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C:\Users\HP\Downloads\"/>
    </mc:Choice>
  </mc:AlternateContent>
  <bookViews>
    <workbookView xWindow="0" yWindow="0" windowWidth="16815" windowHeight="8910" activeTab="2"/>
  </bookViews>
  <sheets>
    <sheet name="DATA" sheetId="1" r:id="rId1"/>
    <sheet name="PIVOT" sheetId="3" r:id="rId2"/>
    <sheet name="DAS" sheetId="4" r:id="rId3"/>
  </sheets>
  <definedNames>
    <definedName name="NativeTimeline_Date">#N/A</definedName>
    <definedName name="Slicer_Item">#N/A</definedName>
    <definedName name="Slicer_Region">#N/A</definedName>
  </definedNames>
  <calcPr calcId="162913"/>
  <pivotCaches>
    <pivotCache cacheId="1" r:id="rId4"/>
  </pivotCaches>
  <fileRecoveryPr repairLoad="1"/>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7"/>
      </x15:timelineCacheRef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3" i="1" l="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2" i="1"/>
  <c r="I367" i="1"/>
  <c r="I366" i="1"/>
  <c r="I365" i="1"/>
  <c r="I364" i="1"/>
  <c r="I363" i="1"/>
  <c r="I362" i="1"/>
  <c r="I361" i="1"/>
  <c r="I360" i="1"/>
  <c r="I359" i="1"/>
  <c r="I358" i="1"/>
  <c r="I357" i="1"/>
  <c r="I356" i="1"/>
  <c r="I355" i="1"/>
  <c r="I354" i="1"/>
  <c r="I353" i="1"/>
  <c r="I352" i="1"/>
  <c r="I351" i="1"/>
  <c r="I350" i="1"/>
  <c r="I349" i="1"/>
  <c r="I348" i="1"/>
  <c r="I347" i="1"/>
  <c r="I346" i="1"/>
  <c r="I345" i="1"/>
  <c r="I344" i="1"/>
  <c r="I343" i="1"/>
  <c r="I342" i="1"/>
  <c r="I341" i="1"/>
  <c r="I340" i="1"/>
  <c r="I339" i="1"/>
  <c r="I338" i="1"/>
  <c r="I337" i="1"/>
  <c r="I336" i="1"/>
  <c r="I335" i="1"/>
  <c r="I334" i="1"/>
  <c r="I333" i="1"/>
  <c r="I332" i="1"/>
  <c r="I331" i="1"/>
  <c r="I330" i="1"/>
  <c r="I329" i="1"/>
  <c r="I328" i="1"/>
  <c r="I327" i="1"/>
  <c r="I326" i="1"/>
  <c r="I325" i="1"/>
  <c r="I324" i="1"/>
  <c r="I323" i="1"/>
  <c r="I322" i="1"/>
  <c r="I321" i="1"/>
  <c r="I320" i="1"/>
  <c r="I319" i="1"/>
  <c r="I318" i="1"/>
  <c r="I317" i="1"/>
  <c r="I316" i="1"/>
  <c r="I315" i="1"/>
  <c r="I314" i="1"/>
  <c r="I313" i="1"/>
  <c r="I312" i="1"/>
  <c r="I311" i="1"/>
  <c r="I310" i="1"/>
  <c r="I309" i="1"/>
  <c r="I308" i="1"/>
  <c r="I307" i="1"/>
  <c r="I306" i="1"/>
  <c r="I305" i="1"/>
  <c r="I304" i="1"/>
  <c r="I303" i="1"/>
  <c r="I302" i="1"/>
  <c r="I301" i="1"/>
  <c r="I300" i="1"/>
  <c r="I299" i="1"/>
  <c r="I298" i="1"/>
  <c r="I297" i="1"/>
  <c r="I296" i="1"/>
  <c r="I295" i="1"/>
  <c r="I294" i="1"/>
  <c r="I293" i="1"/>
  <c r="I292" i="1"/>
  <c r="I291" i="1"/>
  <c r="I290" i="1"/>
  <c r="I289" i="1"/>
  <c r="I288" i="1"/>
  <c r="I287" i="1"/>
  <c r="I286" i="1"/>
  <c r="I285" i="1"/>
  <c r="I284" i="1"/>
  <c r="I283" i="1"/>
  <c r="I282" i="1"/>
  <c r="I281" i="1"/>
  <c r="I280" i="1"/>
  <c r="I279" i="1"/>
  <c r="I278" i="1"/>
  <c r="I277" i="1"/>
  <c r="I276" i="1"/>
  <c r="I275" i="1"/>
  <c r="I274" i="1"/>
  <c r="I273" i="1"/>
  <c r="I272" i="1"/>
  <c r="I271" i="1"/>
  <c r="I270" i="1"/>
  <c r="I269" i="1"/>
  <c r="I268" i="1"/>
  <c r="I267" i="1"/>
  <c r="I266" i="1"/>
  <c r="I265" i="1"/>
  <c r="I264" i="1"/>
  <c r="I263" i="1"/>
  <c r="I262" i="1"/>
  <c r="I261" i="1"/>
  <c r="I260" i="1"/>
  <c r="I259" i="1"/>
  <c r="I258" i="1"/>
  <c r="I257" i="1"/>
  <c r="I256" i="1"/>
  <c r="I255" i="1"/>
  <c r="I254" i="1"/>
  <c r="I253" i="1"/>
  <c r="I252" i="1"/>
  <c r="I251" i="1"/>
  <c r="I250" i="1"/>
  <c r="I249" i="1"/>
  <c r="I248" i="1"/>
  <c r="I247" i="1"/>
  <c r="I246" i="1"/>
  <c r="I245" i="1"/>
  <c r="I244" i="1"/>
  <c r="I243" i="1"/>
  <c r="I242" i="1"/>
  <c r="I241" i="1"/>
  <c r="I240" i="1"/>
  <c r="I239" i="1"/>
  <c r="I238" i="1"/>
  <c r="I237" i="1"/>
  <c r="I236" i="1"/>
  <c r="I235" i="1"/>
  <c r="I234" i="1"/>
  <c r="I233" i="1"/>
  <c r="I232" i="1"/>
  <c r="I231" i="1"/>
  <c r="I230" i="1"/>
  <c r="I229" i="1"/>
  <c r="I228" i="1"/>
  <c r="I227" i="1"/>
  <c r="I226" i="1"/>
  <c r="I225" i="1"/>
  <c r="I224" i="1"/>
  <c r="I223" i="1"/>
  <c r="I222" i="1"/>
  <c r="I221" i="1"/>
  <c r="I220" i="1"/>
  <c r="I219" i="1"/>
  <c r="I218" i="1"/>
  <c r="I217" i="1"/>
  <c r="I216" i="1"/>
  <c r="I215" i="1"/>
  <c r="I214" i="1"/>
  <c r="I213" i="1"/>
  <c r="I212" i="1"/>
  <c r="I211" i="1"/>
  <c r="I210" i="1"/>
  <c r="I209" i="1"/>
  <c r="I208" i="1"/>
  <c r="I207" i="1"/>
  <c r="I206" i="1"/>
  <c r="I205" i="1"/>
  <c r="I204" i="1"/>
  <c r="I203" i="1"/>
  <c r="I202" i="1"/>
  <c r="I201" i="1"/>
  <c r="I200" i="1"/>
  <c r="I199" i="1"/>
  <c r="I198" i="1"/>
  <c r="I197" i="1"/>
  <c r="I196" i="1"/>
  <c r="I195" i="1"/>
  <c r="I194" i="1"/>
  <c r="I193" i="1"/>
  <c r="I192" i="1"/>
  <c r="I191" i="1"/>
  <c r="I190" i="1"/>
  <c r="I189" i="1"/>
  <c r="I188" i="1"/>
  <c r="I187" i="1"/>
  <c r="I186" i="1"/>
  <c r="I185" i="1"/>
  <c r="I184" i="1"/>
  <c r="I183" i="1"/>
  <c r="I182" i="1"/>
  <c r="I181" i="1"/>
  <c r="I180" i="1"/>
  <c r="I179" i="1"/>
  <c r="I178" i="1"/>
  <c r="I177" i="1"/>
  <c r="I176" i="1"/>
  <c r="I175" i="1"/>
  <c r="I174" i="1"/>
  <c r="I173" i="1"/>
  <c r="I172" i="1"/>
  <c r="I171" i="1"/>
  <c r="I170" i="1"/>
  <c r="I169" i="1"/>
  <c r="I168" i="1"/>
  <c r="I167" i="1"/>
  <c r="I166" i="1"/>
  <c r="I165" i="1"/>
  <c r="I164" i="1"/>
  <c r="I163" i="1"/>
  <c r="I162" i="1"/>
  <c r="I161" i="1"/>
  <c r="I160" i="1"/>
  <c r="I159" i="1"/>
  <c r="I158" i="1"/>
  <c r="I157" i="1"/>
  <c r="I156" i="1"/>
  <c r="I155" i="1"/>
  <c r="I154" i="1"/>
  <c r="I153" i="1"/>
  <c r="I152" i="1"/>
  <c r="I151" i="1"/>
  <c r="I150" i="1"/>
  <c r="I149" i="1"/>
  <c r="I148" i="1"/>
  <c r="I147" i="1"/>
  <c r="I146" i="1"/>
  <c r="I145" i="1"/>
  <c r="I144" i="1"/>
  <c r="I143" i="1"/>
  <c r="I142" i="1"/>
  <c r="I141" i="1"/>
  <c r="I140" i="1"/>
  <c r="I139" i="1"/>
  <c r="I138" i="1"/>
  <c r="I137" i="1"/>
  <c r="I136" i="1"/>
  <c r="I135" i="1"/>
  <c r="I134" i="1"/>
  <c r="I133" i="1"/>
  <c r="I132" i="1"/>
  <c r="I131" i="1"/>
  <c r="I130" i="1"/>
  <c r="I129" i="1"/>
  <c r="I128" i="1"/>
  <c r="I127" i="1"/>
  <c r="I126" i="1"/>
  <c r="I125" i="1"/>
  <c r="I124" i="1"/>
  <c r="I123" i="1"/>
  <c r="I122" i="1"/>
  <c r="I121" i="1"/>
  <c r="I120" i="1"/>
  <c r="I119" i="1"/>
  <c r="I118" i="1"/>
  <c r="I117" i="1"/>
  <c r="I116" i="1"/>
  <c r="I115" i="1"/>
  <c r="I114" i="1"/>
  <c r="I113" i="1"/>
  <c r="I112" i="1"/>
  <c r="I111" i="1"/>
  <c r="I110" i="1"/>
  <c r="I109" i="1"/>
  <c r="I108" i="1"/>
  <c r="I107" i="1"/>
  <c r="I106" i="1"/>
  <c r="I105" i="1"/>
  <c r="I104" i="1"/>
  <c r="I103" i="1"/>
  <c r="I102" i="1"/>
  <c r="I101" i="1"/>
  <c r="I100" i="1"/>
  <c r="I99" i="1"/>
  <c r="I98" i="1"/>
  <c r="I97" i="1"/>
  <c r="I96" i="1"/>
  <c r="I95" i="1"/>
  <c r="I94" i="1"/>
  <c r="I93" i="1"/>
  <c r="I92" i="1"/>
  <c r="I91" i="1"/>
  <c r="I90" i="1"/>
  <c r="I89" i="1"/>
  <c r="I88" i="1"/>
  <c r="I87" i="1"/>
  <c r="I86" i="1"/>
  <c r="I85" i="1"/>
  <c r="I84" i="1"/>
  <c r="I83" i="1"/>
  <c r="I82" i="1"/>
  <c r="I81" i="1"/>
  <c r="I80" i="1"/>
  <c r="I79" i="1"/>
  <c r="I78" i="1"/>
  <c r="I77" i="1"/>
  <c r="I76" i="1"/>
  <c r="I75" i="1"/>
  <c r="I74" i="1"/>
  <c r="I73" i="1"/>
  <c r="I72" i="1"/>
  <c r="I71" i="1"/>
  <c r="I70" i="1"/>
  <c r="I69" i="1"/>
  <c r="I68" i="1"/>
  <c r="I67" i="1"/>
  <c r="I66" i="1"/>
  <c r="I65" i="1"/>
  <c r="I64" i="1"/>
  <c r="I63" i="1"/>
  <c r="I62" i="1"/>
  <c r="I61" i="1"/>
  <c r="I60" i="1"/>
  <c r="I59" i="1"/>
  <c r="I58" i="1"/>
  <c r="I57" i="1"/>
  <c r="I56" i="1"/>
  <c r="I55" i="1"/>
  <c r="I54" i="1"/>
  <c r="I53" i="1"/>
  <c r="I52" i="1"/>
  <c r="I51" i="1"/>
  <c r="I50" i="1"/>
  <c r="I49" i="1"/>
  <c r="I48" i="1"/>
  <c r="I47" i="1"/>
  <c r="I46" i="1"/>
  <c r="I45" i="1"/>
  <c r="I44" i="1"/>
  <c r="I43" i="1"/>
  <c r="I42" i="1"/>
  <c r="I41" i="1"/>
  <c r="I40" i="1"/>
  <c r="I39" i="1"/>
  <c r="I38" i="1"/>
  <c r="I37" i="1"/>
  <c r="I36" i="1"/>
  <c r="I35" i="1"/>
  <c r="I34" i="1"/>
  <c r="I33" i="1"/>
  <c r="I32" i="1"/>
  <c r="I31" i="1"/>
  <c r="I30" i="1"/>
  <c r="I29" i="1"/>
  <c r="I28" i="1"/>
  <c r="I27" i="1"/>
  <c r="I26" i="1"/>
  <c r="I25" i="1"/>
  <c r="I24" i="1"/>
  <c r="I23" i="1"/>
  <c r="I22" i="1"/>
  <c r="I21" i="1"/>
  <c r="I20" i="1"/>
  <c r="I19" i="1"/>
  <c r="I18" i="1"/>
  <c r="I17" i="1"/>
  <c r="I16" i="1"/>
  <c r="I15" i="1"/>
  <c r="I14" i="1"/>
  <c r="I13" i="1"/>
  <c r="I12" i="1"/>
  <c r="I11" i="1"/>
  <c r="I10" i="1"/>
  <c r="I9" i="1"/>
  <c r="I8" i="1"/>
  <c r="I7" i="1"/>
  <c r="I6" i="1"/>
  <c r="I5" i="1"/>
  <c r="I4" i="1"/>
  <c r="I3" i="1"/>
  <c r="I2" i="1"/>
  <c r="J20" i="3"/>
  <c r="D16" i="3"/>
</calcChain>
</file>

<file path=xl/sharedStrings.xml><?xml version="1.0" encoding="utf-8"?>
<sst xmlns="http://schemas.openxmlformats.org/spreadsheetml/2006/main" count="1153" uniqueCount="41">
  <si>
    <t>S No</t>
  </si>
  <si>
    <t>Date</t>
  </si>
  <si>
    <t>Salesman</t>
  </si>
  <si>
    <t>Region</t>
  </si>
  <si>
    <t>Item</t>
  </si>
  <si>
    <t>Qty</t>
  </si>
  <si>
    <t>Price</t>
  </si>
  <si>
    <t>Amount</t>
  </si>
  <si>
    <t>Ajit Kumar</t>
  </si>
  <si>
    <t>East</t>
  </si>
  <si>
    <t>Mouse</t>
  </si>
  <si>
    <t>Rohit Das</t>
  </si>
  <si>
    <t>West</t>
  </si>
  <si>
    <t>Printer</t>
  </si>
  <si>
    <t>Ramesh</t>
  </si>
  <si>
    <t>Monitor</t>
  </si>
  <si>
    <t>Amit</t>
  </si>
  <si>
    <t>Scanner</t>
  </si>
  <si>
    <t>Chandu</t>
  </si>
  <si>
    <t>Speaker</t>
  </si>
  <si>
    <t>Siddhu</t>
  </si>
  <si>
    <t>Keyboard</t>
  </si>
  <si>
    <t>North</t>
  </si>
  <si>
    <t>South</t>
  </si>
  <si>
    <t>MONTH</t>
  </si>
  <si>
    <t>Row Labels</t>
  </si>
  <si>
    <t>Jan</t>
  </si>
  <si>
    <t>Feb</t>
  </si>
  <si>
    <t>Mar</t>
  </si>
  <si>
    <t>Apr</t>
  </si>
  <si>
    <t>May</t>
  </si>
  <si>
    <t>Jun</t>
  </si>
  <si>
    <t>Jul</t>
  </si>
  <si>
    <t>Aug</t>
  </si>
  <si>
    <t>Sep</t>
  </si>
  <si>
    <t>Oct</t>
  </si>
  <si>
    <t>Nov</t>
  </si>
  <si>
    <t>Dec</t>
  </si>
  <si>
    <t>Grand Total</t>
  </si>
  <si>
    <t>Sum of Amount</t>
  </si>
  <si>
    <t>Sum of Qty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</si>
</sst>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
  </numFmts>
  <fonts count="2" x14ac:knownFonts="1">
    <font>
      <sz val="11"/>
      <color theme="1"/>
      <name val="Calibri"/>
      <family val="2"/>
      <scheme val="minor"/>
    </font>
    <font>
      <b/>
      <sz val="14"/>
      <color theme="1"/>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3">
    <xf numFmtId="0" fontId="0" fillId="0" borderId="0" xfId="0"/>
    <xf numFmtId="0" fontId="1" fillId="2" borderId="1" xfId="0" applyFont="1" applyFill="1" applyBorder="1" applyAlignment="1">
      <alignment horizontal="left"/>
    </xf>
    <xf numFmtId="0" fontId="1" fillId="2" borderId="1" xfId="0" applyFont="1" applyFill="1" applyBorder="1" applyAlignment="1">
      <alignment horizontal="center"/>
    </xf>
    <xf numFmtId="0" fontId="1" fillId="2" borderId="1" xfId="0" applyFont="1" applyFill="1" applyBorder="1"/>
    <xf numFmtId="164" fontId="1" fillId="2" borderId="1" xfId="0" applyNumberFormat="1" applyFont="1" applyFill="1" applyBorder="1"/>
    <xf numFmtId="0" fontId="0" fillId="0" borderId="1" xfId="0" applyBorder="1" applyAlignment="1">
      <alignment horizontal="left"/>
    </xf>
    <xf numFmtId="14" fontId="0" fillId="0" borderId="1" xfId="0" applyNumberFormat="1" applyBorder="1" applyAlignment="1">
      <alignment horizontal="center"/>
    </xf>
    <xf numFmtId="0" fontId="0" fillId="0" borderId="1" xfId="0" applyBorder="1"/>
    <xf numFmtId="164" fontId="0" fillId="0" borderId="1" xfId="0" applyNumberFormat="1" applyBorder="1"/>
    <xf numFmtId="0" fontId="0" fillId="0" borderId="0" xfId="0" pivotButton="1"/>
    <xf numFmtId="0" fontId="0" fillId="0" borderId="0" xfId="0" applyAlignment="1">
      <alignment horizontal="left"/>
    </xf>
    <xf numFmtId="0" fontId="0" fillId="0" borderId="0" xfId="0" applyNumberFormat="1"/>
    <xf numFmtId="1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11/relationships/timelineCache" Target="timelineCaches/timeline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[modern  Sales Dashboard.xlsx]PIVOT!PivotTable6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Sales</a:t>
            </a:r>
            <a:r>
              <a:rPr lang="en-US" b="1" baseline="0"/>
              <a:t> By Month</a:t>
            </a:r>
            <a:endParaRPr lang="en-US" b="1"/>
          </a:p>
        </c:rich>
      </c:tx>
      <c:layout>
        <c:manualLayout>
          <c:xMode val="edge"/>
          <c:yMode val="edge"/>
          <c:x val="0.77148585342494835"/>
          <c:y val="9.2592592592592587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s>
    <c:plotArea>
      <c:layout>
        <c:manualLayout>
          <c:layoutTarget val="inner"/>
          <c:xMode val="edge"/>
          <c:yMode val="edge"/>
          <c:x val="0.13417496366673173"/>
          <c:y val="0.27782178217821785"/>
          <c:w val="0.65454805752586709"/>
          <c:h val="0.56842701592993949"/>
        </c:manualLayout>
      </c:layout>
      <c:lineChart>
        <c:grouping val="standard"/>
        <c:varyColors val="0"/>
        <c:ser>
          <c:idx val="0"/>
          <c:order val="0"/>
          <c:tx>
            <c:strRef>
              <c:f>PIVOT!$H$12</c:f>
              <c:strCache>
                <c:ptCount val="1"/>
                <c:pt idx="0">
                  <c:v>Total</c:v>
                </c:pt>
              </c:strCache>
            </c:strRef>
          </c:tx>
          <c:spPr>
            <a:ln w="28575" cap="rnd">
              <a:solidFill>
                <a:schemeClr val="accent1"/>
              </a:solidFill>
              <a:round/>
            </a:ln>
            <a:effectLst/>
          </c:spPr>
          <c:marker>
            <c:symbol val="none"/>
          </c:marker>
          <c:cat>
            <c:strRef>
              <c:f>PIVOT!$G$13:$G$25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PIVOT!$H$13:$H$25</c:f>
              <c:numCache>
                <c:formatCode>General</c:formatCode>
                <c:ptCount val="12"/>
                <c:pt idx="0">
                  <c:v>156</c:v>
                </c:pt>
                <c:pt idx="1">
                  <c:v>167</c:v>
                </c:pt>
                <c:pt idx="2">
                  <c:v>107</c:v>
                </c:pt>
                <c:pt idx="3">
                  <c:v>129</c:v>
                </c:pt>
                <c:pt idx="4">
                  <c:v>133</c:v>
                </c:pt>
                <c:pt idx="5">
                  <c:v>125</c:v>
                </c:pt>
                <c:pt idx="6">
                  <c:v>130</c:v>
                </c:pt>
                <c:pt idx="7">
                  <c:v>139</c:v>
                </c:pt>
                <c:pt idx="8">
                  <c:v>151</c:v>
                </c:pt>
                <c:pt idx="9">
                  <c:v>149</c:v>
                </c:pt>
                <c:pt idx="10">
                  <c:v>74</c:v>
                </c:pt>
                <c:pt idx="11">
                  <c:v>147</c:v>
                </c:pt>
              </c:numCache>
            </c:numRef>
          </c:val>
          <c:smooth val="0"/>
          <c:extLst>
            <c:ext xmlns:c16="http://schemas.microsoft.com/office/drawing/2014/chart" uri="{C3380CC4-5D6E-409C-BE32-E72D297353CC}">
              <c16:uniqueId val="{00000000-F79D-41A6-AED7-24C1E48E94EC}"/>
            </c:ext>
          </c:extLst>
        </c:ser>
        <c:dLbls>
          <c:showLegendKey val="0"/>
          <c:showVal val="0"/>
          <c:showCatName val="0"/>
          <c:showSerName val="0"/>
          <c:showPercent val="0"/>
          <c:showBubbleSize val="0"/>
        </c:dLbls>
        <c:smooth val="0"/>
        <c:axId val="1557979120"/>
        <c:axId val="1557983696"/>
      </c:lineChart>
      <c:catAx>
        <c:axId val="15579791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7983696"/>
        <c:crosses val="autoZero"/>
        <c:auto val="1"/>
        <c:lblAlgn val="ctr"/>
        <c:lblOffset val="100"/>
        <c:noMultiLvlLbl val="0"/>
      </c:catAx>
      <c:valAx>
        <c:axId val="155798369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797912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[modern  Sales Dashboard.xlsx]PIVOT!PivotTable3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Sales</a:t>
            </a:r>
            <a:r>
              <a:rPr lang="en-US" b="1" baseline="0"/>
              <a:t> By Region</a:t>
            </a:r>
            <a:endParaRPr lang="en-US" b="1"/>
          </a:p>
        </c:rich>
      </c:tx>
      <c:layout>
        <c:manualLayout>
          <c:xMode val="edge"/>
          <c:yMode val="edge"/>
          <c:x val="0.63312820512820511"/>
          <c:y val="4.678362573099414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PIVOT!$E$3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PIVOT!$D$4:$D$8</c:f>
              <c:strCache>
                <c:ptCount val="4"/>
                <c:pt idx="0">
                  <c:v>East</c:v>
                </c:pt>
                <c:pt idx="1">
                  <c:v>North</c:v>
                </c:pt>
                <c:pt idx="2">
                  <c:v>South</c:v>
                </c:pt>
                <c:pt idx="3">
                  <c:v>West</c:v>
                </c:pt>
              </c:strCache>
            </c:strRef>
          </c:cat>
          <c:val>
            <c:numRef>
              <c:f>PIVOT!$E$4:$E$8</c:f>
              <c:numCache>
                <c:formatCode>General</c:formatCode>
                <c:ptCount val="4"/>
                <c:pt idx="0">
                  <c:v>736080</c:v>
                </c:pt>
                <c:pt idx="1">
                  <c:v>203680</c:v>
                </c:pt>
                <c:pt idx="2">
                  <c:v>335480</c:v>
                </c:pt>
                <c:pt idx="3">
                  <c:v>507330</c:v>
                </c:pt>
              </c:numCache>
            </c:numRef>
          </c:val>
          <c:extLst>
            <c:ext xmlns:c16="http://schemas.microsoft.com/office/drawing/2014/chart" uri="{C3380CC4-5D6E-409C-BE32-E72D297353CC}">
              <c16:uniqueId val="{00000000-F878-4CE3-9629-6A2F7C1651FE}"/>
            </c:ext>
          </c:extLst>
        </c:ser>
        <c:dLbls>
          <c:dLblPos val="outEnd"/>
          <c:showLegendKey val="0"/>
          <c:showVal val="1"/>
          <c:showCatName val="0"/>
          <c:showSerName val="0"/>
          <c:showPercent val="0"/>
          <c:showBubbleSize val="0"/>
        </c:dLbls>
        <c:gapWidth val="219"/>
        <c:overlap val="-27"/>
        <c:axId val="1869127392"/>
        <c:axId val="1869115328"/>
      </c:barChart>
      <c:catAx>
        <c:axId val="18691273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9115328"/>
        <c:crosses val="autoZero"/>
        <c:auto val="1"/>
        <c:lblAlgn val="ctr"/>
        <c:lblOffset val="100"/>
        <c:noMultiLvlLbl val="0"/>
      </c:catAx>
      <c:valAx>
        <c:axId val="186911532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912739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[modern  Sales Dashboard.xlsx]PIVOT!PivotTable4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Sales By Productl</a:t>
            </a:r>
          </a:p>
        </c:rich>
      </c:tx>
      <c:layout>
        <c:manualLayout>
          <c:xMode val="edge"/>
          <c:yMode val="edge"/>
          <c:x val="0.80031139887804814"/>
          <c:y val="2.453989310654435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14034468809678358"/>
          <c:y val="0.11280528052805283"/>
          <c:w val="0.72613270115429118"/>
          <c:h val="0.60205763883474961"/>
        </c:manualLayout>
      </c:layout>
      <c:barChart>
        <c:barDir val="bar"/>
        <c:grouping val="clustered"/>
        <c:varyColors val="0"/>
        <c:ser>
          <c:idx val="0"/>
          <c:order val="0"/>
          <c:tx>
            <c:strRef>
              <c:f>PIVOT!$H$3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PIVOT!$G$4:$G$10</c:f>
              <c:strCache>
                <c:ptCount val="6"/>
                <c:pt idx="0">
                  <c:v>Keyboard</c:v>
                </c:pt>
                <c:pt idx="1">
                  <c:v>Monitor</c:v>
                </c:pt>
                <c:pt idx="2">
                  <c:v>Mouse</c:v>
                </c:pt>
                <c:pt idx="3">
                  <c:v>Printer</c:v>
                </c:pt>
                <c:pt idx="4">
                  <c:v>Scanner</c:v>
                </c:pt>
                <c:pt idx="5">
                  <c:v>Speaker</c:v>
                </c:pt>
              </c:strCache>
            </c:strRef>
          </c:cat>
          <c:val>
            <c:numRef>
              <c:f>PIVOT!$H$4:$H$10</c:f>
              <c:numCache>
                <c:formatCode>0.00%</c:formatCode>
                <c:ptCount val="6"/>
                <c:pt idx="0">
                  <c:v>8.2140634723086497E-2</c:v>
                </c:pt>
                <c:pt idx="1">
                  <c:v>0.15619166148102054</c:v>
                </c:pt>
                <c:pt idx="2">
                  <c:v>0.1985065339141257</c:v>
                </c:pt>
                <c:pt idx="3">
                  <c:v>0.27691350342252646</c:v>
                </c:pt>
                <c:pt idx="4">
                  <c:v>0.15059116365899192</c:v>
                </c:pt>
                <c:pt idx="5">
                  <c:v>0.13565650280024891</c:v>
                </c:pt>
              </c:numCache>
            </c:numRef>
          </c:val>
          <c:extLst>
            <c:ext xmlns:c16="http://schemas.microsoft.com/office/drawing/2014/chart" uri="{C3380CC4-5D6E-409C-BE32-E72D297353CC}">
              <c16:uniqueId val="{00000000-00E5-4591-A282-AA6F55B34B8E}"/>
            </c:ext>
          </c:extLst>
        </c:ser>
        <c:dLbls>
          <c:dLblPos val="outEnd"/>
          <c:showLegendKey val="0"/>
          <c:showVal val="1"/>
          <c:showCatName val="0"/>
          <c:showSerName val="0"/>
          <c:showPercent val="0"/>
          <c:showBubbleSize val="0"/>
        </c:dLbls>
        <c:gapWidth val="182"/>
        <c:axId val="1869120320"/>
        <c:axId val="1869115744"/>
      </c:barChart>
      <c:catAx>
        <c:axId val="18691203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9115744"/>
        <c:crosses val="autoZero"/>
        <c:auto val="1"/>
        <c:lblAlgn val="ctr"/>
        <c:lblOffset val="100"/>
        <c:noMultiLvlLbl val="0"/>
      </c:catAx>
      <c:valAx>
        <c:axId val="1869115744"/>
        <c:scaling>
          <c:orientation val="minMax"/>
        </c:scaling>
        <c:delete val="0"/>
        <c:axPos val="b"/>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912032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1.png"/><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2</xdr:col>
      <xdr:colOff>581025</xdr:colOff>
      <xdr:row>0</xdr:row>
      <xdr:rowOff>161925</xdr:rowOff>
    </xdr:from>
    <xdr:to>
      <xdr:col>20</xdr:col>
      <xdr:colOff>238125</xdr:colOff>
      <xdr:row>26</xdr:row>
      <xdr:rowOff>152399</xdr:rowOff>
    </xdr:to>
    <xdr:sp macro="" textlink="">
      <xdr:nvSpPr>
        <xdr:cNvPr id="2" name="Rounded Rectangle 1"/>
        <xdr:cNvSpPr/>
      </xdr:nvSpPr>
      <xdr:spPr>
        <a:xfrm>
          <a:off x="1800225" y="161925"/>
          <a:ext cx="10629900" cy="4943474"/>
        </a:xfrm>
        <a:prstGeom prst="roundRect">
          <a:avLst>
            <a:gd name="adj" fmla="val 3564"/>
          </a:avLst>
        </a:prstGeom>
        <a:solidFill>
          <a:schemeClr val="bg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2</xdr:col>
      <xdr:colOff>600075</xdr:colOff>
      <xdr:row>0</xdr:row>
      <xdr:rowOff>180975</xdr:rowOff>
    </xdr:from>
    <xdr:to>
      <xdr:col>15</xdr:col>
      <xdr:colOff>419101</xdr:colOff>
      <xdr:row>5</xdr:row>
      <xdr:rowOff>95250</xdr:rowOff>
    </xdr:to>
    <mc:AlternateContent xmlns:mc="http://schemas.openxmlformats.org/markup-compatibility/2006" xmlns:tsle="http://schemas.microsoft.com/office/drawing/2012/timeslicer">
      <mc:Choice Requires="tsle">
        <xdr:graphicFrame macro="">
          <xdr:nvGraphicFramePr>
            <xdr:cNvPr id="5" name="Date"/>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1819275" y="180975"/>
              <a:ext cx="7743826" cy="866775"/>
            </a:xfrm>
            <a:prstGeom prst="rect">
              <a:avLst/>
            </a:prstGeom>
            <a:solidFill>
              <a:prstClr val="white"/>
            </a:solidFill>
            <a:ln w="1">
              <a:solidFill>
                <a:prstClr val="green"/>
              </a:solidFill>
            </a:ln>
          </xdr:spPr>
          <xdr:txBody>
            <a:bodyPr vertOverflow="clip" horzOverflow="clip"/>
            <a:lstStyle/>
            <a:p>
              <a:r>
                <a:rPr lang="en-US" sz="1100"/>
                <a:t>Timeline: Works in Excel or higher. Do not move or resize.</a:t>
              </a:r>
            </a:p>
          </xdr:txBody>
        </xdr:sp>
      </mc:Fallback>
    </mc:AlternateContent>
    <xdr:clientData/>
  </xdr:twoCellAnchor>
  <xdr:twoCellAnchor editAs="oneCell">
    <xdr:from>
      <xdr:col>2</xdr:col>
      <xdr:colOff>600075</xdr:colOff>
      <xdr:row>5</xdr:row>
      <xdr:rowOff>123826</xdr:rowOff>
    </xdr:from>
    <xdr:to>
      <xdr:col>20</xdr:col>
      <xdr:colOff>123825</xdr:colOff>
      <xdr:row>9</xdr:row>
      <xdr:rowOff>28575</xdr:rowOff>
    </xdr:to>
    <mc:AlternateContent xmlns:mc="http://schemas.openxmlformats.org/markup-compatibility/2006" xmlns:a14="http://schemas.microsoft.com/office/drawing/2010/main">
      <mc:Choice Requires="a14">
        <xdr:graphicFrame macro="">
          <xdr:nvGraphicFramePr>
            <xdr:cNvPr id="6" name="Item"/>
            <xdr:cNvGraphicFramePr/>
          </xdr:nvGraphicFramePr>
          <xdr:xfrm>
            <a:off x="0" y="0"/>
            <a:ext cx="0" cy="0"/>
          </xdr:xfrm>
          <a:graphic>
            <a:graphicData uri="http://schemas.microsoft.com/office/drawing/2010/slicer">
              <sle:slicer xmlns:sle="http://schemas.microsoft.com/office/drawing/2010/slicer" name="Item"/>
            </a:graphicData>
          </a:graphic>
        </xdr:graphicFrame>
      </mc:Choice>
      <mc:Fallback xmlns="">
        <xdr:sp macro="" textlink="">
          <xdr:nvSpPr>
            <xdr:cNvPr id="0" name=""/>
            <xdr:cNvSpPr>
              <a:spLocks noTextEdit="1"/>
            </xdr:cNvSpPr>
          </xdr:nvSpPr>
          <xdr:spPr>
            <a:xfrm>
              <a:off x="1819275" y="1076326"/>
              <a:ext cx="10496550" cy="6667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457200</xdr:colOff>
      <xdr:row>0</xdr:row>
      <xdr:rowOff>171451</xdr:rowOff>
    </xdr:from>
    <xdr:to>
      <xdr:col>20</xdr:col>
      <xdr:colOff>152400</xdr:colOff>
      <xdr:row>5</xdr:row>
      <xdr:rowOff>85725</xdr:rowOff>
    </xdr:to>
    <mc:AlternateContent xmlns:mc="http://schemas.openxmlformats.org/markup-compatibility/2006" xmlns:a14="http://schemas.microsoft.com/office/drawing/2010/main">
      <mc:Choice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9601200" y="171451"/>
              <a:ext cx="2743200" cy="8667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104775</xdr:colOff>
      <xdr:row>8</xdr:row>
      <xdr:rowOff>152400</xdr:rowOff>
    </xdr:from>
    <xdr:to>
      <xdr:col>4</xdr:col>
      <xdr:colOff>238125</xdr:colOff>
      <xdr:row>12</xdr:row>
      <xdr:rowOff>38100</xdr:rowOff>
    </xdr:to>
    <xdr:pic>
      <xdr:nvPicPr>
        <xdr:cNvPr id="8" name="Picture 7"/>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933575" y="1676400"/>
          <a:ext cx="742950" cy="647700"/>
        </a:xfrm>
        <a:prstGeom prst="rect">
          <a:avLst/>
        </a:prstGeom>
      </xdr:spPr>
    </xdr:pic>
    <xdr:clientData/>
  </xdr:twoCellAnchor>
  <xdr:twoCellAnchor>
    <xdr:from>
      <xdr:col>4</xdr:col>
      <xdr:colOff>257175</xdr:colOff>
      <xdr:row>9</xdr:row>
      <xdr:rowOff>85726</xdr:rowOff>
    </xdr:from>
    <xdr:to>
      <xdr:col>7</xdr:col>
      <xdr:colOff>57150</xdr:colOff>
      <xdr:row>12</xdr:row>
      <xdr:rowOff>9526</xdr:rowOff>
    </xdr:to>
    <xdr:sp macro="" textlink="">
      <xdr:nvSpPr>
        <xdr:cNvPr id="9" name="TextBox 8"/>
        <xdr:cNvSpPr txBox="1"/>
      </xdr:nvSpPr>
      <xdr:spPr>
        <a:xfrm>
          <a:off x="2695575" y="1800226"/>
          <a:ext cx="1628775" cy="495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b="1"/>
            <a:t>Analytics</a:t>
          </a:r>
        </a:p>
      </xdr:txBody>
    </xdr:sp>
    <xdr:clientData/>
  </xdr:twoCellAnchor>
  <xdr:twoCellAnchor>
    <xdr:from>
      <xdr:col>3</xdr:col>
      <xdr:colOff>47625</xdr:colOff>
      <xdr:row>12</xdr:row>
      <xdr:rowOff>9525</xdr:rowOff>
    </xdr:from>
    <xdr:to>
      <xdr:col>6</xdr:col>
      <xdr:colOff>190500</xdr:colOff>
      <xdr:row>15</xdr:row>
      <xdr:rowOff>180974</xdr:rowOff>
    </xdr:to>
    <xdr:sp macro="" textlink="">
      <xdr:nvSpPr>
        <xdr:cNvPr id="10" name="Rounded Rectangle 9"/>
        <xdr:cNvSpPr/>
      </xdr:nvSpPr>
      <xdr:spPr>
        <a:xfrm>
          <a:off x="1876425" y="2295525"/>
          <a:ext cx="1971675" cy="742949"/>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295275</xdr:colOff>
      <xdr:row>11</xdr:row>
      <xdr:rowOff>180975</xdr:rowOff>
    </xdr:from>
    <xdr:to>
      <xdr:col>9</xdr:col>
      <xdr:colOff>438150</xdr:colOff>
      <xdr:row>15</xdr:row>
      <xdr:rowOff>161924</xdr:rowOff>
    </xdr:to>
    <xdr:sp macro="" textlink="">
      <xdr:nvSpPr>
        <xdr:cNvPr id="11" name="Rounded Rectangle 10"/>
        <xdr:cNvSpPr/>
      </xdr:nvSpPr>
      <xdr:spPr>
        <a:xfrm>
          <a:off x="3952875" y="2276475"/>
          <a:ext cx="1971675" cy="742949"/>
        </a:xfrm>
        <a:prstGeom prst="roundRect">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600075</xdr:colOff>
      <xdr:row>9</xdr:row>
      <xdr:rowOff>95249</xdr:rowOff>
    </xdr:from>
    <xdr:to>
      <xdr:col>20</xdr:col>
      <xdr:colOff>76200</xdr:colOff>
      <xdr:row>17</xdr:row>
      <xdr:rowOff>114300</xdr:rowOff>
    </xdr:to>
    <xdr:sp macro="" textlink="">
      <xdr:nvSpPr>
        <xdr:cNvPr id="12" name="Rounded Rectangle 11"/>
        <xdr:cNvSpPr/>
      </xdr:nvSpPr>
      <xdr:spPr>
        <a:xfrm>
          <a:off x="6086475" y="1809749"/>
          <a:ext cx="6181725" cy="1543051"/>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0</xdr:colOff>
      <xdr:row>18</xdr:row>
      <xdr:rowOff>0</xdr:rowOff>
    </xdr:from>
    <xdr:to>
      <xdr:col>20</xdr:col>
      <xdr:colOff>123825</xdr:colOff>
      <xdr:row>26</xdr:row>
      <xdr:rowOff>114301</xdr:rowOff>
    </xdr:to>
    <xdr:sp macro="" textlink="">
      <xdr:nvSpPr>
        <xdr:cNvPr id="13" name="Rounded Rectangle 12"/>
        <xdr:cNvSpPr/>
      </xdr:nvSpPr>
      <xdr:spPr>
        <a:xfrm>
          <a:off x="6096000" y="3429000"/>
          <a:ext cx="6219825" cy="1638301"/>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19050</xdr:colOff>
      <xdr:row>16</xdr:row>
      <xdr:rowOff>104775</xdr:rowOff>
    </xdr:from>
    <xdr:to>
      <xdr:col>9</xdr:col>
      <xdr:colOff>457200</xdr:colOff>
      <xdr:row>26</xdr:row>
      <xdr:rowOff>85725</xdr:rowOff>
    </xdr:to>
    <xdr:sp macro="" textlink="">
      <xdr:nvSpPr>
        <xdr:cNvPr id="14" name="Rounded Rectangle 13"/>
        <xdr:cNvSpPr/>
      </xdr:nvSpPr>
      <xdr:spPr>
        <a:xfrm>
          <a:off x="1847850" y="3152775"/>
          <a:ext cx="4095750" cy="1885950"/>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304799</xdr:colOff>
      <xdr:row>12</xdr:row>
      <xdr:rowOff>47625</xdr:rowOff>
    </xdr:from>
    <xdr:to>
      <xdr:col>5</xdr:col>
      <xdr:colOff>561974</xdr:colOff>
      <xdr:row>13</xdr:row>
      <xdr:rowOff>180975</xdr:rowOff>
    </xdr:to>
    <xdr:sp macro="" textlink="">
      <xdr:nvSpPr>
        <xdr:cNvPr id="15" name="TextBox 14"/>
        <xdr:cNvSpPr txBox="1"/>
      </xdr:nvSpPr>
      <xdr:spPr>
        <a:xfrm>
          <a:off x="2133599" y="2333625"/>
          <a:ext cx="1476375"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t>Total</a:t>
          </a:r>
          <a:r>
            <a:rPr lang="en-US" sz="1400" b="1" baseline="0"/>
            <a:t> Amount</a:t>
          </a:r>
          <a:endParaRPr lang="en-US" sz="1400" b="1"/>
        </a:p>
      </xdr:txBody>
    </xdr:sp>
    <xdr:clientData/>
  </xdr:twoCellAnchor>
  <xdr:twoCellAnchor>
    <xdr:from>
      <xdr:col>7</xdr:col>
      <xdr:colOff>38100</xdr:colOff>
      <xdr:row>12</xdr:row>
      <xdr:rowOff>9525</xdr:rowOff>
    </xdr:from>
    <xdr:to>
      <xdr:col>9</xdr:col>
      <xdr:colOff>152400</xdr:colOff>
      <xdr:row>14</xdr:row>
      <xdr:rowOff>9525</xdr:rowOff>
    </xdr:to>
    <xdr:sp macro="" textlink="">
      <xdr:nvSpPr>
        <xdr:cNvPr id="16" name="TextBox 15"/>
        <xdr:cNvSpPr txBox="1"/>
      </xdr:nvSpPr>
      <xdr:spPr>
        <a:xfrm>
          <a:off x="4305300" y="2295525"/>
          <a:ext cx="133350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t>Total</a:t>
          </a:r>
          <a:r>
            <a:rPr lang="en-US" sz="1400" b="1" baseline="0"/>
            <a:t> Sales</a:t>
          </a:r>
          <a:endParaRPr lang="en-US" sz="1400" b="1"/>
        </a:p>
      </xdr:txBody>
    </xdr:sp>
    <xdr:clientData/>
  </xdr:twoCellAnchor>
  <xdr:twoCellAnchor>
    <xdr:from>
      <xdr:col>10</xdr:col>
      <xdr:colOff>171450</xdr:colOff>
      <xdr:row>9</xdr:row>
      <xdr:rowOff>142876</xdr:rowOff>
    </xdr:from>
    <xdr:to>
      <xdr:col>19</xdr:col>
      <xdr:colOff>219075</xdr:colOff>
      <xdr:row>16</xdr:row>
      <xdr:rowOff>180976</xdr:rowOff>
    </xdr:to>
    <xdr:graphicFrame macro="">
      <xdr:nvGraphicFramePr>
        <xdr:cNvPr id="17"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190500</xdr:colOff>
      <xdr:row>17</xdr:row>
      <xdr:rowOff>28575</xdr:rowOff>
    </xdr:from>
    <xdr:to>
      <xdr:col>9</xdr:col>
      <xdr:colOff>247650</xdr:colOff>
      <xdr:row>25</xdr:row>
      <xdr:rowOff>133350</xdr:rowOff>
    </xdr:to>
    <xdr:graphicFrame macro="">
      <xdr:nvGraphicFramePr>
        <xdr:cNvPr id="18" name="Chart 1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152399</xdr:colOff>
      <xdr:row>18</xdr:row>
      <xdr:rowOff>28576</xdr:rowOff>
    </xdr:from>
    <xdr:to>
      <xdr:col>19</xdr:col>
      <xdr:colOff>561974</xdr:colOff>
      <xdr:row>26</xdr:row>
      <xdr:rowOff>57150</xdr:rowOff>
    </xdr:to>
    <xdr:graphicFrame macro="">
      <xdr:nvGraphicFramePr>
        <xdr:cNvPr id="19" name="Chart 1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419100</xdr:colOff>
      <xdr:row>13</xdr:row>
      <xdr:rowOff>123825</xdr:rowOff>
    </xdr:from>
    <xdr:to>
      <xdr:col>5</xdr:col>
      <xdr:colOff>161925</xdr:colOff>
      <xdr:row>15</xdr:row>
      <xdr:rowOff>47625</xdr:rowOff>
    </xdr:to>
    <xdr:sp macro="" textlink="PIVOT!D16">
      <xdr:nvSpPr>
        <xdr:cNvPr id="20" name="TextBox 19"/>
        <xdr:cNvSpPr txBox="1"/>
      </xdr:nvSpPr>
      <xdr:spPr>
        <a:xfrm>
          <a:off x="2247900" y="2600325"/>
          <a:ext cx="962025"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A103D784-1948-4D15-BBC3-2F6D5465F3CF}" type="TxLink">
            <a:rPr lang="en-US" sz="1400" b="1" i="0" u="none" strike="noStrike">
              <a:solidFill>
                <a:srgbClr val="000000"/>
              </a:solidFill>
              <a:latin typeface="Calibri"/>
              <a:cs typeface="Calibri"/>
            </a:rPr>
            <a:pPr/>
            <a:t>1782570</a:t>
          </a:fld>
          <a:endParaRPr lang="en-US" sz="1400" b="1"/>
        </a:p>
      </xdr:txBody>
    </xdr:sp>
    <xdr:clientData/>
  </xdr:twoCellAnchor>
  <xdr:twoCellAnchor>
    <xdr:from>
      <xdr:col>7</xdr:col>
      <xdr:colOff>161925</xdr:colOff>
      <xdr:row>13</xdr:row>
      <xdr:rowOff>66675</xdr:rowOff>
    </xdr:from>
    <xdr:to>
      <xdr:col>8</xdr:col>
      <xdr:colOff>476250</xdr:colOff>
      <xdr:row>15</xdr:row>
      <xdr:rowOff>28575</xdr:rowOff>
    </xdr:to>
    <xdr:sp macro="" textlink="PIVOT!J20">
      <xdr:nvSpPr>
        <xdr:cNvPr id="21" name="TextBox 20"/>
        <xdr:cNvSpPr txBox="1"/>
      </xdr:nvSpPr>
      <xdr:spPr>
        <a:xfrm>
          <a:off x="4429125" y="2543175"/>
          <a:ext cx="923925" cy="3429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69DB035-70E2-462D-B0DC-287067B78918}" type="TxLink">
            <a:rPr lang="en-US" sz="1400" b="1" i="0" u="none" strike="noStrike">
              <a:solidFill>
                <a:srgbClr val="000000"/>
              </a:solidFill>
              <a:latin typeface="Calibri"/>
              <a:cs typeface="Calibri"/>
            </a:rPr>
            <a:pPr/>
            <a:t>1607</a:t>
          </a:fld>
          <a:endParaRPr lang="en-US" sz="1400" b="1"/>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HP" refreshedDate="45251.668557986108" createdVersion="6" refreshedVersion="6" minRefreshableVersion="3" recordCount="366">
  <cacheSource type="worksheet">
    <worksheetSource ref="A1:I367" sheet="DATA"/>
  </cacheSource>
  <cacheFields count="9">
    <cacheField name="S No" numFmtId="0">
      <sharedItems containsSemiMixedTypes="0" containsString="0" containsNumber="1" containsInteger="1" minValue="1" maxValue="366"/>
    </cacheField>
    <cacheField name="Date" numFmtId="14">
      <sharedItems containsSemiMixedTypes="0" containsNonDate="0" containsDate="1" containsString="0" minDate="2021-01-02T00:00:00" maxDate="2023-01-01T00:00:00" count="365">
        <d v="2022-01-01T00:00:00"/>
        <d v="2021-01-02T00:00:00"/>
        <d v="2021-01-03T00:00:00"/>
        <d v="2021-01-04T00:00:00"/>
        <d v="2021-01-05T00:00:00"/>
        <d v="2021-01-06T00:00:00"/>
        <d v="2021-01-07T00:00:00"/>
        <d v="2021-01-08T00:00:00"/>
        <d v="2021-01-09T00:00:00"/>
        <d v="2021-01-10T00:00:00"/>
        <d v="2022-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2-02-01T00:00:00"/>
        <d v="2022-02-02T00:00:00"/>
        <d v="2022-02-03T00:00:00"/>
        <d v="2021-02-04T00:00:00"/>
        <d v="2021-02-05T00:00:00"/>
        <d v="2021-02-06T00:00:00"/>
        <d v="2021-02-07T00:00:00"/>
        <d v="2021-02-08T00:00:00"/>
        <d v="2021-02-09T00:00:00"/>
        <d v="2021-02-10T00:00:00"/>
        <d v="2021-02-11T00:00:00"/>
        <d v="2021-02-12T00:00:00"/>
        <d v="2021-02-13T00:00:00"/>
        <d v="2021-02-14T00:00:00"/>
        <d v="2021-02-15T00:00:00"/>
        <d v="2021-02-16T00:00:00"/>
        <d v="2021-02-17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2-03-04T00:00:00"/>
        <d v="2022-03-05T00:00:00"/>
        <d v="2022-03-06T00:00:00"/>
        <d v="2022-03-07T00:00:00"/>
        <d v="2022-03-08T00:00:00"/>
        <d v="2021-03-09T00:00:00"/>
        <d v="2021-03-10T00:00:00"/>
        <d v="2021-03-11T00:00:00"/>
        <d v="2021-03-12T00:00:00"/>
        <d v="2021-03-13T00:00:00"/>
        <d v="2021-03-14T00:00:00"/>
        <d v="2021-03-15T00:00:00"/>
        <d v="2021-03-16T00:00:00"/>
        <d v="2021-03-17T00:00:00"/>
        <d v="2021-03-18T00:00:00"/>
        <d v="2021-03-19T00:00:00"/>
        <d v="2021-03-20T00:00:00"/>
        <d v="2021-03-21T00:00:00"/>
        <d v="2021-03-22T00:00:00"/>
        <d v="2021-03-23T00:00:00"/>
        <d v="2021-03-24T00:00:00"/>
        <d v="2021-03-25T00:00:00"/>
        <d v="2021-03-26T00:00:00"/>
        <d v="2021-03-27T00:00:00"/>
        <d v="2021-03-28T00:00:00"/>
        <d v="2021-03-29T00:00:00"/>
        <d v="2021-03-30T00:00:00"/>
        <d v="2021-03-31T00:00:00"/>
        <d v="2021-04-01T00:00:00"/>
        <d v="2021-04-02T00:00:00"/>
        <d v="2022-04-03T00:00:00"/>
        <d v="2022-04-04T00:00:00"/>
        <d v="2022-04-05T00:00:00"/>
        <d v="2022-04-06T00:00:00"/>
        <d v="2022-04-07T00:00:00"/>
        <d v="2022-04-08T00:00:00"/>
        <d v="2022-04-09T00:00:00"/>
        <d v="2022-04-10T00:00:00"/>
        <d v="2022-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d v="2021-05-01T00:00:00"/>
        <d v="2021-05-02T00:00:00"/>
        <d v="2021-05-03T00:00:00"/>
        <d v="2021-05-04T00:00:00"/>
        <d v="2021-05-05T00:00:00"/>
        <d v="2022-05-06T00:00:00"/>
        <d v="2022-05-07T00:00:00"/>
        <d v="2022-05-08T00:00:00"/>
        <d v="2022-05-09T00:00:00"/>
        <d v="2022-05-10T00:00:00"/>
        <d v="2022-05-11T00:00:00"/>
        <d v="2022-05-12T00:00:00"/>
        <d v="2022-05-13T00:00:00"/>
        <d v="2021-05-14T00:00:00"/>
        <d v="2021-05-15T00:00:00"/>
        <d v="2021-05-16T00:00:00"/>
        <d v="2021-05-17T00:00:00"/>
        <d v="2021-05-18T00:00:00"/>
        <d v="2021-05-19T00:00:00"/>
        <d v="2021-05-20T00:00:00"/>
        <d v="2021-05-21T00:00:00"/>
        <d v="2021-05-22T00:00:00"/>
        <d v="2021-05-23T00:00:00"/>
        <d v="2021-05-24T00:00:00"/>
        <d v="2021-05-25T00:00:00"/>
        <d v="2021-05-26T00:00:00"/>
        <d v="2021-05-27T00:00:00"/>
        <d v="2021-05-28T00:00:00"/>
        <d v="2021-05-29T00:00:00"/>
        <d v="2022-05-30T00:00:00"/>
        <d v="2022-05-31T00:00:00"/>
        <d v="2022-06-01T00:00:00"/>
        <d v="2022-06-02T00:00:00"/>
        <d v="2022-06-03T00:00:00"/>
        <d v="2022-06-04T00:00:00"/>
        <d v="2021-06-05T00:00:00"/>
        <d v="2021-06-06T00:00:00"/>
        <d v="2021-06-07T00:00:00"/>
        <d v="2021-06-08T00:00:00"/>
        <d v="2021-06-09T00:00:00"/>
        <d v="2021-06-10T00:00:00"/>
        <d v="2021-06-11T00:00:00"/>
        <d v="2021-06-12T00:00:00"/>
        <d v="2021-06-13T00:00:00"/>
        <d v="2021-06-14T00:00:00"/>
        <d v="2021-06-15T00:00:00"/>
        <d v="2021-06-16T00:00:00"/>
        <d v="2021-06-17T00:00:00"/>
        <d v="2021-06-18T00:00:00"/>
        <d v="2021-06-19T00:00:00"/>
        <d v="2021-06-20T00:00:00"/>
        <d v="2021-06-21T00:00:00"/>
        <d v="2021-06-22T00:00:00"/>
        <d v="2021-06-23T00:00:00"/>
        <d v="2021-06-24T00:00:00"/>
        <d v="2021-06-25T00:00:00"/>
        <d v="2021-06-26T00:00:00"/>
        <d v="2021-06-27T00:00:00"/>
        <d v="2021-06-28T00:00:00"/>
        <d v="2021-06-29T00:00:00"/>
        <d v="2021-06-30T00:00:00"/>
        <d v="2021-07-01T00:00:00"/>
        <d v="2021-07-02T00:00:00"/>
        <d v="2021-07-03T00:00:00"/>
        <d v="2021-07-04T00:00:00"/>
        <d v="2021-07-05T00:00:00"/>
        <d v="2021-07-06T00:00:00"/>
        <d v="2021-07-07T00:00:00"/>
        <d v="2021-07-08T00:00:00"/>
        <d v="2021-07-09T00:00:00"/>
        <d v="2021-07-10T00:00:00"/>
        <d v="2021-07-11T00:00:00"/>
        <d v="2021-07-12T00:00:00"/>
        <d v="2021-07-13T00:00:00"/>
        <d v="2021-07-14T00:00:00"/>
        <d v="2021-07-15T00:00:00"/>
        <d v="2021-07-16T00:00:00"/>
        <d v="2021-07-17T00:00:00"/>
        <d v="2021-07-18T00:00:00"/>
        <d v="2021-07-19T00:00:00"/>
        <d v="2021-07-20T00:00:00"/>
        <d v="2021-07-21T00:00:00"/>
        <d v="2021-07-22T00:00:00"/>
        <d v="2021-07-23T00:00:00"/>
        <d v="2021-07-24T00:00:00"/>
        <d v="2022-07-25T00:00:00"/>
        <d v="2022-07-26T00:00:00"/>
        <d v="2022-07-27T00:00:00"/>
        <d v="2022-07-28T00:00:00"/>
        <d v="2021-07-29T00:00:00"/>
        <d v="2021-07-30T00:00:00"/>
        <d v="2021-07-31T00:00:00"/>
        <d v="2021-08-01T00:00:00"/>
        <d v="2021-08-02T00:00:00"/>
        <d v="2021-08-03T00:00:00"/>
        <d v="2021-08-04T00:00:00"/>
        <d v="2021-08-05T00:00:00"/>
        <d v="2021-08-06T00:00:00"/>
        <d v="2021-08-07T00:00:00"/>
        <d v="2021-08-08T00:00:00"/>
        <d v="2021-08-09T00:00:00"/>
        <d v="2021-08-10T00:00:00"/>
        <d v="2021-08-11T00:00:00"/>
        <d v="2021-08-12T00:00:00"/>
        <d v="2022-08-13T00:00:00"/>
        <d v="2022-08-14T00:00:00"/>
        <d v="2022-08-15T00:00:00"/>
        <d v="2022-08-16T00:00:00"/>
        <d v="2022-08-17T00:00:00"/>
        <d v="2022-08-18T00:00:00"/>
        <d v="2022-08-19T00:00:00"/>
        <d v="2022-08-20T00:00:00"/>
        <d v="2022-08-21T00:00:00"/>
        <d v="2022-08-22T00:00:00"/>
        <d v="2022-08-23T00:00:00"/>
        <d v="2022-08-24T00:00:00"/>
        <d v="2022-08-25T00:00:00"/>
        <d v="2022-08-26T00:00:00"/>
        <d v="2022-08-27T00:00:00"/>
        <d v="2022-08-28T00:00:00"/>
        <d v="2022-08-29T00:00:00"/>
        <d v="2022-08-30T00:00:00"/>
        <d v="2022-08-31T00:00:00"/>
        <d v="2021-09-01T00:00:00"/>
        <d v="2021-09-02T00:00:00"/>
        <d v="2021-09-03T00:00:00"/>
        <d v="2021-09-04T00:00:00"/>
        <d v="2021-09-05T00:00:00"/>
        <d v="2022-09-06T00:00:00"/>
        <d v="2022-09-07T00:00:00"/>
        <d v="2022-09-08T00:00:00"/>
        <d v="2022-09-09T00:00:00"/>
        <d v="2022-09-10T00:00:00"/>
        <d v="2022-09-11T00:00:00"/>
        <d v="2022-09-12T00:00:00"/>
        <d v="2022-09-13T00:00:00"/>
        <d v="2022-09-14T00:00:00"/>
        <d v="2022-09-15T00:00:00"/>
        <d v="2022-09-16T00:00:00"/>
        <d v="2022-09-17T00:00:00"/>
        <d v="2022-09-18T00:00:00"/>
        <d v="2022-09-19T00:00:00"/>
        <d v="2022-09-20T00:00:00"/>
        <d v="2022-09-21T00:00:00"/>
        <d v="2022-09-22T00:00:00"/>
        <d v="2022-09-23T00:00:00"/>
        <d v="2022-09-24T00:00:00"/>
        <d v="2022-09-25T00:00:00"/>
        <d v="2022-09-26T00:00:00"/>
        <d v="2022-09-27T00:00:00"/>
        <d v="2022-09-28T00:00:00"/>
        <d v="2022-09-29T00:00:00"/>
        <d v="2022-09-30T00:00:00"/>
        <d v="2022-10-01T00:00:00"/>
        <d v="2022-10-02T00:00:00"/>
        <d v="2021-10-03T00:00:00"/>
        <d v="2021-10-04T00:00:00"/>
        <d v="2021-10-05T00:00:00"/>
        <d v="2021-10-06T00:00:00"/>
        <d v="2021-10-07T00:00:00"/>
        <d v="2021-10-08T00:00:00"/>
        <d v="2021-10-09T00:00:00"/>
        <d v="2022-10-10T00:00:00"/>
        <d v="2022-10-11T00:00:00"/>
        <d v="2022-10-12T00:00:00"/>
        <d v="2022-10-13T00:00:00"/>
        <d v="2022-10-14T00:00:00"/>
        <d v="2022-10-15T00:00:00"/>
        <d v="2022-10-16T00:00:00"/>
        <d v="2022-10-17T00:00:00"/>
        <d v="2022-10-18T00:00:00"/>
        <d v="2022-10-19T00:00:00"/>
        <d v="2022-10-20T00:00:00"/>
        <d v="2022-10-21T00:00:00"/>
        <d v="2022-10-22T00:00:00"/>
        <d v="2022-10-23T00:00:00"/>
        <d v="2022-10-24T00:00:00"/>
        <d v="2022-10-25T00:00:00"/>
        <d v="2022-10-26T00:00:00"/>
        <d v="2022-10-27T00:00:00"/>
        <d v="2022-10-28T00:00:00"/>
        <d v="2022-10-29T00:00:00"/>
        <d v="2022-10-30T00:00:00"/>
        <d v="2022-10-31T00:00:00"/>
        <d v="2022-11-01T00:00:00"/>
        <d v="2022-11-02T00:00:00"/>
        <d v="2021-11-03T00:00:00"/>
        <d v="2021-11-04T00:00:00"/>
        <d v="2021-11-05T00:00:00"/>
        <d v="2021-11-06T00:00:00"/>
        <d v="2021-11-07T00:00:00"/>
        <d v="2021-11-08T00:00:00"/>
        <d v="2022-11-09T00:00:00"/>
        <d v="2022-11-10T00:00:00"/>
        <d v="2022-11-11T00:00:00"/>
        <d v="2022-11-12T00:00:00"/>
        <d v="2022-11-13T00:00:00"/>
        <d v="2022-11-14T00:00:00"/>
        <d v="2022-11-15T00:00:00"/>
        <d v="2022-11-16T00:00:00"/>
        <d v="2022-11-17T00:00:00"/>
        <d v="2022-11-18T00:00:00"/>
        <d v="2022-11-19T00:00:00"/>
        <d v="2022-11-20T00:00:00"/>
        <d v="2022-11-21T00:00:00"/>
        <d v="2022-11-22T00:00:00"/>
        <d v="2022-11-23T00:00:00"/>
        <d v="2022-11-24T00:00:00"/>
        <d v="2022-11-25T00:00:00"/>
        <d v="2022-11-26T00:00:00"/>
        <d v="2022-11-27T00:00:00"/>
        <d v="2022-11-28T00:00:00"/>
        <d v="2022-11-29T00:00:00"/>
        <d v="2021-11-30T00:00:00"/>
        <d v="2021-12-01T00:00:00"/>
        <d v="2021-12-02T00:00:00"/>
        <d v="2021-12-03T00:00:00"/>
        <d v="2021-12-04T00:00:00"/>
        <d v="2021-12-05T00:00:00"/>
        <d v="2021-12-06T00:00:00"/>
        <d v="2022-12-07T00:00:00"/>
        <d v="2022-12-08T00:00:00"/>
        <d v="2022-12-09T00:00:00"/>
        <d v="2022-12-10T00:00:00"/>
        <d v="2022-12-11T00:00:00"/>
        <d v="2022-12-12T00:00:00"/>
        <d v="2022-12-13T00:00:00"/>
        <d v="2022-12-14T00:00:00"/>
        <d v="2022-12-15T00:00:00"/>
        <d v="2022-12-16T00:00:00"/>
        <d v="2022-12-17T00:00:00"/>
        <d v="2022-12-18T00:00:00"/>
        <d v="2022-12-19T00:00:00"/>
        <d v="2022-12-20T00:00:00"/>
        <d v="2022-12-21T00:00:00"/>
        <d v="2022-12-22T00:00:00"/>
        <d v="2022-12-23T00:00:00"/>
        <d v="2022-12-24T00:00:00"/>
        <d v="2022-12-25T00:00:00"/>
        <d v="2022-12-26T00:00:00"/>
        <d v="2022-12-27T00:00:00"/>
        <d v="2022-12-28T00:00:00"/>
        <d v="2022-12-29T00:00:00"/>
        <d v="2022-12-30T00:00:00"/>
        <d v="2022-12-31T00:00:00"/>
      </sharedItems>
    </cacheField>
    <cacheField name="MONTH" numFmtId="14">
      <sharedItems count="12">
        <s v="Jan"/>
        <s v="Feb"/>
        <s v="Mar"/>
        <s v="Apr"/>
        <s v="May"/>
        <s v="Jun"/>
        <s v="Jul"/>
        <s v="Aug"/>
        <s v="Sep"/>
        <s v="Oct"/>
        <s v="Nov"/>
        <s v="Dec"/>
      </sharedItems>
    </cacheField>
    <cacheField name="Salesman" numFmtId="0">
      <sharedItems/>
    </cacheField>
    <cacheField name="Region" numFmtId="0">
      <sharedItems count="4">
        <s v="East"/>
        <s v="West"/>
        <s v="North"/>
        <s v="South"/>
      </sharedItems>
    </cacheField>
    <cacheField name="Item" numFmtId="0">
      <sharedItems count="6">
        <s v="Mouse"/>
        <s v="Printer"/>
        <s v="Monitor"/>
        <s v="Scanner"/>
        <s v="Speaker"/>
        <s v="Keyboard"/>
      </sharedItems>
    </cacheField>
    <cacheField name="Qty" numFmtId="164">
      <sharedItems containsSemiMixedTypes="0" containsString="0" containsNumber="1" containsInteger="1" minValue="2" maxValue="7"/>
    </cacheField>
    <cacheField name="Price" numFmtId="164">
      <sharedItems containsSemiMixedTypes="0" containsString="0" containsNumber="1" containsInteger="1" minValue="190" maxValue="2100"/>
    </cacheField>
    <cacheField name="Amount" numFmtId="164">
      <sharedItems containsSemiMixedTypes="0" containsString="0" containsNumber="1" containsInteger="1" minValue="380" maxValue="14700"/>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66">
  <r>
    <n v="1"/>
    <x v="0"/>
    <x v="0"/>
    <s v="Ajit Kumar"/>
    <x v="0"/>
    <x v="0"/>
    <n v="7"/>
    <n v="210"/>
    <n v="1470"/>
  </r>
  <r>
    <n v="2"/>
    <x v="1"/>
    <x v="0"/>
    <s v="Rohit Das"/>
    <x v="1"/>
    <x v="1"/>
    <n v="6"/>
    <n v="2100"/>
    <n v="12600"/>
  </r>
  <r>
    <n v="3"/>
    <x v="2"/>
    <x v="0"/>
    <s v="Ramesh"/>
    <x v="0"/>
    <x v="2"/>
    <n v="5"/>
    <n v="1200"/>
    <n v="6000"/>
  </r>
  <r>
    <n v="4"/>
    <x v="3"/>
    <x v="0"/>
    <s v="Amit"/>
    <x v="1"/>
    <x v="3"/>
    <n v="4"/>
    <n v="1500"/>
    <n v="6000"/>
  </r>
  <r>
    <n v="5"/>
    <x v="4"/>
    <x v="0"/>
    <s v="Chandu"/>
    <x v="0"/>
    <x v="4"/>
    <n v="3"/>
    <n v="300"/>
    <n v="900"/>
  </r>
  <r>
    <n v="6"/>
    <x v="5"/>
    <x v="0"/>
    <s v="Siddhu"/>
    <x v="0"/>
    <x v="5"/>
    <n v="2"/>
    <n v="190"/>
    <n v="380"/>
  </r>
  <r>
    <n v="7"/>
    <x v="6"/>
    <x v="0"/>
    <s v="Ajit Kumar"/>
    <x v="0"/>
    <x v="0"/>
    <n v="7"/>
    <n v="210"/>
    <n v="1470"/>
  </r>
  <r>
    <n v="8"/>
    <x v="7"/>
    <x v="0"/>
    <s v="Rohit Das"/>
    <x v="1"/>
    <x v="1"/>
    <n v="6"/>
    <n v="2100"/>
    <n v="12600"/>
  </r>
  <r>
    <n v="9"/>
    <x v="8"/>
    <x v="0"/>
    <s v="Ramesh"/>
    <x v="1"/>
    <x v="2"/>
    <n v="5"/>
    <n v="1200"/>
    <n v="6000"/>
  </r>
  <r>
    <n v="10"/>
    <x v="9"/>
    <x v="0"/>
    <s v="Amit"/>
    <x v="0"/>
    <x v="3"/>
    <n v="4"/>
    <n v="1500"/>
    <n v="6000"/>
  </r>
  <r>
    <n v="11"/>
    <x v="10"/>
    <x v="0"/>
    <s v="Chandu"/>
    <x v="0"/>
    <x v="4"/>
    <n v="3"/>
    <n v="300"/>
    <n v="900"/>
  </r>
  <r>
    <n v="12"/>
    <x v="11"/>
    <x v="0"/>
    <s v="Siddhu"/>
    <x v="1"/>
    <x v="5"/>
    <n v="2"/>
    <n v="190"/>
    <n v="380"/>
  </r>
  <r>
    <n v="13"/>
    <x v="12"/>
    <x v="0"/>
    <s v="Siddhu"/>
    <x v="0"/>
    <x v="0"/>
    <n v="2"/>
    <n v="210"/>
    <n v="420"/>
  </r>
  <r>
    <n v="14"/>
    <x v="13"/>
    <x v="0"/>
    <s v="Ajit Kumar"/>
    <x v="0"/>
    <x v="1"/>
    <n v="7"/>
    <n v="2100"/>
    <n v="14700"/>
  </r>
  <r>
    <n v="15"/>
    <x v="14"/>
    <x v="0"/>
    <s v="Rohit Das"/>
    <x v="0"/>
    <x v="2"/>
    <n v="6"/>
    <n v="1200"/>
    <n v="7200"/>
  </r>
  <r>
    <n v="16"/>
    <x v="15"/>
    <x v="0"/>
    <s v="Ramesh"/>
    <x v="0"/>
    <x v="3"/>
    <n v="5"/>
    <n v="1500"/>
    <n v="7500"/>
  </r>
  <r>
    <n v="17"/>
    <x v="16"/>
    <x v="0"/>
    <s v="Amit"/>
    <x v="0"/>
    <x v="4"/>
    <n v="4"/>
    <n v="300"/>
    <n v="1200"/>
  </r>
  <r>
    <n v="18"/>
    <x v="17"/>
    <x v="0"/>
    <s v="Chandu"/>
    <x v="0"/>
    <x v="5"/>
    <n v="3"/>
    <n v="190"/>
    <n v="570"/>
  </r>
  <r>
    <n v="19"/>
    <x v="18"/>
    <x v="0"/>
    <s v="Siddhu"/>
    <x v="0"/>
    <x v="0"/>
    <n v="2"/>
    <n v="210"/>
    <n v="420"/>
  </r>
  <r>
    <n v="20"/>
    <x v="19"/>
    <x v="0"/>
    <s v="Ajit Kumar"/>
    <x v="0"/>
    <x v="2"/>
    <n v="7"/>
    <n v="2100"/>
    <n v="14700"/>
  </r>
  <r>
    <n v="21"/>
    <x v="20"/>
    <x v="0"/>
    <s v="Rohit Das"/>
    <x v="1"/>
    <x v="3"/>
    <n v="6"/>
    <n v="1200"/>
    <n v="7200"/>
  </r>
  <r>
    <n v="22"/>
    <x v="21"/>
    <x v="0"/>
    <s v="Ramesh"/>
    <x v="0"/>
    <x v="4"/>
    <n v="5"/>
    <n v="300"/>
    <n v="1500"/>
  </r>
  <r>
    <n v="23"/>
    <x v="22"/>
    <x v="0"/>
    <s v="Amit"/>
    <x v="1"/>
    <x v="5"/>
    <n v="4"/>
    <n v="200"/>
    <n v="800"/>
  </r>
  <r>
    <n v="24"/>
    <x v="23"/>
    <x v="0"/>
    <s v="Chandu"/>
    <x v="0"/>
    <x v="0"/>
    <n v="3"/>
    <n v="190"/>
    <n v="570"/>
  </r>
  <r>
    <n v="25"/>
    <x v="24"/>
    <x v="0"/>
    <s v="Siddhu"/>
    <x v="0"/>
    <x v="1"/>
    <n v="2"/>
    <n v="2100"/>
    <n v="4200"/>
  </r>
  <r>
    <n v="26"/>
    <x v="25"/>
    <x v="0"/>
    <s v="Siddhu"/>
    <x v="0"/>
    <x v="0"/>
    <n v="7"/>
    <n v="210"/>
    <n v="1470"/>
  </r>
  <r>
    <n v="27"/>
    <x v="26"/>
    <x v="0"/>
    <s v="Ajit Kumar"/>
    <x v="0"/>
    <x v="1"/>
    <n v="6"/>
    <n v="2100"/>
    <n v="12600"/>
  </r>
  <r>
    <n v="28"/>
    <x v="27"/>
    <x v="0"/>
    <s v="Ajit Kumar"/>
    <x v="1"/>
    <x v="0"/>
    <n v="7"/>
    <n v="210"/>
    <n v="1470"/>
  </r>
  <r>
    <n v="29"/>
    <x v="28"/>
    <x v="0"/>
    <s v="Ajit Kumar"/>
    <x v="2"/>
    <x v="0"/>
    <n v="7"/>
    <n v="210"/>
    <n v="1470"/>
  </r>
  <r>
    <n v="30"/>
    <x v="29"/>
    <x v="0"/>
    <s v="Ajit Kumar"/>
    <x v="3"/>
    <x v="0"/>
    <n v="7"/>
    <n v="210"/>
    <n v="1470"/>
  </r>
  <r>
    <n v="31"/>
    <x v="30"/>
    <x v="0"/>
    <s v="Ajit Kumar"/>
    <x v="0"/>
    <x v="0"/>
    <n v="7"/>
    <n v="210"/>
    <n v="1470"/>
  </r>
  <r>
    <n v="32"/>
    <x v="31"/>
    <x v="1"/>
    <s v="Ajit Kumar"/>
    <x v="1"/>
    <x v="0"/>
    <n v="7"/>
    <n v="210"/>
    <n v="1470"/>
  </r>
  <r>
    <n v="33"/>
    <x v="32"/>
    <x v="1"/>
    <s v="Ajit Kumar"/>
    <x v="2"/>
    <x v="0"/>
    <n v="7"/>
    <n v="210"/>
    <n v="1470"/>
  </r>
  <r>
    <n v="34"/>
    <x v="33"/>
    <x v="1"/>
    <s v="Ajit Kumar"/>
    <x v="3"/>
    <x v="0"/>
    <n v="7"/>
    <n v="210"/>
    <n v="1470"/>
  </r>
  <r>
    <n v="35"/>
    <x v="34"/>
    <x v="1"/>
    <s v="Rohit Das"/>
    <x v="1"/>
    <x v="0"/>
    <n v="7"/>
    <n v="210"/>
    <n v="1470"/>
  </r>
  <r>
    <n v="36"/>
    <x v="35"/>
    <x v="1"/>
    <s v="Rohit Das"/>
    <x v="0"/>
    <x v="0"/>
    <n v="7"/>
    <n v="210"/>
    <n v="1470"/>
  </r>
  <r>
    <n v="37"/>
    <x v="36"/>
    <x v="1"/>
    <s v="Rohit Das"/>
    <x v="2"/>
    <x v="5"/>
    <n v="2"/>
    <n v="190"/>
    <n v="380"/>
  </r>
  <r>
    <n v="38"/>
    <x v="37"/>
    <x v="1"/>
    <s v="Rohit Das"/>
    <x v="3"/>
    <x v="0"/>
    <n v="2"/>
    <n v="210"/>
    <n v="420"/>
  </r>
  <r>
    <n v="39"/>
    <x v="38"/>
    <x v="1"/>
    <s v="Rohit Das"/>
    <x v="1"/>
    <x v="1"/>
    <n v="7"/>
    <n v="2100"/>
    <n v="14700"/>
  </r>
  <r>
    <n v="40"/>
    <x v="39"/>
    <x v="1"/>
    <s v="Rohit Das"/>
    <x v="0"/>
    <x v="2"/>
    <n v="6"/>
    <n v="1200"/>
    <n v="7200"/>
  </r>
  <r>
    <n v="41"/>
    <x v="40"/>
    <x v="1"/>
    <s v="Rohit Das"/>
    <x v="2"/>
    <x v="1"/>
    <n v="7"/>
    <n v="2100"/>
    <n v="14700"/>
  </r>
  <r>
    <n v="42"/>
    <x v="41"/>
    <x v="1"/>
    <s v="Rohit Das"/>
    <x v="3"/>
    <x v="1"/>
    <n v="7"/>
    <n v="2100"/>
    <n v="14700"/>
  </r>
  <r>
    <n v="43"/>
    <x v="42"/>
    <x v="1"/>
    <s v="Ramesh"/>
    <x v="3"/>
    <x v="1"/>
    <n v="7"/>
    <n v="2100"/>
    <n v="14700"/>
  </r>
  <r>
    <n v="44"/>
    <x v="43"/>
    <x v="1"/>
    <s v="Amit"/>
    <x v="3"/>
    <x v="1"/>
    <n v="7"/>
    <n v="2100"/>
    <n v="14700"/>
  </r>
  <r>
    <n v="45"/>
    <x v="44"/>
    <x v="1"/>
    <s v="Chandu"/>
    <x v="3"/>
    <x v="1"/>
    <n v="7"/>
    <n v="2100"/>
    <n v="14700"/>
  </r>
  <r>
    <n v="46"/>
    <x v="45"/>
    <x v="1"/>
    <s v="Siddhu"/>
    <x v="3"/>
    <x v="1"/>
    <n v="7"/>
    <n v="2100"/>
    <n v="14700"/>
  </r>
  <r>
    <n v="47"/>
    <x v="46"/>
    <x v="1"/>
    <s v="Siddhu"/>
    <x v="0"/>
    <x v="1"/>
    <n v="7"/>
    <n v="2100"/>
    <n v="14700"/>
  </r>
  <r>
    <n v="48"/>
    <x v="47"/>
    <x v="1"/>
    <s v="Siddhu"/>
    <x v="1"/>
    <x v="1"/>
    <n v="7"/>
    <n v="2100"/>
    <n v="14700"/>
  </r>
  <r>
    <n v="49"/>
    <x v="48"/>
    <x v="1"/>
    <s v="Siddhu"/>
    <x v="2"/>
    <x v="1"/>
    <n v="7"/>
    <n v="2100"/>
    <n v="14700"/>
  </r>
  <r>
    <n v="50"/>
    <x v="49"/>
    <x v="1"/>
    <s v="Siddhu"/>
    <x v="3"/>
    <x v="1"/>
    <n v="7"/>
    <n v="2100"/>
    <n v="14700"/>
  </r>
  <r>
    <n v="51"/>
    <x v="50"/>
    <x v="1"/>
    <s v="Siddhu"/>
    <x v="0"/>
    <x v="0"/>
    <n v="7"/>
    <n v="210"/>
    <n v="1470"/>
  </r>
  <r>
    <n v="52"/>
    <x v="51"/>
    <x v="1"/>
    <s v="Siddhu"/>
    <x v="1"/>
    <x v="1"/>
    <n v="6"/>
    <n v="2100"/>
    <n v="12600"/>
  </r>
  <r>
    <n v="53"/>
    <x v="52"/>
    <x v="1"/>
    <s v="Siddhu"/>
    <x v="2"/>
    <x v="2"/>
    <n v="5"/>
    <n v="1200"/>
    <n v="6000"/>
  </r>
  <r>
    <n v="54"/>
    <x v="53"/>
    <x v="1"/>
    <s v="Siddhu"/>
    <x v="3"/>
    <x v="3"/>
    <n v="4"/>
    <n v="1500"/>
    <n v="6000"/>
  </r>
  <r>
    <n v="55"/>
    <x v="54"/>
    <x v="1"/>
    <s v="Ajit Kumar"/>
    <x v="0"/>
    <x v="4"/>
    <n v="3"/>
    <n v="300"/>
    <n v="900"/>
  </r>
  <r>
    <n v="56"/>
    <x v="55"/>
    <x v="1"/>
    <s v="Rohit Das"/>
    <x v="1"/>
    <x v="5"/>
    <n v="2"/>
    <n v="190"/>
    <n v="380"/>
  </r>
  <r>
    <n v="57"/>
    <x v="56"/>
    <x v="1"/>
    <s v="Ramesh"/>
    <x v="0"/>
    <x v="0"/>
    <n v="7"/>
    <n v="210"/>
    <n v="1470"/>
  </r>
  <r>
    <n v="58"/>
    <x v="57"/>
    <x v="1"/>
    <s v="Amit"/>
    <x v="1"/>
    <x v="1"/>
    <n v="6"/>
    <n v="2100"/>
    <n v="12600"/>
  </r>
  <r>
    <n v="59"/>
    <x v="58"/>
    <x v="1"/>
    <s v="Chandu"/>
    <x v="0"/>
    <x v="2"/>
    <n v="5"/>
    <n v="1200"/>
    <n v="6000"/>
  </r>
  <r>
    <n v="60"/>
    <x v="59"/>
    <x v="2"/>
    <s v="Siddhu"/>
    <x v="0"/>
    <x v="3"/>
    <n v="4"/>
    <n v="1500"/>
    <n v="6000"/>
  </r>
  <r>
    <n v="61"/>
    <x v="60"/>
    <x v="2"/>
    <s v="Ajit Kumar"/>
    <x v="0"/>
    <x v="4"/>
    <n v="3"/>
    <n v="300"/>
    <n v="900"/>
  </r>
  <r>
    <n v="62"/>
    <x v="61"/>
    <x v="2"/>
    <s v="Rohit Das"/>
    <x v="1"/>
    <x v="5"/>
    <n v="2"/>
    <n v="190"/>
    <n v="380"/>
  </r>
  <r>
    <n v="63"/>
    <x v="62"/>
    <x v="2"/>
    <s v="Ramesh"/>
    <x v="1"/>
    <x v="0"/>
    <n v="2"/>
    <n v="210"/>
    <n v="420"/>
  </r>
  <r>
    <n v="64"/>
    <x v="63"/>
    <x v="2"/>
    <s v="Amit"/>
    <x v="0"/>
    <x v="1"/>
    <n v="7"/>
    <n v="2100"/>
    <n v="14700"/>
  </r>
  <r>
    <n v="65"/>
    <x v="64"/>
    <x v="2"/>
    <s v="Chandu"/>
    <x v="0"/>
    <x v="2"/>
    <n v="6"/>
    <n v="1200"/>
    <n v="7200"/>
  </r>
  <r>
    <n v="66"/>
    <x v="65"/>
    <x v="2"/>
    <s v="Siddhu"/>
    <x v="1"/>
    <x v="3"/>
    <n v="5"/>
    <n v="1500"/>
    <n v="7500"/>
  </r>
  <r>
    <n v="67"/>
    <x v="66"/>
    <x v="2"/>
    <s v="Siddhu"/>
    <x v="0"/>
    <x v="4"/>
    <n v="4"/>
    <n v="300"/>
    <n v="1200"/>
  </r>
  <r>
    <n v="68"/>
    <x v="67"/>
    <x v="2"/>
    <s v="Ajit Kumar"/>
    <x v="0"/>
    <x v="5"/>
    <n v="3"/>
    <n v="190"/>
    <n v="570"/>
  </r>
  <r>
    <n v="69"/>
    <x v="68"/>
    <x v="2"/>
    <s v="Rohit Das"/>
    <x v="0"/>
    <x v="0"/>
    <n v="2"/>
    <n v="210"/>
    <n v="420"/>
  </r>
  <r>
    <n v="70"/>
    <x v="69"/>
    <x v="2"/>
    <s v="Ramesh"/>
    <x v="0"/>
    <x v="5"/>
    <n v="3"/>
    <n v="190"/>
    <n v="570"/>
  </r>
  <r>
    <n v="71"/>
    <x v="70"/>
    <x v="2"/>
    <s v="Amit"/>
    <x v="0"/>
    <x v="0"/>
    <n v="2"/>
    <n v="210"/>
    <n v="420"/>
  </r>
  <r>
    <n v="72"/>
    <x v="71"/>
    <x v="2"/>
    <s v="Chandu"/>
    <x v="0"/>
    <x v="5"/>
    <n v="3"/>
    <n v="190"/>
    <n v="570"/>
  </r>
  <r>
    <n v="73"/>
    <x v="72"/>
    <x v="2"/>
    <s v="Siddhu"/>
    <x v="0"/>
    <x v="0"/>
    <n v="2"/>
    <n v="210"/>
    <n v="420"/>
  </r>
  <r>
    <n v="74"/>
    <x v="73"/>
    <x v="2"/>
    <s v="Ajit Kumar"/>
    <x v="0"/>
    <x v="5"/>
    <n v="3"/>
    <n v="190"/>
    <n v="570"/>
  </r>
  <r>
    <n v="75"/>
    <x v="74"/>
    <x v="2"/>
    <s v="Rohit Das"/>
    <x v="1"/>
    <x v="0"/>
    <n v="2"/>
    <n v="210"/>
    <n v="420"/>
  </r>
  <r>
    <n v="76"/>
    <x v="75"/>
    <x v="2"/>
    <s v="Ramesh"/>
    <x v="0"/>
    <x v="5"/>
    <n v="3"/>
    <n v="190"/>
    <n v="570"/>
  </r>
  <r>
    <n v="77"/>
    <x v="76"/>
    <x v="2"/>
    <s v="Amit"/>
    <x v="1"/>
    <x v="0"/>
    <n v="2"/>
    <n v="210"/>
    <n v="420"/>
  </r>
  <r>
    <n v="78"/>
    <x v="77"/>
    <x v="2"/>
    <s v="Chandu"/>
    <x v="0"/>
    <x v="2"/>
    <n v="5"/>
    <n v="1200"/>
    <n v="6000"/>
  </r>
  <r>
    <n v="79"/>
    <x v="78"/>
    <x v="2"/>
    <s v="Siddhu"/>
    <x v="0"/>
    <x v="3"/>
    <n v="4"/>
    <n v="1500"/>
    <n v="6000"/>
  </r>
  <r>
    <n v="80"/>
    <x v="79"/>
    <x v="2"/>
    <s v="Siddhu"/>
    <x v="0"/>
    <x v="4"/>
    <n v="3"/>
    <n v="300"/>
    <n v="900"/>
  </r>
  <r>
    <n v="81"/>
    <x v="80"/>
    <x v="2"/>
    <s v="Ajit Kumar"/>
    <x v="0"/>
    <x v="5"/>
    <n v="2"/>
    <n v="190"/>
    <n v="380"/>
  </r>
  <r>
    <n v="82"/>
    <x v="81"/>
    <x v="2"/>
    <s v="Ajit Kumar"/>
    <x v="1"/>
    <x v="0"/>
    <n v="7"/>
    <n v="210"/>
    <n v="1470"/>
  </r>
  <r>
    <n v="83"/>
    <x v="82"/>
    <x v="2"/>
    <s v="Ajit Kumar"/>
    <x v="2"/>
    <x v="1"/>
    <n v="6"/>
    <n v="2100"/>
    <n v="12600"/>
  </r>
  <r>
    <n v="84"/>
    <x v="83"/>
    <x v="2"/>
    <s v="Ajit Kumar"/>
    <x v="3"/>
    <x v="2"/>
    <n v="5"/>
    <n v="1200"/>
    <n v="6000"/>
  </r>
  <r>
    <n v="85"/>
    <x v="84"/>
    <x v="2"/>
    <s v="Ajit Kumar"/>
    <x v="0"/>
    <x v="3"/>
    <n v="4"/>
    <n v="1500"/>
    <n v="6000"/>
  </r>
  <r>
    <n v="86"/>
    <x v="85"/>
    <x v="2"/>
    <s v="Ajit Kumar"/>
    <x v="1"/>
    <x v="4"/>
    <n v="3"/>
    <n v="300"/>
    <n v="900"/>
  </r>
  <r>
    <n v="87"/>
    <x v="86"/>
    <x v="2"/>
    <s v="Ajit Kumar"/>
    <x v="2"/>
    <x v="5"/>
    <n v="2"/>
    <n v="190"/>
    <n v="380"/>
  </r>
  <r>
    <n v="88"/>
    <x v="87"/>
    <x v="2"/>
    <s v="Ajit Kumar"/>
    <x v="3"/>
    <x v="0"/>
    <n v="2"/>
    <n v="210"/>
    <n v="420"/>
  </r>
  <r>
    <n v="89"/>
    <x v="88"/>
    <x v="2"/>
    <s v="Rohit Das"/>
    <x v="1"/>
    <x v="4"/>
    <n v="3"/>
    <n v="300"/>
    <n v="900"/>
  </r>
  <r>
    <n v="90"/>
    <x v="89"/>
    <x v="2"/>
    <s v="Rohit Das"/>
    <x v="0"/>
    <x v="4"/>
    <n v="3"/>
    <n v="300"/>
    <n v="900"/>
  </r>
  <r>
    <n v="91"/>
    <x v="90"/>
    <x v="3"/>
    <s v="Rohit Das"/>
    <x v="2"/>
    <x v="4"/>
    <n v="3"/>
    <n v="300"/>
    <n v="900"/>
  </r>
  <r>
    <n v="92"/>
    <x v="91"/>
    <x v="3"/>
    <s v="Rohit Das"/>
    <x v="3"/>
    <x v="4"/>
    <n v="3"/>
    <n v="300"/>
    <n v="900"/>
  </r>
  <r>
    <n v="93"/>
    <x v="92"/>
    <x v="3"/>
    <s v="Rohit Das"/>
    <x v="1"/>
    <x v="4"/>
    <n v="3"/>
    <n v="300"/>
    <n v="900"/>
  </r>
  <r>
    <n v="94"/>
    <x v="93"/>
    <x v="3"/>
    <s v="Rohit Das"/>
    <x v="0"/>
    <x v="4"/>
    <n v="3"/>
    <n v="300"/>
    <n v="900"/>
  </r>
  <r>
    <n v="95"/>
    <x v="94"/>
    <x v="3"/>
    <s v="Rohit Das"/>
    <x v="2"/>
    <x v="4"/>
    <n v="3"/>
    <n v="300"/>
    <n v="900"/>
  </r>
  <r>
    <n v="96"/>
    <x v="95"/>
    <x v="3"/>
    <s v="Rohit Das"/>
    <x v="3"/>
    <x v="4"/>
    <n v="3"/>
    <n v="300"/>
    <n v="900"/>
  </r>
  <r>
    <n v="97"/>
    <x v="96"/>
    <x v="3"/>
    <s v="Ramesh"/>
    <x v="3"/>
    <x v="4"/>
    <n v="3"/>
    <n v="300"/>
    <n v="900"/>
  </r>
  <r>
    <n v="98"/>
    <x v="97"/>
    <x v="3"/>
    <s v="Amit"/>
    <x v="3"/>
    <x v="4"/>
    <n v="3"/>
    <n v="300"/>
    <n v="900"/>
  </r>
  <r>
    <n v="99"/>
    <x v="98"/>
    <x v="3"/>
    <s v="Chandu"/>
    <x v="3"/>
    <x v="0"/>
    <n v="3"/>
    <n v="190"/>
    <n v="570"/>
  </r>
  <r>
    <n v="100"/>
    <x v="99"/>
    <x v="3"/>
    <s v="Siddhu"/>
    <x v="3"/>
    <x v="1"/>
    <n v="2"/>
    <n v="2100"/>
    <n v="4200"/>
  </r>
  <r>
    <n v="101"/>
    <x v="100"/>
    <x v="3"/>
    <s v="Siddhu"/>
    <x v="0"/>
    <x v="0"/>
    <n v="7"/>
    <n v="210"/>
    <n v="1470"/>
  </r>
  <r>
    <n v="102"/>
    <x v="101"/>
    <x v="3"/>
    <s v="Siddhu"/>
    <x v="1"/>
    <x v="1"/>
    <n v="6"/>
    <n v="2100"/>
    <n v="12600"/>
  </r>
  <r>
    <n v="103"/>
    <x v="102"/>
    <x v="3"/>
    <s v="Siddhu"/>
    <x v="2"/>
    <x v="2"/>
    <n v="5"/>
    <n v="1200"/>
    <n v="6000"/>
  </r>
  <r>
    <n v="104"/>
    <x v="103"/>
    <x v="3"/>
    <s v="Siddhu"/>
    <x v="3"/>
    <x v="1"/>
    <n v="6"/>
    <n v="2100"/>
    <n v="12600"/>
  </r>
  <r>
    <n v="105"/>
    <x v="104"/>
    <x v="3"/>
    <s v="Siddhu"/>
    <x v="0"/>
    <x v="2"/>
    <n v="5"/>
    <n v="1200"/>
    <n v="6000"/>
  </r>
  <r>
    <n v="106"/>
    <x v="105"/>
    <x v="3"/>
    <s v="Siddhu"/>
    <x v="1"/>
    <x v="5"/>
    <n v="2"/>
    <n v="190"/>
    <n v="380"/>
  </r>
  <r>
    <n v="107"/>
    <x v="106"/>
    <x v="3"/>
    <s v="Siddhu"/>
    <x v="2"/>
    <x v="1"/>
    <n v="6"/>
    <n v="2100"/>
    <n v="12600"/>
  </r>
  <r>
    <n v="108"/>
    <x v="107"/>
    <x v="3"/>
    <s v="Siddhu"/>
    <x v="3"/>
    <x v="2"/>
    <n v="5"/>
    <n v="1200"/>
    <n v="6000"/>
  </r>
  <r>
    <n v="109"/>
    <x v="108"/>
    <x v="3"/>
    <s v="Ajit Kumar"/>
    <x v="0"/>
    <x v="1"/>
    <n v="6"/>
    <n v="2100"/>
    <n v="12600"/>
  </r>
  <r>
    <n v="110"/>
    <x v="109"/>
    <x v="3"/>
    <s v="Rohit Das"/>
    <x v="1"/>
    <x v="2"/>
    <n v="5"/>
    <n v="1200"/>
    <n v="6000"/>
  </r>
  <r>
    <n v="111"/>
    <x v="110"/>
    <x v="3"/>
    <s v="Ramesh"/>
    <x v="0"/>
    <x v="1"/>
    <n v="6"/>
    <n v="2100"/>
    <n v="12600"/>
  </r>
  <r>
    <n v="112"/>
    <x v="111"/>
    <x v="3"/>
    <s v="Amit"/>
    <x v="1"/>
    <x v="2"/>
    <n v="5"/>
    <n v="1200"/>
    <n v="6000"/>
  </r>
  <r>
    <n v="113"/>
    <x v="112"/>
    <x v="3"/>
    <s v="Chandu"/>
    <x v="0"/>
    <x v="0"/>
    <n v="2"/>
    <n v="210"/>
    <n v="420"/>
  </r>
  <r>
    <n v="114"/>
    <x v="113"/>
    <x v="3"/>
    <s v="Siddhu"/>
    <x v="0"/>
    <x v="1"/>
    <n v="7"/>
    <n v="2100"/>
    <n v="14700"/>
  </r>
  <r>
    <n v="115"/>
    <x v="114"/>
    <x v="3"/>
    <s v="Ajit Kumar"/>
    <x v="0"/>
    <x v="2"/>
    <n v="6"/>
    <n v="1200"/>
    <n v="7200"/>
  </r>
  <r>
    <n v="116"/>
    <x v="115"/>
    <x v="3"/>
    <s v="Rohit Das"/>
    <x v="1"/>
    <x v="3"/>
    <n v="5"/>
    <n v="1500"/>
    <n v="7500"/>
  </r>
  <r>
    <n v="117"/>
    <x v="116"/>
    <x v="3"/>
    <s v="Ramesh"/>
    <x v="1"/>
    <x v="4"/>
    <n v="4"/>
    <n v="300"/>
    <n v="1200"/>
  </r>
  <r>
    <n v="118"/>
    <x v="117"/>
    <x v="3"/>
    <s v="Amit"/>
    <x v="0"/>
    <x v="5"/>
    <n v="3"/>
    <n v="190"/>
    <n v="570"/>
  </r>
  <r>
    <n v="119"/>
    <x v="118"/>
    <x v="3"/>
    <s v="Chandu"/>
    <x v="0"/>
    <x v="0"/>
    <n v="2"/>
    <n v="210"/>
    <n v="420"/>
  </r>
  <r>
    <n v="120"/>
    <x v="119"/>
    <x v="3"/>
    <s v="Siddhu"/>
    <x v="1"/>
    <x v="2"/>
    <n v="7"/>
    <n v="2100"/>
    <n v="14700"/>
  </r>
  <r>
    <n v="121"/>
    <x v="120"/>
    <x v="4"/>
    <s v="Siddhu"/>
    <x v="0"/>
    <x v="3"/>
    <n v="6"/>
    <n v="1200"/>
    <n v="7200"/>
  </r>
  <r>
    <n v="122"/>
    <x v="121"/>
    <x v="4"/>
    <s v="Ajit Kumar"/>
    <x v="0"/>
    <x v="4"/>
    <n v="5"/>
    <n v="300"/>
    <n v="1500"/>
  </r>
  <r>
    <n v="123"/>
    <x v="122"/>
    <x v="4"/>
    <s v="Rohit Das"/>
    <x v="0"/>
    <x v="5"/>
    <n v="4"/>
    <n v="200"/>
    <n v="800"/>
  </r>
  <r>
    <n v="124"/>
    <x v="123"/>
    <x v="4"/>
    <s v="Ramesh"/>
    <x v="0"/>
    <x v="0"/>
    <n v="3"/>
    <n v="190"/>
    <n v="570"/>
  </r>
  <r>
    <n v="125"/>
    <x v="124"/>
    <x v="4"/>
    <s v="Amit"/>
    <x v="0"/>
    <x v="1"/>
    <n v="2"/>
    <n v="2100"/>
    <n v="4200"/>
  </r>
  <r>
    <n v="126"/>
    <x v="125"/>
    <x v="4"/>
    <s v="Chandu"/>
    <x v="0"/>
    <x v="0"/>
    <n v="7"/>
    <n v="210"/>
    <n v="1470"/>
  </r>
  <r>
    <n v="127"/>
    <x v="126"/>
    <x v="4"/>
    <s v="Siddhu"/>
    <x v="0"/>
    <x v="1"/>
    <n v="6"/>
    <n v="2100"/>
    <n v="12600"/>
  </r>
  <r>
    <n v="128"/>
    <x v="127"/>
    <x v="4"/>
    <s v="Ajit Kumar"/>
    <x v="0"/>
    <x v="2"/>
    <n v="5"/>
    <n v="1200"/>
    <n v="6000"/>
  </r>
  <r>
    <n v="129"/>
    <x v="128"/>
    <x v="4"/>
    <s v="Rohit Das"/>
    <x v="1"/>
    <x v="3"/>
    <n v="4"/>
    <n v="1500"/>
    <n v="6000"/>
  </r>
  <r>
    <n v="130"/>
    <x v="129"/>
    <x v="4"/>
    <s v="Ramesh"/>
    <x v="0"/>
    <x v="4"/>
    <n v="3"/>
    <n v="300"/>
    <n v="900"/>
  </r>
  <r>
    <n v="131"/>
    <x v="130"/>
    <x v="4"/>
    <s v="Amit"/>
    <x v="1"/>
    <x v="5"/>
    <n v="2"/>
    <n v="190"/>
    <n v="380"/>
  </r>
  <r>
    <n v="132"/>
    <x v="131"/>
    <x v="4"/>
    <s v="Chandu"/>
    <x v="0"/>
    <x v="0"/>
    <n v="7"/>
    <n v="210"/>
    <n v="1470"/>
  </r>
  <r>
    <n v="133"/>
    <x v="132"/>
    <x v="4"/>
    <s v="Siddhu"/>
    <x v="0"/>
    <x v="1"/>
    <n v="6"/>
    <n v="2100"/>
    <n v="12600"/>
  </r>
  <r>
    <n v="134"/>
    <x v="133"/>
    <x v="4"/>
    <s v="Siddhu"/>
    <x v="0"/>
    <x v="2"/>
    <n v="5"/>
    <n v="1200"/>
    <n v="6000"/>
  </r>
  <r>
    <n v="135"/>
    <x v="134"/>
    <x v="4"/>
    <s v="Ajit Kumar"/>
    <x v="0"/>
    <x v="3"/>
    <n v="4"/>
    <n v="1500"/>
    <n v="6000"/>
  </r>
  <r>
    <n v="136"/>
    <x v="135"/>
    <x v="4"/>
    <s v="Ajit Kumar"/>
    <x v="1"/>
    <x v="4"/>
    <n v="3"/>
    <n v="300"/>
    <n v="900"/>
  </r>
  <r>
    <n v="137"/>
    <x v="136"/>
    <x v="4"/>
    <s v="Ajit Kumar"/>
    <x v="2"/>
    <x v="5"/>
    <n v="2"/>
    <n v="190"/>
    <n v="380"/>
  </r>
  <r>
    <n v="138"/>
    <x v="137"/>
    <x v="4"/>
    <s v="Ajit Kumar"/>
    <x v="3"/>
    <x v="0"/>
    <n v="2"/>
    <n v="210"/>
    <n v="420"/>
  </r>
  <r>
    <n v="139"/>
    <x v="138"/>
    <x v="4"/>
    <s v="Ajit Kumar"/>
    <x v="0"/>
    <x v="1"/>
    <n v="7"/>
    <n v="2100"/>
    <n v="14700"/>
  </r>
  <r>
    <n v="140"/>
    <x v="139"/>
    <x v="4"/>
    <s v="Ajit Kumar"/>
    <x v="1"/>
    <x v="2"/>
    <n v="6"/>
    <n v="1200"/>
    <n v="7200"/>
  </r>
  <r>
    <n v="141"/>
    <x v="140"/>
    <x v="4"/>
    <s v="Ajit Kumar"/>
    <x v="2"/>
    <x v="3"/>
    <n v="5"/>
    <n v="1500"/>
    <n v="7500"/>
  </r>
  <r>
    <n v="142"/>
    <x v="141"/>
    <x v="4"/>
    <s v="Ajit Kumar"/>
    <x v="3"/>
    <x v="4"/>
    <n v="4"/>
    <n v="300"/>
    <n v="1200"/>
  </r>
  <r>
    <n v="143"/>
    <x v="142"/>
    <x v="4"/>
    <s v="Rohit Das"/>
    <x v="1"/>
    <x v="5"/>
    <n v="3"/>
    <n v="190"/>
    <n v="570"/>
  </r>
  <r>
    <n v="144"/>
    <x v="143"/>
    <x v="4"/>
    <s v="Rohit Das"/>
    <x v="0"/>
    <x v="4"/>
    <n v="4"/>
    <n v="300"/>
    <n v="1200"/>
  </r>
  <r>
    <n v="145"/>
    <x v="144"/>
    <x v="4"/>
    <s v="Rohit Das"/>
    <x v="2"/>
    <x v="4"/>
    <n v="4"/>
    <n v="300"/>
    <n v="1200"/>
  </r>
  <r>
    <n v="146"/>
    <x v="145"/>
    <x v="4"/>
    <s v="Rohit Das"/>
    <x v="3"/>
    <x v="4"/>
    <n v="4"/>
    <n v="300"/>
    <n v="1200"/>
  </r>
  <r>
    <n v="147"/>
    <x v="146"/>
    <x v="4"/>
    <s v="Rohit Das"/>
    <x v="1"/>
    <x v="4"/>
    <n v="4"/>
    <n v="300"/>
    <n v="1200"/>
  </r>
  <r>
    <n v="148"/>
    <x v="147"/>
    <x v="4"/>
    <s v="Rohit Das"/>
    <x v="0"/>
    <x v="4"/>
    <n v="4"/>
    <n v="300"/>
    <n v="1200"/>
  </r>
  <r>
    <n v="149"/>
    <x v="148"/>
    <x v="4"/>
    <s v="Rohit Das"/>
    <x v="2"/>
    <x v="4"/>
    <n v="4"/>
    <n v="300"/>
    <n v="1200"/>
  </r>
  <r>
    <n v="150"/>
    <x v="149"/>
    <x v="4"/>
    <s v="Rohit Das"/>
    <x v="3"/>
    <x v="4"/>
    <n v="4"/>
    <n v="300"/>
    <n v="1200"/>
  </r>
  <r>
    <n v="151"/>
    <x v="150"/>
    <x v="4"/>
    <s v="Ramesh"/>
    <x v="3"/>
    <x v="4"/>
    <n v="4"/>
    <n v="300"/>
    <n v="1200"/>
  </r>
  <r>
    <n v="152"/>
    <x v="151"/>
    <x v="5"/>
    <s v="Amit"/>
    <x v="3"/>
    <x v="1"/>
    <n v="6"/>
    <n v="2100"/>
    <n v="12600"/>
  </r>
  <r>
    <n v="153"/>
    <x v="152"/>
    <x v="5"/>
    <s v="Chandu"/>
    <x v="3"/>
    <x v="2"/>
    <n v="5"/>
    <n v="1200"/>
    <n v="6000"/>
  </r>
  <r>
    <n v="154"/>
    <x v="153"/>
    <x v="5"/>
    <s v="Siddhu"/>
    <x v="3"/>
    <x v="3"/>
    <n v="4"/>
    <n v="1500"/>
    <n v="6000"/>
  </r>
  <r>
    <n v="155"/>
    <x v="154"/>
    <x v="5"/>
    <s v="Siddhu"/>
    <x v="0"/>
    <x v="4"/>
    <n v="3"/>
    <n v="300"/>
    <n v="900"/>
  </r>
  <r>
    <n v="156"/>
    <x v="155"/>
    <x v="5"/>
    <s v="Siddhu"/>
    <x v="1"/>
    <x v="5"/>
    <n v="2"/>
    <n v="190"/>
    <n v="380"/>
  </r>
  <r>
    <n v="157"/>
    <x v="156"/>
    <x v="5"/>
    <s v="Siddhu"/>
    <x v="2"/>
    <x v="0"/>
    <n v="7"/>
    <n v="210"/>
    <n v="1470"/>
  </r>
  <r>
    <n v="158"/>
    <x v="157"/>
    <x v="5"/>
    <s v="Siddhu"/>
    <x v="3"/>
    <x v="1"/>
    <n v="6"/>
    <n v="2100"/>
    <n v="12600"/>
  </r>
  <r>
    <n v="159"/>
    <x v="158"/>
    <x v="5"/>
    <s v="Siddhu"/>
    <x v="0"/>
    <x v="2"/>
    <n v="5"/>
    <n v="1200"/>
    <n v="6000"/>
  </r>
  <r>
    <n v="160"/>
    <x v="159"/>
    <x v="5"/>
    <s v="Siddhu"/>
    <x v="1"/>
    <x v="3"/>
    <n v="4"/>
    <n v="1500"/>
    <n v="6000"/>
  </r>
  <r>
    <n v="161"/>
    <x v="160"/>
    <x v="5"/>
    <s v="Siddhu"/>
    <x v="2"/>
    <x v="4"/>
    <n v="3"/>
    <n v="300"/>
    <n v="900"/>
  </r>
  <r>
    <n v="162"/>
    <x v="161"/>
    <x v="5"/>
    <s v="Siddhu"/>
    <x v="3"/>
    <x v="5"/>
    <n v="2"/>
    <n v="190"/>
    <n v="380"/>
  </r>
  <r>
    <n v="163"/>
    <x v="162"/>
    <x v="5"/>
    <s v="Ajit Kumar"/>
    <x v="0"/>
    <x v="0"/>
    <n v="2"/>
    <n v="210"/>
    <n v="420"/>
  </r>
  <r>
    <n v="164"/>
    <x v="163"/>
    <x v="5"/>
    <s v="Rohit Das"/>
    <x v="1"/>
    <x v="1"/>
    <n v="7"/>
    <n v="2100"/>
    <n v="14700"/>
  </r>
  <r>
    <n v="165"/>
    <x v="164"/>
    <x v="5"/>
    <s v="Ramesh"/>
    <x v="0"/>
    <x v="2"/>
    <n v="6"/>
    <n v="1200"/>
    <n v="7200"/>
  </r>
  <r>
    <n v="166"/>
    <x v="165"/>
    <x v="5"/>
    <s v="Amit"/>
    <x v="1"/>
    <x v="3"/>
    <n v="5"/>
    <n v="1500"/>
    <n v="7500"/>
  </r>
  <r>
    <n v="167"/>
    <x v="166"/>
    <x v="5"/>
    <s v="Chandu"/>
    <x v="0"/>
    <x v="4"/>
    <n v="4"/>
    <n v="300"/>
    <n v="1200"/>
  </r>
  <r>
    <n v="168"/>
    <x v="167"/>
    <x v="5"/>
    <s v="Siddhu"/>
    <x v="0"/>
    <x v="5"/>
    <n v="3"/>
    <n v="190"/>
    <n v="570"/>
  </r>
  <r>
    <n v="169"/>
    <x v="168"/>
    <x v="5"/>
    <s v="Ajit Kumar"/>
    <x v="0"/>
    <x v="0"/>
    <n v="2"/>
    <n v="210"/>
    <n v="420"/>
  </r>
  <r>
    <n v="170"/>
    <x v="169"/>
    <x v="5"/>
    <s v="Rohit Das"/>
    <x v="1"/>
    <x v="2"/>
    <n v="7"/>
    <n v="2100"/>
    <n v="14700"/>
  </r>
  <r>
    <n v="171"/>
    <x v="170"/>
    <x v="5"/>
    <s v="Ramesh"/>
    <x v="1"/>
    <x v="3"/>
    <n v="6"/>
    <n v="1200"/>
    <n v="7200"/>
  </r>
  <r>
    <n v="172"/>
    <x v="171"/>
    <x v="5"/>
    <s v="Amit"/>
    <x v="0"/>
    <x v="4"/>
    <n v="5"/>
    <n v="300"/>
    <n v="1500"/>
  </r>
  <r>
    <n v="173"/>
    <x v="172"/>
    <x v="5"/>
    <s v="Chandu"/>
    <x v="0"/>
    <x v="5"/>
    <n v="4"/>
    <n v="200"/>
    <n v="800"/>
  </r>
  <r>
    <n v="174"/>
    <x v="173"/>
    <x v="5"/>
    <s v="Siddhu"/>
    <x v="1"/>
    <x v="0"/>
    <n v="3"/>
    <n v="190"/>
    <n v="570"/>
  </r>
  <r>
    <n v="175"/>
    <x v="174"/>
    <x v="5"/>
    <s v="Siddhu"/>
    <x v="0"/>
    <x v="1"/>
    <n v="2"/>
    <n v="2100"/>
    <n v="4200"/>
  </r>
  <r>
    <n v="176"/>
    <x v="175"/>
    <x v="5"/>
    <s v="Ajit Kumar"/>
    <x v="0"/>
    <x v="0"/>
    <n v="7"/>
    <n v="210"/>
    <n v="1470"/>
  </r>
  <r>
    <n v="177"/>
    <x v="176"/>
    <x v="5"/>
    <s v="Rohit Das"/>
    <x v="0"/>
    <x v="0"/>
    <n v="3"/>
    <n v="190"/>
    <n v="570"/>
  </r>
  <r>
    <n v="178"/>
    <x v="177"/>
    <x v="5"/>
    <s v="Ramesh"/>
    <x v="0"/>
    <x v="0"/>
    <n v="3"/>
    <n v="190"/>
    <n v="570"/>
  </r>
  <r>
    <n v="179"/>
    <x v="178"/>
    <x v="5"/>
    <s v="Amit"/>
    <x v="0"/>
    <x v="0"/>
    <n v="3"/>
    <n v="190"/>
    <n v="570"/>
  </r>
  <r>
    <n v="180"/>
    <x v="179"/>
    <x v="5"/>
    <s v="Chandu"/>
    <x v="0"/>
    <x v="0"/>
    <n v="3"/>
    <n v="190"/>
    <n v="570"/>
  </r>
  <r>
    <n v="181"/>
    <x v="180"/>
    <x v="5"/>
    <s v="Siddhu"/>
    <x v="0"/>
    <x v="0"/>
    <n v="3"/>
    <n v="190"/>
    <n v="570"/>
  </r>
  <r>
    <n v="182"/>
    <x v="181"/>
    <x v="6"/>
    <s v="Ajit Kumar"/>
    <x v="0"/>
    <x v="0"/>
    <n v="3"/>
    <n v="190"/>
    <n v="570"/>
  </r>
  <r>
    <n v="183"/>
    <x v="182"/>
    <x v="6"/>
    <s v="Rohit Das"/>
    <x v="1"/>
    <x v="0"/>
    <n v="3"/>
    <n v="190"/>
    <n v="570"/>
  </r>
  <r>
    <n v="184"/>
    <x v="183"/>
    <x v="6"/>
    <s v="Ramesh"/>
    <x v="0"/>
    <x v="2"/>
    <n v="5"/>
    <n v="1200"/>
    <n v="6000"/>
  </r>
  <r>
    <n v="185"/>
    <x v="184"/>
    <x v="6"/>
    <s v="Amit"/>
    <x v="1"/>
    <x v="3"/>
    <n v="4"/>
    <n v="1500"/>
    <n v="6000"/>
  </r>
  <r>
    <n v="186"/>
    <x v="185"/>
    <x v="6"/>
    <s v="Chandu"/>
    <x v="0"/>
    <x v="4"/>
    <n v="3"/>
    <n v="300"/>
    <n v="900"/>
  </r>
  <r>
    <n v="187"/>
    <x v="186"/>
    <x v="6"/>
    <s v="Siddhu"/>
    <x v="0"/>
    <x v="5"/>
    <n v="2"/>
    <n v="190"/>
    <n v="380"/>
  </r>
  <r>
    <n v="188"/>
    <x v="187"/>
    <x v="6"/>
    <s v="Siddhu"/>
    <x v="0"/>
    <x v="0"/>
    <n v="2"/>
    <n v="210"/>
    <n v="420"/>
  </r>
  <r>
    <n v="189"/>
    <x v="188"/>
    <x v="6"/>
    <s v="Ajit Kumar"/>
    <x v="0"/>
    <x v="1"/>
    <n v="7"/>
    <n v="2100"/>
    <n v="14700"/>
  </r>
  <r>
    <n v="190"/>
    <x v="189"/>
    <x v="6"/>
    <s v="Ajit Kumar"/>
    <x v="1"/>
    <x v="2"/>
    <n v="6"/>
    <n v="1200"/>
    <n v="7200"/>
  </r>
  <r>
    <n v="191"/>
    <x v="190"/>
    <x v="6"/>
    <s v="Ajit Kumar"/>
    <x v="2"/>
    <x v="3"/>
    <n v="5"/>
    <n v="1500"/>
    <n v="7500"/>
  </r>
  <r>
    <n v="192"/>
    <x v="191"/>
    <x v="6"/>
    <s v="Ajit Kumar"/>
    <x v="3"/>
    <x v="4"/>
    <n v="4"/>
    <n v="300"/>
    <n v="1200"/>
  </r>
  <r>
    <n v="193"/>
    <x v="192"/>
    <x v="6"/>
    <s v="Ajit Kumar"/>
    <x v="0"/>
    <x v="5"/>
    <n v="3"/>
    <n v="190"/>
    <n v="570"/>
  </r>
  <r>
    <n v="194"/>
    <x v="193"/>
    <x v="6"/>
    <s v="Ajit Kumar"/>
    <x v="1"/>
    <x v="0"/>
    <n v="2"/>
    <n v="210"/>
    <n v="420"/>
  </r>
  <r>
    <n v="195"/>
    <x v="194"/>
    <x v="6"/>
    <s v="Ajit Kumar"/>
    <x v="2"/>
    <x v="2"/>
    <n v="7"/>
    <n v="2100"/>
    <n v="14700"/>
  </r>
  <r>
    <n v="196"/>
    <x v="195"/>
    <x v="6"/>
    <s v="Ajit Kumar"/>
    <x v="3"/>
    <x v="3"/>
    <n v="6"/>
    <n v="1200"/>
    <n v="7200"/>
  </r>
  <r>
    <n v="197"/>
    <x v="196"/>
    <x v="6"/>
    <s v="Rohit Das"/>
    <x v="1"/>
    <x v="4"/>
    <n v="5"/>
    <n v="300"/>
    <n v="1500"/>
  </r>
  <r>
    <n v="198"/>
    <x v="197"/>
    <x v="6"/>
    <s v="Rohit Das"/>
    <x v="0"/>
    <x v="5"/>
    <n v="4"/>
    <n v="200"/>
    <n v="800"/>
  </r>
  <r>
    <n v="199"/>
    <x v="198"/>
    <x v="6"/>
    <s v="Rohit Das"/>
    <x v="2"/>
    <x v="0"/>
    <n v="3"/>
    <n v="190"/>
    <n v="570"/>
  </r>
  <r>
    <n v="200"/>
    <x v="199"/>
    <x v="6"/>
    <s v="Rohit Das"/>
    <x v="3"/>
    <x v="1"/>
    <n v="2"/>
    <n v="2100"/>
    <n v="4200"/>
  </r>
  <r>
    <n v="201"/>
    <x v="200"/>
    <x v="6"/>
    <s v="Rohit Das"/>
    <x v="1"/>
    <x v="0"/>
    <n v="7"/>
    <n v="210"/>
    <n v="1470"/>
  </r>
  <r>
    <n v="202"/>
    <x v="201"/>
    <x v="6"/>
    <s v="Rohit Das"/>
    <x v="0"/>
    <x v="1"/>
    <n v="6"/>
    <n v="2100"/>
    <n v="12600"/>
  </r>
  <r>
    <n v="203"/>
    <x v="202"/>
    <x v="6"/>
    <s v="Rohit Das"/>
    <x v="2"/>
    <x v="2"/>
    <n v="5"/>
    <n v="1200"/>
    <n v="6000"/>
  </r>
  <r>
    <n v="204"/>
    <x v="203"/>
    <x v="6"/>
    <s v="Rohit Das"/>
    <x v="3"/>
    <x v="3"/>
    <n v="4"/>
    <n v="1500"/>
    <n v="6000"/>
  </r>
  <r>
    <n v="205"/>
    <x v="204"/>
    <x v="6"/>
    <s v="Ramesh"/>
    <x v="3"/>
    <x v="4"/>
    <n v="3"/>
    <n v="300"/>
    <n v="900"/>
  </r>
  <r>
    <n v="206"/>
    <x v="205"/>
    <x v="6"/>
    <s v="Amit"/>
    <x v="3"/>
    <x v="5"/>
    <n v="2"/>
    <n v="190"/>
    <n v="380"/>
  </r>
  <r>
    <n v="207"/>
    <x v="206"/>
    <x v="6"/>
    <s v="Chandu"/>
    <x v="3"/>
    <x v="0"/>
    <n v="7"/>
    <n v="210"/>
    <n v="1470"/>
  </r>
  <r>
    <n v="208"/>
    <x v="207"/>
    <x v="6"/>
    <s v="Siddhu"/>
    <x v="3"/>
    <x v="1"/>
    <n v="6"/>
    <n v="2100"/>
    <n v="12600"/>
  </r>
  <r>
    <n v="209"/>
    <x v="208"/>
    <x v="6"/>
    <s v="Siddhu"/>
    <x v="0"/>
    <x v="2"/>
    <n v="5"/>
    <n v="1200"/>
    <n v="6000"/>
  </r>
  <r>
    <n v="210"/>
    <x v="209"/>
    <x v="6"/>
    <s v="Siddhu"/>
    <x v="1"/>
    <x v="3"/>
    <n v="4"/>
    <n v="1500"/>
    <n v="6000"/>
  </r>
  <r>
    <n v="211"/>
    <x v="210"/>
    <x v="6"/>
    <s v="Siddhu"/>
    <x v="2"/>
    <x v="4"/>
    <n v="3"/>
    <n v="300"/>
    <n v="900"/>
  </r>
  <r>
    <n v="212"/>
    <x v="211"/>
    <x v="6"/>
    <s v="Siddhu"/>
    <x v="3"/>
    <x v="5"/>
    <n v="2"/>
    <n v="190"/>
    <n v="380"/>
  </r>
  <r>
    <n v="213"/>
    <x v="212"/>
    <x v="7"/>
    <s v="Siddhu"/>
    <x v="0"/>
    <x v="0"/>
    <n v="2"/>
    <n v="210"/>
    <n v="420"/>
  </r>
  <r>
    <n v="214"/>
    <x v="213"/>
    <x v="7"/>
    <s v="Siddhu"/>
    <x v="1"/>
    <x v="1"/>
    <n v="7"/>
    <n v="2100"/>
    <n v="14700"/>
  </r>
  <r>
    <n v="215"/>
    <x v="214"/>
    <x v="7"/>
    <s v="Siddhu"/>
    <x v="2"/>
    <x v="2"/>
    <n v="6"/>
    <n v="1200"/>
    <n v="7200"/>
  </r>
  <r>
    <n v="216"/>
    <x v="215"/>
    <x v="7"/>
    <s v="Siddhu"/>
    <x v="3"/>
    <x v="3"/>
    <n v="5"/>
    <n v="1500"/>
    <n v="7500"/>
  </r>
  <r>
    <n v="217"/>
    <x v="216"/>
    <x v="7"/>
    <s v="Ajit Kumar"/>
    <x v="0"/>
    <x v="4"/>
    <n v="4"/>
    <n v="300"/>
    <n v="1200"/>
  </r>
  <r>
    <n v="218"/>
    <x v="217"/>
    <x v="7"/>
    <s v="Rohit Das"/>
    <x v="1"/>
    <x v="5"/>
    <n v="3"/>
    <n v="190"/>
    <n v="570"/>
  </r>
  <r>
    <n v="219"/>
    <x v="218"/>
    <x v="7"/>
    <s v="Ramesh"/>
    <x v="0"/>
    <x v="0"/>
    <n v="2"/>
    <n v="210"/>
    <n v="420"/>
  </r>
  <r>
    <n v="220"/>
    <x v="219"/>
    <x v="7"/>
    <s v="Amit"/>
    <x v="1"/>
    <x v="2"/>
    <n v="7"/>
    <n v="2100"/>
    <n v="14700"/>
  </r>
  <r>
    <n v="221"/>
    <x v="220"/>
    <x v="7"/>
    <s v="Chandu"/>
    <x v="0"/>
    <x v="3"/>
    <n v="6"/>
    <n v="1200"/>
    <n v="7200"/>
  </r>
  <r>
    <n v="222"/>
    <x v="221"/>
    <x v="7"/>
    <s v="Siddhu"/>
    <x v="0"/>
    <x v="4"/>
    <n v="5"/>
    <n v="300"/>
    <n v="1500"/>
  </r>
  <r>
    <n v="223"/>
    <x v="222"/>
    <x v="7"/>
    <s v="Ajit Kumar"/>
    <x v="0"/>
    <x v="5"/>
    <n v="4"/>
    <n v="200"/>
    <n v="800"/>
  </r>
  <r>
    <n v="224"/>
    <x v="223"/>
    <x v="7"/>
    <s v="Rohit Das"/>
    <x v="1"/>
    <x v="0"/>
    <n v="3"/>
    <n v="190"/>
    <n v="570"/>
  </r>
  <r>
    <n v="225"/>
    <x v="224"/>
    <x v="7"/>
    <s v="Ramesh"/>
    <x v="1"/>
    <x v="1"/>
    <n v="2"/>
    <n v="2100"/>
    <n v="4200"/>
  </r>
  <r>
    <n v="226"/>
    <x v="225"/>
    <x v="7"/>
    <s v="Amit"/>
    <x v="0"/>
    <x v="0"/>
    <n v="7"/>
    <n v="210"/>
    <n v="1470"/>
  </r>
  <r>
    <n v="227"/>
    <x v="226"/>
    <x v="7"/>
    <s v="Chandu"/>
    <x v="0"/>
    <x v="1"/>
    <n v="6"/>
    <n v="2100"/>
    <n v="12600"/>
  </r>
  <r>
    <n v="228"/>
    <x v="227"/>
    <x v="7"/>
    <s v="Siddhu"/>
    <x v="1"/>
    <x v="2"/>
    <n v="5"/>
    <n v="1200"/>
    <n v="6000"/>
  </r>
  <r>
    <n v="229"/>
    <x v="228"/>
    <x v="7"/>
    <s v="Siddhu"/>
    <x v="0"/>
    <x v="3"/>
    <n v="4"/>
    <n v="1500"/>
    <n v="6000"/>
  </r>
  <r>
    <n v="230"/>
    <x v="229"/>
    <x v="7"/>
    <s v="Ajit Kumar"/>
    <x v="0"/>
    <x v="4"/>
    <n v="3"/>
    <n v="300"/>
    <n v="900"/>
  </r>
  <r>
    <n v="231"/>
    <x v="230"/>
    <x v="7"/>
    <s v="Rohit Das"/>
    <x v="0"/>
    <x v="5"/>
    <n v="2"/>
    <n v="190"/>
    <n v="380"/>
  </r>
  <r>
    <n v="232"/>
    <x v="231"/>
    <x v="7"/>
    <s v="Ramesh"/>
    <x v="0"/>
    <x v="0"/>
    <n v="7"/>
    <n v="210"/>
    <n v="1470"/>
  </r>
  <r>
    <n v="233"/>
    <x v="232"/>
    <x v="7"/>
    <s v="Amit"/>
    <x v="0"/>
    <x v="1"/>
    <n v="6"/>
    <n v="2100"/>
    <n v="12600"/>
  </r>
  <r>
    <n v="234"/>
    <x v="233"/>
    <x v="7"/>
    <s v="Chandu"/>
    <x v="0"/>
    <x v="1"/>
    <n v="7"/>
    <n v="2100"/>
    <n v="14700"/>
  </r>
  <r>
    <n v="235"/>
    <x v="234"/>
    <x v="7"/>
    <s v="Siddhu"/>
    <x v="0"/>
    <x v="3"/>
    <n v="4"/>
    <n v="1500"/>
    <n v="6000"/>
  </r>
  <r>
    <n v="236"/>
    <x v="235"/>
    <x v="7"/>
    <s v="Ajit Kumar"/>
    <x v="0"/>
    <x v="4"/>
    <n v="3"/>
    <n v="300"/>
    <n v="900"/>
  </r>
  <r>
    <n v="237"/>
    <x v="236"/>
    <x v="7"/>
    <s v="Rohit Das"/>
    <x v="1"/>
    <x v="5"/>
    <n v="2"/>
    <n v="190"/>
    <n v="380"/>
  </r>
  <r>
    <n v="238"/>
    <x v="237"/>
    <x v="7"/>
    <s v="Ramesh"/>
    <x v="0"/>
    <x v="0"/>
    <n v="2"/>
    <n v="210"/>
    <n v="420"/>
  </r>
  <r>
    <n v="239"/>
    <x v="238"/>
    <x v="7"/>
    <s v="Amit"/>
    <x v="1"/>
    <x v="1"/>
    <n v="7"/>
    <n v="2100"/>
    <n v="14700"/>
  </r>
  <r>
    <n v="240"/>
    <x v="239"/>
    <x v="7"/>
    <s v="Chandu"/>
    <x v="0"/>
    <x v="2"/>
    <n v="6"/>
    <n v="1200"/>
    <n v="7200"/>
  </r>
  <r>
    <n v="241"/>
    <x v="240"/>
    <x v="7"/>
    <s v="Siddhu"/>
    <x v="0"/>
    <x v="3"/>
    <n v="5"/>
    <n v="1500"/>
    <n v="7500"/>
  </r>
  <r>
    <n v="242"/>
    <x v="241"/>
    <x v="7"/>
    <s v="Siddhu"/>
    <x v="0"/>
    <x v="4"/>
    <n v="4"/>
    <n v="300"/>
    <n v="1200"/>
  </r>
  <r>
    <n v="243"/>
    <x v="242"/>
    <x v="7"/>
    <s v="Ajit Kumar"/>
    <x v="0"/>
    <x v="4"/>
    <n v="3"/>
    <n v="300"/>
    <n v="900"/>
  </r>
  <r>
    <n v="244"/>
    <x v="243"/>
    <x v="8"/>
    <s v="Ajit Kumar"/>
    <x v="1"/>
    <x v="5"/>
    <n v="2"/>
    <n v="190"/>
    <n v="380"/>
  </r>
  <r>
    <n v="245"/>
    <x v="244"/>
    <x v="8"/>
    <s v="Ajit Kumar"/>
    <x v="2"/>
    <x v="0"/>
    <n v="2"/>
    <n v="210"/>
    <n v="420"/>
  </r>
  <r>
    <n v="246"/>
    <x v="245"/>
    <x v="8"/>
    <s v="Ajit Kumar"/>
    <x v="3"/>
    <x v="1"/>
    <n v="7"/>
    <n v="2100"/>
    <n v="14700"/>
  </r>
  <r>
    <n v="247"/>
    <x v="246"/>
    <x v="8"/>
    <s v="Ajit Kumar"/>
    <x v="0"/>
    <x v="2"/>
    <n v="6"/>
    <n v="1200"/>
    <n v="7200"/>
  </r>
  <r>
    <n v="248"/>
    <x v="247"/>
    <x v="8"/>
    <s v="Ajit Kumar"/>
    <x v="1"/>
    <x v="3"/>
    <n v="5"/>
    <n v="1500"/>
    <n v="7500"/>
  </r>
  <r>
    <n v="249"/>
    <x v="248"/>
    <x v="8"/>
    <s v="Ajit Kumar"/>
    <x v="2"/>
    <x v="4"/>
    <n v="4"/>
    <n v="300"/>
    <n v="1200"/>
  </r>
  <r>
    <n v="250"/>
    <x v="249"/>
    <x v="8"/>
    <s v="Ajit Kumar"/>
    <x v="3"/>
    <x v="4"/>
    <n v="3"/>
    <n v="300"/>
    <n v="900"/>
  </r>
  <r>
    <n v="251"/>
    <x v="250"/>
    <x v="8"/>
    <s v="Rohit Das"/>
    <x v="1"/>
    <x v="5"/>
    <n v="2"/>
    <n v="190"/>
    <n v="380"/>
  </r>
  <r>
    <n v="252"/>
    <x v="251"/>
    <x v="8"/>
    <s v="Rohit Das"/>
    <x v="0"/>
    <x v="0"/>
    <n v="2"/>
    <n v="210"/>
    <n v="420"/>
  </r>
  <r>
    <n v="253"/>
    <x v="252"/>
    <x v="8"/>
    <s v="Rohit Das"/>
    <x v="2"/>
    <x v="1"/>
    <n v="7"/>
    <n v="2100"/>
    <n v="14700"/>
  </r>
  <r>
    <n v="254"/>
    <x v="253"/>
    <x v="8"/>
    <s v="Rohit Das"/>
    <x v="3"/>
    <x v="2"/>
    <n v="6"/>
    <n v="1200"/>
    <n v="7200"/>
  </r>
  <r>
    <n v="255"/>
    <x v="254"/>
    <x v="8"/>
    <s v="Rohit Das"/>
    <x v="1"/>
    <x v="3"/>
    <n v="5"/>
    <n v="1500"/>
    <n v="7500"/>
  </r>
  <r>
    <n v="256"/>
    <x v="255"/>
    <x v="8"/>
    <s v="Rohit Das"/>
    <x v="0"/>
    <x v="4"/>
    <n v="4"/>
    <n v="300"/>
    <n v="1200"/>
  </r>
  <r>
    <n v="257"/>
    <x v="256"/>
    <x v="8"/>
    <s v="Rohit Das"/>
    <x v="2"/>
    <x v="0"/>
    <n v="7"/>
    <n v="210"/>
    <n v="1470"/>
  </r>
  <r>
    <n v="258"/>
    <x v="257"/>
    <x v="8"/>
    <s v="Rohit Das"/>
    <x v="3"/>
    <x v="1"/>
    <n v="6"/>
    <n v="2100"/>
    <n v="12600"/>
  </r>
  <r>
    <n v="259"/>
    <x v="258"/>
    <x v="8"/>
    <s v="Ramesh"/>
    <x v="3"/>
    <x v="2"/>
    <n v="5"/>
    <n v="1200"/>
    <n v="6000"/>
  </r>
  <r>
    <n v="260"/>
    <x v="259"/>
    <x v="8"/>
    <s v="Amit"/>
    <x v="3"/>
    <x v="3"/>
    <n v="4"/>
    <n v="1500"/>
    <n v="6000"/>
  </r>
  <r>
    <n v="261"/>
    <x v="260"/>
    <x v="8"/>
    <s v="Chandu"/>
    <x v="3"/>
    <x v="4"/>
    <n v="3"/>
    <n v="300"/>
    <n v="900"/>
  </r>
  <r>
    <n v="262"/>
    <x v="261"/>
    <x v="8"/>
    <s v="Siddhu"/>
    <x v="3"/>
    <x v="5"/>
    <n v="2"/>
    <n v="190"/>
    <n v="380"/>
  </r>
  <r>
    <n v="263"/>
    <x v="262"/>
    <x v="8"/>
    <s v="Siddhu"/>
    <x v="0"/>
    <x v="0"/>
    <n v="2"/>
    <n v="210"/>
    <n v="420"/>
  </r>
  <r>
    <n v="264"/>
    <x v="263"/>
    <x v="8"/>
    <s v="Siddhu"/>
    <x v="1"/>
    <x v="1"/>
    <n v="7"/>
    <n v="2100"/>
    <n v="14700"/>
  </r>
  <r>
    <n v="265"/>
    <x v="264"/>
    <x v="8"/>
    <s v="Siddhu"/>
    <x v="2"/>
    <x v="2"/>
    <n v="6"/>
    <n v="1200"/>
    <n v="7200"/>
  </r>
  <r>
    <n v="266"/>
    <x v="265"/>
    <x v="8"/>
    <s v="Siddhu"/>
    <x v="3"/>
    <x v="3"/>
    <n v="5"/>
    <n v="1500"/>
    <n v="7500"/>
  </r>
  <r>
    <n v="267"/>
    <x v="266"/>
    <x v="8"/>
    <s v="Siddhu"/>
    <x v="0"/>
    <x v="1"/>
    <n v="7"/>
    <n v="2100"/>
    <n v="14700"/>
  </r>
  <r>
    <n v="268"/>
    <x v="267"/>
    <x v="8"/>
    <s v="Siddhu"/>
    <x v="1"/>
    <x v="1"/>
    <n v="7"/>
    <n v="2100"/>
    <n v="14700"/>
  </r>
  <r>
    <n v="269"/>
    <x v="268"/>
    <x v="8"/>
    <s v="Siddhu"/>
    <x v="2"/>
    <x v="1"/>
    <n v="7"/>
    <n v="2100"/>
    <n v="14700"/>
  </r>
  <r>
    <n v="270"/>
    <x v="269"/>
    <x v="8"/>
    <s v="Siddhu"/>
    <x v="3"/>
    <x v="1"/>
    <n v="7"/>
    <n v="2100"/>
    <n v="14700"/>
  </r>
  <r>
    <n v="271"/>
    <x v="270"/>
    <x v="8"/>
    <s v="Ajit Kumar"/>
    <x v="0"/>
    <x v="1"/>
    <n v="7"/>
    <n v="2100"/>
    <n v="14700"/>
  </r>
  <r>
    <n v="272"/>
    <x v="271"/>
    <x v="8"/>
    <s v="Rohit Das"/>
    <x v="1"/>
    <x v="1"/>
    <n v="7"/>
    <n v="2100"/>
    <n v="14700"/>
  </r>
  <r>
    <n v="273"/>
    <x v="272"/>
    <x v="8"/>
    <s v="Ramesh"/>
    <x v="0"/>
    <x v="1"/>
    <n v="7"/>
    <n v="2100"/>
    <n v="14700"/>
  </r>
  <r>
    <n v="274"/>
    <x v="273"/>
    <x v="9"/>
    <s v="Amit"/>
    <x v="1"/>
    <x v="1"/>
    <n v="7"/>
    <n v="2100"/>
    <n v="14700"/>
  </r>
  <r>
    <n v="275"/>
    <x v="274"/>
    <x v="9"/>
    <s v="Chandu"/>
    <x v="0"/>
    <x v="1"/>
    <n v="7"/>
    <n v="2100"/>
    <n v="14700"/>
  </r>
  <r>
    <n v="276"/>
    <x v="275"/>
    <x v="9"/>
    <s v="Siddhu"/>
    <x v="0"/>
    <x v="1"/>
    <n v="7"/>
    <n v="2100"/>
    <n v="14700"/>
  </r>
  <r>
    <n v="277"/>
    <x v="276"/>
    <x v="9"/>
    <s v="Ajit Kumar"/>
    <x v="0"/>
    <x v="1"/>
    <n v="7"/>
    <n v="2100"/>
    <n v="14700"/>
  </r>
  <r>
    <n v="278"/>
    <x v="277"/>
    <x v="9"/>
    <s v="Rohit Das"/>
    <x v="1"/>
    <x v="2"/>
    <n v="5"/>
    <n v="1200"/>
    <n v="6000"/>
  </r>
  <r>
    <n v="279"/>
    <x v="278"/>
    <x v="9"/>
    <s v="Ramesh"/>
    <x v="1"/>
    <x v="3"/>
    <n v="4"/>
    <n v="1500"/>
    <n v="6000"/>
  </r>
  <r>
    <n v="280"/>
    <x v="279"/>
    <x v="9"/>
    <s v="Amit"/>
    <x v="0"/>
    <x v="4"/>
    <n v="3"/>
    <n v="300"/>
    <n v="900"/>
  </r>
  <r>
    <n v="281"/>
    <x v="280"/>
    <x v="9"/>
    <s v="Chandu"/>
    <x v="0"/>
    <x v="5"/>
    <n v="2"/>
    <n v="190"/>
    <n v="380"/>
  </r>
  <r>
    <n v="282"/>
    <x v="281"/>
    <x v="9"/>
    <s v="Siddhu"/>
    <x v="1"/>
    <x v="0"/>
    <n v="7"/>
    <n v="210"/>
    <n v="1470"/>
  </r>
  <r>
    <n v="283"/>
    <x v="282"/>
    <x v="9"/>
    <s v="Siddhu"/>
    <x v="0"/>
    <x v="1"/>
    <n v="6"/>
    <n v="2100"/>
    <n v="12600"/>
  </r>
  <r>
    <n v="284"/>
    <x v="283"/>
    <x v="9"/>
    <s v="Ajit Kumar"/>
    <x v="0"/>
    <x v="2"/>
    <n v="5"/>
    <n v="1200"/>
    <n v="6000"/>
  </r>
  <r>
    <n v="285"/>
    <x v="284"/>
    <x v="9"/>
    <s v="Rohit Das"/>
    <x v="0"/>
    <x v="3"/>
    <n v="4"/>
    <n v="1500"/>
    <n v="6000"/>
  </r>
  <r>
    <n v="286"/>
    <x v="285"/>
    <x v="9"/>
    <s v="Ramesh"/>
    <x v="0"/>
    <x v="4"/>
    <n v="3"/>
    <n v="300"/>
    <n v="900"/>
  </r>
  <r>
    <n v="287"/>
    <x v="286"/>
    <x v="9"/>
    <s v="Amit"/>
    <x v="0"/>
    <x v="5"/>
    <n v="2"/>
    <n v="190"/>
    <n v="380"/>
  </r>
  <r>
    <n v="288"/>
    <x v="287"/>
    <x v="9"/>
    <s v="Chandu"/>
    <x v="0"/>
    <x v="0"/>
    <n v="2"/>
    <n v="210"/>
    <n v="420"/>
  </r>
  <r>
    <n v="289"/>
    <x v="288"/>
    <x v="9"/>
    <s v="Siddhu"/>
    <x v="0"/>
    <x v="1"/>
    <n v="7"/>
    <n v="2100"/>
    <n v="14700"/>
  </r>
  <r>
    <n v="290"/>
    <x v="289"/>
    <x v="9"/>
    <s v="Ajit Kumar"/>
    <x v="0"/>
    <x v="2"/>
    <n v="6"/>
    <n v="1200"/>
    <n v="7200"/>
  </r>
  <r>
    <n v="291"/>
    <x v="290"/>
    <x v="9"/>
    <s v="Rohit Das"/>
    <x v="1"/>
    <x v="3"/>
    <n v="5"/>
    <n v="1500"/>
    <n v="7500"/>
  </r>
  <r>
    <n v="292"/>
    <x v="291"/>
    <x v="9"/>
    <s v="Ramesh"/>
    <x v="0"/>
    <x v="4"/>
    <n v="4"/>
    <n v="300"/>
    <n v="1200"/>
  </r>
  <r>
    <n v="293"/>
    <x v="292"/>
    <x v="9"/>
    <s v="Amit"/>
    <x v="1"/>
    <x v="3"/>
    <n v="5"/>
    <n v="1500"/>
    <n v="7500"/>
  </r>
  <r>
    <n v="294"/>
    <x v="293"/>
    <x v="9"/>
    <s v="Chandu"/>
    <x v="0"/>
    <x v="4"/>
    <n v="4"/>
    <n v="300"/>
    <n v="1200"/>
  </r>
  <r>
    <n v="295"/>
    <x v="294"/>
    <x v="9"/>
    <s v="Siddhu"/>
    <x v="0"/>
    <x v="3"/>
    <n v="5"/>
    <n v="1500"/>
    <n v="7500"/>
  </r>
  <r>
    <n v="296"/>
    <x v="295"/>
    <x v="9"/>
    <s v="Siddhu"/>
    <x v="0"/>
    <x v="4"/>
    <n v="4"/>
    <n v="300"/>
    <n v="1200"/>
  </r>
  <r>
    <n v="297"/>
    <x v="296"/>
    <x v="9"/>
    <s v="Ajit Kumar"/>
    <x v="0"/>
    <x v="3"/>
    <n v="5"/>
    <n v="1500"/>
    <n v="7500"/>
  </r>
  <r>
    <n v="298"/>
    <x v="297"/>
    <x v="9"/>
    <s v="Ajit Kumar"/>
    <x v="1"/>
    <x v="4"/>
    <n v="4"/>
    <n v="300"/>
    <n v="1200"/>
  </r>
  <r>
    <n v="299"/>
    <x v="298"/>
    <x v="9"/>
    <s v="Ajit Kumar"/>
    <x v="2"/>
    <x v="3"/>
    <n v="5"/>
    <n v="1500"/>
    <n v="7500"/>
  </r>
  <r>
    <n v="300"/>
    <x v="299"/>
    <x v="9"/>
    <s v="Ajit Kumar"/>
    <x v="3"/>
    <x v="4"/>
    <n v="4"/>
    <n v="300"/>
    <n v="1200"/>
  </r>
  <r>
    <n v="301"/>
    <x v="300"/>
    <x v="9"/>
    <s v="Ajit Kumar"/>
    <x v="0"/>
    <x v="3"/>
    <n v="5"/>
    <n v="1500"/>
    <n v="7500"/>
  </r>
  <r>
    <n v="302"/>
    <x v="301"/>
    <x v="9"/>
    <s v="Ajit Kumar"/>
    <x v="1"/>
    <x v="1"/>
    <n v="6"/>
    <n v="2100"/>
    <n v="12600"/>
  </r>
  <r>
    <n v="303"/>
    <x v="302"/>
    <x v="9"/>
    <s v="Ajit Kumar"/>
    <x v="2"/>
    <x v="2"/>
    <n v="5"/>
    <n v="1200"/>
    <n v="6000"/>
  </r>
  <r>
    <n v="304"/>
    <x v="303"/>
    <x v="9"/>
    <s v="Ajit Kumar"/>
    <x v="3"/>
    <x v="3"/>
    <n v="4"/>
    <n v="1500"/>
    <n v="6000"/>
  </r>
  <r>
    <n v="305"/>
    <x v="304"/>
    <x v="10"/>
    <s v="Rohit Das"/>
    <x v="1"/>
    <x v="4"/>
    <n v="3"/>
    <n v="300"/>
    <n v="900"/>
  </r>
  <r>
    <n v="306"/>
    <x v="305"/>
    <x v="10"/>
    <s v="Rohit Das"/>
    <x v="0"/>
    <x v="5"/>
    <n v="2"/>
    <n v="190"/>
    <n v="380"/>
  </r>
  <r>
    <n v="307"/>
    <x v="306"/>
    <x v="10"/>
    <s v="Rohit Das"/>
    <x v="2"/>
    <x v="5"/>
    <n v="2"/>
    <n v="190"/>
    <n v="380"/>
  </r>
  <r>
    <n v="308"/>
    <x v="307"/>
    <x v="10"/>
    <s v="Rohit Das"/>
    <x v="3"/>
    <x v="5"/>
    <n v="2"/>
    <n v="190"/>
    <n v="380"/>
  </r>
  <r>
    <n v="309"/>
    <x v="308"/>
    <x v="10"/>
    <s v="Rohit Das"/>
    <x v="1"/>
    <x v="5"/>
    <n v="2"/>
    <n v="190"/>
    <n v="380"/>
  </r>
  <r>
    <n v="310"/>
    <x v="309"/>
    <x v="10"/>
    <s v="Rohit Das"/>
    <x v="0"/>
    <x v="5"/>
    <n v="2"/>
    <n v="190"/>
    <n v="380"/>
  </r>
  <r>
    <n v="311"/>
    <x v="310"/>
    <x v="10"/>
    <s v="Rohit Das"/>
    <x v="2"/>
    <x v="5"/>
    <n v="2"/>
    <n v="190"/>
    <n v="380"/>
  </r>
  <r>
    <n v="312"/>
    <x v="311"/>
    <x v="10"/>
    <s v="Rohit Das"/>
    <x v="3"/>
    <x v="5"/>
    <n v="2"/>
    <n v="190"/>
    <n v="380"/>
  </r>
  <r>
    <n v="313"/>
    <x v="312"/>
    <x v="10"/>
    <s v="Ramesh"/>
    <x v="3"/>
    <x v="5"/>
    <n v="2"/>
    <n v="190"/>
    <n v="380"/>
  </r>
  <r>
    <n v="314"/>
    <x v="313"/>
    <x v="10"/>
    <s v="Amit"/>
    <x v="3"/>
    <x v="5"/>
    <n v="2"/>
    <n v="190"/>
    <n v="380"/>
  </r>
  <r>
    <n v="315"/>
    <x v="314"/>
    <x v="10"/>
    <s v="Chandu"/>
    <x v="3"/>
    <x v="5"/>
    <n v="2"/>
    <n v="190"/>
    <n v="380"/>
  </r>
  <r>
    <n v="316"/>
    <x v="315"/>
    <x v="10"/>
    <s v="Siddhu"/>
    <x v="3"/>
    <x v="5"/>
    <n v="2"/>
    <n v="190"/>
    <n v="380"/>
  </r>
  <r>
    <n v="317"/>
    <x v="316"/>
    <x v="10"/>
    <s v="Siddhu"/>
    <x v="0"/>
    <x v="5"/>
    <n v="2"/>
    <n v="190"/>
    <n v="380"/>
  </r>
  <r>
    <n v="318"/>
    <x v="317"/>
    <x v="10"/>
    <s v="Siddhu"/>
    <x v="1"/>
    <x v="5"/>
    <n v="3"/>
    <n v="190"/>
    <n v="570"/>
  </r>
  <r>
    <n v="319"/>
    <x v="318"/>
    <x v="10"/>
    <s v="Siddhu"/>
    <x v="2"/>
    <x v="0"/>
    <n v="2"/>
    <n v="210"/>
    <n v="420"/>
  </r>
  <r>
    <n v="320"/>
    <x v="319"/>
    <x v="10"/>
    <s v="Siddhu"/>
    <x v="3"/>
    <x v="0"/>
    <n v="2"/>
    <n v="210"/>
    <n v="420"/>
  </r>
  <r>
    <n v="321"/>
    <x v="320"/>
    <x v="10"/>
    <s v="Siddhu"/>
    <x v="0"/>
    <x v="0"/>
    <n v="2"/>
    <n v="210"/>
    <n v="420"/>
  </r>
  <r>
    <n v="322"/>
    <x v="321"/>
    <x v="10"/>
    <s v="Siddhu"/>
    <x v="1"/>
    <x v="0"/>
    <n v="2"/>
    <n v="210"/>
    <n v="420"/>
  </r>
  <r>
    <n v="323"/>
    <x v="322"/>
    <x v="10"/>
    <s v="Siddhu"/>
    <x v="2"/>
    <x v="0"/>
    <n v="2"/>
    <n v="210"/>
    <n v="420"/>
  </r>
  <r>
    <n v="324"/>
    <x v="323"/>
    <x v="10"/>
    <s v="Siddhu"/>
    <x v="3"/>
    <x v="0"/>
    <n v="2"/>
    <n v="210"/>
    <n v="420"/>
  </r>
  <r>
    <n v="325"/>
    <x v="324"/>
    <x v="10"/>
    <s v="Ajit Kumar"/>
    <x v="0"/>
    <x v="0"/>
    <n v="2"/>
    <n v="210"/>
    <n v="420"/>
  </r>
  <r>
    <n v="326"/>
    <x v="325"/>
    <x v="10"/>
    <s v="Rohit Das"/>
    <x v="1"/>
    <x v="0"/>
    <n v="2"/>
    <n v="210"/>
    <n v="420"/>
  </r>
  <r>
    <n v="327"/>
    <x v="326"/>
    <x v="10"/>
    <s v="Ramesh"/>
    <x v="0"/>
    <x v="0"/>
    <n v="2"/>
    <n v="210"/>
    <n v="420"/>
  </r>
  <r>
    <n v="328"/>
    <x v="327"/>
    <x v="10"/>
    <s v="Amit"/>
    <x v="1"/>
    <x v="0"/>
    <n v="2"/>
    <n v="210"/>
    <n v="420"/>
  </r>
  <r>
    <n v="329"/>
    <x v="328"/>
    <x v="10"/>
    <s v="Chandu"/>
    <x v="0"/>
    <x v="0"/>
    <n v="2"/>
    <n v="210"/>
    <n v="420"/>
  </r>
  <r>
    <n v="330"/>
    <x v="329"/>
    <x v="10"/>
    <s v="Siddhu"/>
    <x v="0"/>
    <x v="0"/>
    <n v="2"/>
    <n v="210"/>
    <n v="420"/>
  </r>
  <r>
    <n v="331"/>
    <x v="330"/>
    <x v="10"/>
    <s v="Ajit Kumar"/>
    <x v="0"/>
    <x v="5"/>
    <n v="2"/>
    <n v="190"/>
    <n v="380"/>
  </r>
  <r>
    <n v="332"/>
    <x v="331"/>
    <x v="10"/>
    <s v="Rohit Das"/>
    <x v="1"/>
    <x v="0"/>
    <n v="7"/>
    <n v="210"/>
    <n v="1470"/>
  </r>
  <r>
    <n v="333"/>
    <x v="332"/>
    <x v="10"/>
    <s v="Ramesh"/>
    <x v="1"/>
    <x v="1"/>
    <n v="6"/>
    <n v="2100"/>
    <n v="12600"/>
  </r>
  <r>
    <n v="334"/>
    <x v="333"/>
    <x v="10"/>
    <s v="Amit"/>
    <x v="0"/>
    <x v="2"/>
    <n v="5"/>
    <n v="1200"/>
    <n v="6000"/>
  </r>
  <r>
    <n v="335"/>
    <x v="334"/>
    <x v="11"/>
    <s v="Chandu"/>
    <x v="0"/>
    <x v="3"/>
    <n v="4"/>
    <n v="1500"/>
    <n v="6000"/>
  </r>
  <r>
    <n v="336"/>
    <x v="335"/>
    <x v="11"/>
    <s v="Siddhu"/>
    <x v="1"/>
    <x v="3"/>
    <n v="4"/>
    <n v="1500"/>
    <n v="6000"/>
  </r>
  <r>
    <n v="337"/>
    <x v="336"/>
    <x v="11"/>
    <s v="Siddhu"/>
    <x v="0"/>
    <x v="3"/>
    <n v="4"/>
    <n v="1500"/>
    <n v="6000"/>
  </r>
  <r>
    <n v="338"/>
    <x v="337"/>
    <x v="11"/>
    <s v="Ajit Kumar"/>
    <x v="0"/>
    <x v="3"/>
    <n v="4"/>
    <n v="1500"/>
    <n v="6000"/>
  </r>
  <r>
    <n v="339"/>
    <x v="338"/>
    <x v="11"/>
    <s v="Rohit Das"/>
    <x v="0"/>
    <x v="3"/>
    <n v="4"/>
    <n v="1500"/>
    <n v="6000"/>
  </r>
  <r>
    <n v="340"/>
    <x v="339"/>
    <x v="11"/>
    <s v="Ramesh"/>
    <x v="0"/>
    <x v="3"/>
    <n v="4"/>
    <n v="1500"/>
    <n v="6000"/>
  </r>
  <r>
    <n v="341"/>
    <x v="340"/>
    <x v="11"/>
    <s v="Amit"/>
    <x v="0"/>
    <x v="3"/>
    <n v="4"/>
    <n v="1500"/>
    <n v="6000"/>
  </r>
  <r>
    <n v="342"/>
    <x v="341"/>
    <x v="11"/>
    <s v="Chandu"/>
    <x v="0"/>
    <x v="3"/>
    <n v="4"/>
    <n v="1500"/>
    <n v="6000"/>
  </r>
  <r>
    <n v="343"/>
    <x v="342"/>
    <x v="11"/>
    <s v="Siddhu"/>
    <x v="0"/>
    <x v="3"/>
    <n v="4"/>
    <n v="1500"/>
    <n v="6000"/>
  </r>
  <r>
    <n v="344"/>
    <x v="343"/>
    <x v="11"/>
    <s v="Ajit Kumar"/>
    <x v="0"/>
    <x v="0"/>
    <n v="2"/>
    <n v="210"/>
    <n v="420"/>
  </r>
  <r>
    <n v="345"/>
    <x v="344"/>
    <x v="11"/>
    <s v="Rohit Das"/>
    <x v="1"/>
    <x v="2"/>
    <n v="7"/>
    <n v="2100"/>
    <n v="14700"/>
  </r>
  <r>
    <n v="346"/>
    <x v="345"/>
    <x v="11"/>
    <s v="Ramesh"/>
    <x v="0"/>
    <x v="3"/>
    <n v="6"/>
    <n v="1200"/>
    <n v="7200"/>
  </r>
  <r>
    <n v="347"/>
    <x v="346"/>
    <x v="11"/>
    <s v="Amit"/>
    <x v="1"/>
    <x v="4"/>
    <n v="5"/>
    <n v="300"/>
    <n v="1500"/>
  </r>
  <r>
    <n v="348"/>
    <x v="347"/>
    <x v="11"/>
    <s v="Chandu"/>
    <x v="0"/>
    <x v="5"/>
    <n v="4"/>
    <n v="200"/>
    <n v="800"/>
  </r>
  <r>
    <n v="349"/>
    <x v="348"/>
    <x v="11"/>
    <s v="Siddhu"/>
    <x v="0"/>
    <x v="0"/>
    <n v="3"/>
    <n v="190"/>
    <n v="570"/>
  </r>
  <r>
    <n v="350"/>
    <x v="349"/>
    <x v="11"/>
    <s v="Siddhu"/>
    <x v="0"/>
    <x v="1"/>
    <n v="2"/>
    <n v="2100"/>
    <n v="4200"/>
  </r>
  <r>
    <n v="351"/>
    <x v="350"/>
    <x v="11"/>
    <s v="Ajit Kumar"/>
    <x v="0"/>
    <x v="0"/>
    <n v="7"/>
    <n v="210"/>
    <n v="1470"/>
  </r>
  <r>
    <n v="352"/>
    <x v="351"/>
    <x v="11"/>
    <s v="Ajit Kumar"/>
    <x v="1"/>
    <x v="1"/>
    <n v="6"/>
    <n v="2100"/>
    <n v="12600"/>
  </r>
  <r>
    <n v="353"/>
    <x v="352"/>
    <x v="11"/>
    <s v="Ajit Kumar"/>
    <x v="2"/>
    <x v="2"/>
    <n v="5"/>
    <n v="1200"/>
    <n v="6000"/>
  </r>
  <r>
    <n v="354"/>
    <x v="353"/>
    <x v="11"/>
    <s v="Ajit Kumar"/>
    <x v="3"/>
    <x v="3"/>
    <n v="4"/>
    <n v="1500"/>
    <n v="6000"/>
  </r>
  <r>
    <n v="355"/>
    <x v="354"/>
    <x v="11"/>
    <s v="Ajit Kumar"/>
    <x v="0"/>
    <x v="4"/>
    <n v="3"/>
    <n v="300"/>
    <n v="900"/>
  </r>
  <r>
    <n v="356"/>
    <x v="355"/>
    <x v="11"/>
    <s v="Ajit Kumar"/>
    <x v="1"/>
    <x v="5"/>
    <n v="2"/>
    <n v="190"/>
    <n v="380"/>
  </r>
  <r>
    <n v="357"/>
    <x v="356"/>
    <x v="11"/>
    <s v="Ajit Kumar"/>
    <x v="2"/>
    <x v="0"/>
    <n v="7"/>
    <n v="210"/>
    <n v="1470"/>
  </r>
  <r>
    <n v="358"/>
    <x v="357"/>
    <x v="11"/>
    <s v="Ajit Kumar"/>
    <x v="3"/>
    <x v="1"/>
    <n v="6"/>
    <n v="2100"/>
    <n v="12600"/>
  </r>
  <r>
    <n v="359"/>
    <x v="358"/>
    <x v="11"/>
    <s v="Rohit Das"/>
    <x v="1"/>
    <x v="1"/>
    <n v="6"/>
    <n v="2100"/>
    <n v="12600"/>
  </r>
  <r>
    <n v="360"/>
    <x v="359"/>
    <x v="11"/>
    <s v="Rohit Das"/>
    <x v="0"/>
    <x v="1"/>
    <n v="6"/>
    <n v="2100"/>
    <n v="12600"/>
  </r>
  <r>
    <n v="361"/>
    <x v="360"/>
    <x v="11"/>
    <s v="Rohit Das"/>
    <x v="2"/>
    <x v="1"/>
    <n v="6"/>
    <n v="2100"/>
    <n v="12600"/>
  </r>
  <r>
    <n v="362"/>
    <x v="361"/>
    <x v="11"/>
    <s v="Rohit Das"/>
    <x v="3"/>
    <x v="1"/>
    <n v="6"/>
    <n v="2100"/>
    <n v="12600"/>
  </r>
  <r>
    <n v="363"/>
    <x v="362"/>
    <x v="11"/>
    <s v="Rohit Das"/>
    <x v="1"/>
    <x v="1"/>
    <n v="6"/>
    <n v="2100"/>
    <n v="12600"/>
  </r>
  <r>
    <n v="364"/>
    <x v="363"/>
    <x v="11"/>
    <s v="Rohit Das"/>
    <x v="0"/>
    <x v="1"/>
    <n v="6"/>
    <n v="2100"/>
    <n v="12600"/>
  </r>
  <r>
    <n v="365"/>
    <x v="364"/>
    <x v="11"/>
    <s v="Rohit Das"/>
    <x v="2"/>
    <x v="2"/>
    <n v="6"/>
    <n v="1200"/>
    <n v="7200"/>
  </r>
  <r>
    <n v="366"/>
    <x v="0"/>
    <x v="0"/>
    <s v="Rohit Das"/>
    <x v="3"/>
    <x v="3"/>
    <n v="5"/>
    <n v="1500"/>
    <n v="75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1"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4">
  <location ref="D3:E8" firstHeaderRow="1" firstDataRow="1" firstDataCol="1"/>
  <pivotFields count="9">
    <pivotField showAll="0"/>
    <pivotField numFmtId="14" showAll="0">
      <items count="366">
        <item x="1"/>
        <item x="2"/>
        <item x="3"/>
        <item x="4"/>
        <item x="5"/>
        <item x="6"/>
        <item x="7"/>
        <item x="8"/>
        <item x="9"/>
        <item x="11"/>
        <item x="12"/>
        <item x="13"/>
        <item x="14"/>
        <item x="15"/>
        <item x="16"/>
        <item x="17"/>
        <item x="18"/>
        <item x="19"/>
        <item x="20"/>
        <item x="21"/>
        <item x="22"/>
        <item x="23"/>
        <item x="24"/>
        <item x="25"/>
        <item x="26"/>
        <item x="27"/>
        <item x="28"/>
        <item x="29"/>
        <item x="30"/>
        <item x="34"/>
        <item x="35"/>
        <item x="36"/>
        <item x="37"/>
        <item x="38"/>
        <item x="39"/>
        <item x="40"/>
        <item x="41"/>
        <item x="42"/>
        <item x="43"/>
        <item x="44"/>
        <item x="45"/>
        <item x="46"/>
        <item x="47"/>
        <item x="48"/>
        <item x="49"/>
        <item x="50"/>
        <item x="51"/>
        <item x="52"/>
        <item x="53"/>
        <item x="54"/>
        <item x="55"/>
        <item x="56"/>
        <item x="57"/>
        <item x="58"/>
        <item x="59"/>
        <item x="60"/>
        <item x="61"/>
        <item x="67"/>
        <item x="68"/>
        <item x="69"/>
        <item x="70"/>
        <item x="71"/>
        <item x="72"/>
        <item x="73"/>
        <item x="74"/>
        <item x="75"/>
        <item x="76"/>
        <item x="77"/>
        <item x="78"/>
        <item x="79"/>
        <item x="80"/>
        <item x="81"/>
        <item x="82"/>
        <item x="83"/>
        <item x="84"/>
        <item x="85"/>
        <item x="86"/>
        <item x="87"/>
        <item x="88"/>
        <item x="89"/>
        <item x="90"/>
        <item x="91"/>
        <item x="101"/>
        <item x="102"/>
        <item x="103"/>
        <item x="104"/>
        <item x="105"/>
        <item x="106"/>
        <item x="107"/>
        <item x="108"/>
        <item x="109"/>
        <item x="110"/>
        <item x="111"/>
        <item x="112"/>
        <item x="113"/>
        <item x="114"/>
        <item x="115"/>
        <item x="116"/>
        <item x="117"/>
        <item x="118"/>
        <item x="119"/>
        <item x="120"/>
        <item x="121"/>
        <item x="122"/>
        <item x="123"/>
        <item x="124"/>
        <item x="133"/>
        <item x="134"/>
        <item x="135"/>
        <item x="136"/>
        <item x="137"/>
        <item x="138"/>
        <item x="139"/>
        <item x="140"/>
        <item x="141"/>
        <item x="142"/>
        <item x="143"/>
        <item x="144"/>
        <item x="145"/>
        <item x="146"/>
        <item x="147"/>
        <item x="148"/>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9"/>
        <item x="210"/>
        <item x="211"/>
        <item x="212"/>
        <item x="213"/>
        <item x="214"/>
        <item x="215"/>
        <item x="216"/>
        <item x="217"/>
        <item x="218"/>
        <item x="219"/>
        <item x="220"/>
        <item x="221"/>
        <item x="222"/>
        <item x="223"/>
        <item x="243"/>
        <item x="244"/>
        <item x="245"/>
        <item x="246"/>
        <item x="247"/>
        <item x="275"/>
        <item x="276"/>
        <item x="277"/>
        <item x="278"/>
        <item x="279"/>
        <item x="280"/>
        <item x="281"/>
        <item x="306"/>
        <item x="307"/>
        <item x="308"/>
        <item x="309"/>
        <item x="310"/>
        <item x="311"/>
        <item x="333"/>
        <item x="334"/>
        <item x="335"/>
        <item x="336"/>
        <item x="337"/>
        <item x="338"/>
        <item x="339"/>
        <item x="0"/>
        <item x="10"/>
        <item x="31"/>
        <item x="32"/>
        <item x="33"/>
        <item x="62"/>
        <item x="63"/>
        <item x="64"/>
        <item x="65"/>
        <item x="66"/>
        <item x="92"/>
        <item x="93"/>
        <item x="94"/>
        <item x="95"/>
        <item x="96"/>
        <item x="97"/>
        <item x="98"/>
        <item x="99"/>
        <item x="100"/>
        <item x="125"/>
        <item x="126"/>
        <item x="127"/>
        <item x="128"/>
        <item x="129"/>
        <item x="130"/>
        <item x="131"/>
        <item x="132"/>
        <item x="149"/>
        <item x="150"/>
        <item x="151"/>
        <item x="152"/>
        <item x="153"/>
        <item x="154"/>
        <item x="205"/>
        <item x="206"/>
        <item x="207"/>
        <item x="208"/>
        <item x="224"/>
        <item x="225"/>
        <item x="226"/>
        <item x="227"/>
        <item x="228"/>
        <item x="229"/>
        <item x="230"/>
        <item x="231"/>
        <item x="232"/>
        <item x="233"/>
        <item x="234"/>
        <item x="235"/>
        <item x="236"/>
        <item x="237"/>
        <item x="238"/>
        <item x="239"/>
        <item x="240"/>
        <item x="241"/>
        <item x="242"/>
        <item x="248"/>
        <item x="249"/>
        <item x="250"/>
        <item x="251"/>
        <item x="252"/>
        <item x="253"/>
        <item x="254"/>
        <item x="255"/>
        <item x="256"/>
        <item x="257"/>
        <item x="258"/>
        <item x="259"/>
        <item x="260"/>
        <item x="261"/>
        <item x="262"/>
        <item x="263"/>
        <item x="264"/>
        <item x="265"/>
        <item x="266"/>
        <item x="267"/>
        <item x="268"/>
        <item x="269"/>
        <item x="270"/>
        <item x="271"/>
        <item x="272"/>
        <item x="273"/>
        <item x="274"/>
        <item x="282"/>
        <item x="283"/>
        <item x="284"/>
        <item x="285"/>
        <item x="286"/>
        <item x="287"/>
        <item x="288"/>
        <item x="289"/>
        <item x="290"/>
        <item x="291"/>
        <item x="292"/>
        <item x="293"/>
        <item x="294"/>
        <item x="295"/>
        <item x="296"/>
        <item x="297"/>
        <item x="298"/>
        <item x="299"/>
        <item x="300"/>
        <item x="301"/>
        <item x="302"/>
        <item x="303"/>
        <item x="304"/>
        <item x="305"/>
        <item x="312"/>
        <item x="313"/>
        <item x="314"/>
        <item x="315"/>
        <item x="316"/>
        <item x="317"/>
        <item x="318"/>
        <item x="319"/>
        <item x="320"/>
        <item x="321"/>
        <item x="322"/>
        <item x="323"/>
        <item x="324"/>
        <item x="325"/>
        <item x="326"/>
        <item x="327"/>
        <item x="328"/>
        <item x="329"/>
        <item x="330"/>
        <item x="331"/>
        <item x="332"/>
        <item x="340"/>
        <item x="341"/>
        <item x="342"/>
        <item x="343"/>
        <item x="344"/>
        <item x="345"/>
        <item x="346"/>
        <item x="347"/>
        <item x="348"/>
        <item x="349"/>
        <item x="350"/>
        <item x="351"/>
        <item x="352"/>
        <item x="353"/>
        <item x="354"/>
        <item x="355"/>
        <item x="356"/>
        <item x="357"/>
        <item x="358"/>
        <item x="359"/>
        <item x="360"/>
        <item x="361"/>
        <item x="362"/>
        <item x="363"/>
        <item x="364"/>
        <item t="default"/>
      </items>
    </pivotField>
    <pivotField showAll="0">
      <items count="13">
        <item x="0"/>
        <item x="1"/>
        <item x="2"/>
        <item x="3"/>
        <item x="4"/>
        <item x="5"/>
        <item x="6"/>
        <item x="7"/>
        <item x="8"/>
        <item x="9"/>
        <item x="10"/>
        <item x="11"/>
        <item t="default"/>
      </items>
    </pivotField>
    <pivotField showAll="0"/>
    <pivotField axis="axisRow" showAll="0">
      <items count="5">
        <item x="0"/>
        <item x="2"/>
        <item x="3"/>
        <item x="1"/>
        <item t="default"/>
      </items>
    </pivotField>
    <pivotField showAll="0">
      <items count="7">
        <item x="5"/>
        <item x="2"/>
        <item x="0"/>
        <item x="1"/>
        <item x="3"/>
        <item x="4"/>
        <item t="default"/>
      </items>
    </pivotField>
    <pivotField numFmtId="164" showAll="0"/>
    <pivotField numFmtId="164" showAll="0"/>
    <pivotField dataField="1" numFmtId="164" showAll="0"/>
  </pivotFields>
  <rowFields count="1">
    <field x="4"/>
  </rowFields>
  <rowItems count="5">
    <i>
      <x/>
    </i>
    <i>
      <x v="1"/>
    </i>
    <i>
      <x v="2"/>
    </i>
    <i>
      <x v="3"/>
    </i>
    <i t="grand">
      <x/>
    </i>
  </rowItems>
  <colItems count="1">
    <i/>
  </colItems>
  <dataFields count="1">
    <dataField name="Sum of Amount" fld="8" baseField="0" baseItem="0"/>
  </dataField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1"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location ref="A3:B16" firstHeaderRow="1" firstDataRow="1" firstDataCol="1"/>
  <pivotFields count="9">
    <pivotField showAll="0"/>
    <pivotField numFmtId="14" showAll="0">
      <items count="366">
        <item x="1"/>
        <item x="2"/>
        <item x="3"/>
        <item x="4"/>
        <item x="5"/>
        <item x="6"/>
        <item x="7"/>
        <item x="8"/>
        <item x="9"/>
        <item x="11"/>
        <item x="12"/>
        <item x="13"/>
        <item x="14"/>
        <item x="15"/>
        <item x="16"/>
        <item x="17"/>
        <item x="18"/>
        <item x="19"/>
        <item x="20"/>
        <item x="21"/>
        <item x="22"/>
        <item x="23"/>
        <item x="24"/>
        <item x="25"/>
        <item x="26"/>
        <item x="27"/>
        <item x="28"/>
        <item x="29"/>
        <item x="30"/>
        <item x="34"/>
        <item x="35"/>
        <item x="36"/>
        <item x="37"/>
        <item x="38"/>
        <item x="39"/>
        <item x="40"/>
        <item x="41"/>
        <item x="42"/>
        <item x="43"/>
        <item x="44"/>
        <item x="45"/>
        <item x="46"/>
        <item x="47"/>
        <item x="48"/>
        <item x="49"/>
        <item x="50"/>
        <item x="51"/>
        <item x="52"/>
        <item x="53"/>
        <item x="54"/>
        <item x="55"/>
        <item x="56"/>
        <item x="57"/>
        <item x="58"/>
        <item x="59"/>
        <item x="60"/>
        <item x="61"/>
        <item x="67"/>
        <item x="68"/>
        <item x="69"/>
        <item x="70"/>
        <item x="71"/>
        <item x="72"/>
        <item x="73"/>
        <item x="74"/>
        <item x="75"/>
        <item x="76"/>
        <item x="77"/>
        <item x="78"/>
        <item x="79"/>
        <item x="80"/>
        <item x="81"/>
        <item x="82"/>
        <item x="83"/>
        <item x="84"/>
        <item x="85"/>
        <item x="86"/>
        <item x="87"/>
        <item x="88"/>
        <item x="89"/>
        <item x="90"/>
        <item x="91"/>
        <item x="101"/>
        <item x="102"/>
        <item x="103"/>
        <item x="104"/>
        <item x="105"/>
        <item x="106"/>
        <item x="107"/>
        <item x="108"/>
        <item x="109"/>
        <item x="110"/>
        <item x="111"/>
        <item x="112"/>
        <item x="113"/>
        <item x="114"/>
        <item x="115"/>
        <item x="116"/>
        <item x="117"/>
        <item x="118"/>
        <item x="119"/>
        <item x="120"/>
        <item x="121"/>
        <item x="122"/>
        <item x="123"/>
        <item x="124"/>
        <item x="133"/>
        <item x="134"/>
        <item x="135"/>
        <item x="136"/>
        <item x="137"/>
        <item x="138"/>
        <item x="139"/>
        <item x="140"/>
        <item x="141"/>
        <item x="142"/>
        <item x="143"/>
        <item x="144"/>
        <item x="145"/>
        <item x="146"/>
        <item x="147"/>
        <item x="148"/>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9"/>
        <item x="210"/>
        <item x="211"/>
        <item x="212"/>
        <item x="213"/>
        <item x="214"/>
        <item x="215"/>
        <item x="216"/>
        <item x="217"/>
        <item x="218"/>
        <item x="219"/>
        <item x="220"/>
        <item x="221"/>
        <item x="222"/>
        <item x="223"/>
        <item x="243"/>
        <item x="244"/>
        <item x="245"/>
        <item x="246"/>
        <item x="247"/>
        <item x="275"/>
        <item x="276"/>
        <item x="277"/>
        <item x="278"/>
        <item x="279"/>
        <item x="280"/>
        <item x="281"/>
        <item x="306"/>
        <item x="307"/>
        <item x="308"/>
        <item x="309"/>
        <item x="310"/>
        <item x="311"/>
        <item x="333"/>
        <item x="334"/>
        <item x="335"/>
        <item x="336"/>
        <item x="337"/>
        <item x="338"/>
        <item x="339"/>
        <item x="0"/>
        <item x="10"/>
        <item x="31"/>
        <item x="32"/>
        <item x="33"/>
        <item x="62"/>
        <item x="63"/>
        <item x="64"/>
        <item x="65"/>
        <item x="66"/>
        <item x="92"/>
        <item x="93"/>
        <item x="94"/>
        <item x="95"/>
        <item x="96"/>
        <item x="97"/>
        <item x="98"/>
        <item x="99"/>
        <item x="100"/>
        <item x="125"/>
        <item x="126"/>
        <item x="127"/>
        <item x="128"/>
        <item x="129"/>
        <item x="130"/>
        <item x="131"/>
        <item x="132"/>
        <item x="149"/>
        <item x="150"/>
        <item x="151"/>
        <item x="152"/>
        <item x="153"/>
        <item x="154"/>
        <item x="205"/>
        <item x="206"/>
        <item x="207"/>
        <item x="208"/>
        <item x="224"/>
        <item x="225"/>
        <item x="226"/>
        <item x="227"/>
        <item x="228"/>
        <item x="229"/>
        <item x="230"/>
        <item x="231"/>
        <item x="232"/>
        <item x="233"/>
        <item x="234"/>
        <item x="235"/>
        <item x="236"/>
        <item x="237"/>
        <item x="238"/>
        <item x="239"/>
        <item x="240"/>
        <item x="241"/>
        <item x="242"/>
        <item x="248"/>
        <item x="249"/>
        <item x="250"/>
        <item x="251"/>
        <item x="252"/>
        <item x="253"/>
        <item x="254"/>
        <item x="255"/>
        <item x="256"/>
        <item x="257"/>
        <item x="258"/>
        <item x="259"/>
        <item x="260"/>
        <item x="261"/>
        <item x="262"/>
        <item x="263"/>
        <item x="264"/>
        <item x="265"/>
        <item x="266"/>
        <item x="267"/>
        <item x="268"/>
        <item x="269"/>
        <item x="270"/>
        <item x="271"/>
        <item x="272"/>
        <item x="273"/>
        <item x="274"/>
        <item x="282"/>
        <item x="283"/>
        <item x="284"/>
        <item x="285"/>
        <item x="286"/>
        <item x="287"/>
        <item x="288"/>
        <item x="289"/>
        <item x="290"/>
        <item x="291"/>
        <item x="292"/>
        <item x="293"/>
        <item x="294"/>
        <item x="295"/>
        <item x="296"/>
        <item x="297"/>
        <item x="298"/>
        <item x="299"/>
        <item x="300"/>
        <item x="301"/>
        <item x="302"/>
        <item x="303"/>
        <item x="304"/>
        <item x="305"/>
        <item x="312"/>
        <item x="313"/>
        <item x="314"/>
        <item x="315"/>
        <item x="316"/>
        <item x="317"/>
        <item x="318"/>
        <item x="319"/>
        <item x="320"/>
        <item x="321"/>
        <item x="322"/>
        <item x="323"/>
        <item x="324"/>
        <item x="325"/>
        <item x="326"/>
        <item x="327"/>
        <item x="328"/>
        <item x="329"/>
        <item x="330"/>
        <item x="331"/>
        <item x="332"/>
        <item x="340"/>
        <item x="341"/>
        <item x="342"/>
        <item x="343"/>
        <item x="344"/>
        <item x="345"/>
        <item x="346"/>
        <item x="347"/>
        <item x="348"/>
        <item x="349"/>
        <item x="350"/>
        <item x="351"/>
        <item x="352"/>
        <item x="353"/>
        <item x="354"/>
        <item x="355"/>
        <item x="356"/>
        <item x="357"/>
        <item x="358"/>
        <item x="359"/>
        <item x="360"/>
        <item x="361"/>
        <item x="362"/>
        <item x="363"/>
        <item x="364"/>
        <item t="default"/>
      </items>
    </pivotField>
    <pivotField axis="axisRow" showAll="0">
      <items count="13">
        <item x="0"/>
        <item x="1"/>
        <item x="2"/>
        <item x="3"/>
        <item x="4"/>
        <item x="5"/>
        <item x="6"/>
        <item x="7"/>
        <item x="8"/>
        <item x="9"/>
        <item x="10"/>
        <item x="11"/>
        <item t="default"/>
      </items>
    </pivotField>
    <pivotField showAll="0"/>
    <pivotField showAll="0">
      <items count="5">
        <item x="0"/>
        <item x="2"/>
        <item x="3"/>
        <item x="1"/>
        <item t="default"/>
      </items>
    </pivotField>
    <pivotField showAll="0">
      <items count="7">
        <item x="5"/>
        <item x="2"/>
        <item x="0"/>
        <item x="1"/>
        <item x="3"/>
        <item x="4"/>
        <item t="default"/>
      </items>
    </pivotField>
    <pivotField numFmtId="164" showAll="0"/>
    <pivotField numFmtId="164" showAll="0"/>
    <pivotField dataField="1" numFmtId="164" showAll="0"/>
  </pivotFields>
  <rowFields count="1">
    <field x="2"/>
  </rowFields>
  <rowItems count="13">
    <i>
      <x/>
    </i>
    <i>
      <x v="1"/>
    </i>
    <i>
      <x v="2"/>
    </i>
    <i>
      <x v="3"/>
    </i>
    <i>
      <x v="4"/>
    </i>
    <i>
      <x v="5"/>
    </i>
    <i>
      <x v="6"/>
    </i>
    <i>
      <x v="7"/>
    </i>
    <i>
      <x v="8"/>
    </i>
    <i>
      <x v="9"/>
    </i>
    <i>
      <x v="10"/>
    </i>
    <i>
      <x v="11"/>
    </i>
    <i t="grand">
      <x/>
    </i>
  </rowItems>
  <colItems count="1">
    <i/>
  </colItems>
  <dataFields count="1">
    <dataField name="Sum of Amount" fld="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6" cacheId="1"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4">
  <location ref="G12:H25" firstHeaderRow="1" firstDataRow="1" firstDataCol="1"/>
  <pivotFields count="9">
    <pivotField showAll="0"/>
    <pivotField numFmtId="14" showAll="0">
      <items count="366">
        <item x="1"/>
        <item x="2"/>
        <item x="3"/>
        <item x="4"/>
        <item x="5"/>
        <item x="6"/>
        <item x="7"/>
        <item x="8"/>
        <item x="9"/>
        <item x="11"/>
        <item x="12"/>
        <item x="13"/>
        <item x="14"/>
        <item x="15"/>
        <item x="16"/>
        <item x="17"/>
        <item x="18"/>
        <item x="19"/>
        <item x="20"/>
        <item x="21"/>
        <item x="22"/>
        <item x="23"/>
        <item x="24"/>
        <item x="25"/>
        <item x="26"/>
        <item x="27"/>
        <item x="28"/>
        <item x="29"/>
        <item x="30"/>
        <item x="34"/>
        <item x="35"/>
        <item x="36"/>
        <item x="37"/>
        <item x="38"/>
        <item x="39"/>
        <item x="40"/>
        <item x="41"/>
        <item x="42"/>
        <item x="43"/>
        <item x="44"/>
        <item x="45"/>
        <item x="46"/>
        <item x="47"/>
        <item x="48"/>
        <item x="49"/>
        <item x="50"/>
        <item x="51"/>
        <item x="52"/>
        <item x="53"/>
        <item x="54"/>
        <item x="55"/>
        <item x="56"/>
        <item x="57"/>
        <item x="58"/>
        <item x="59"/>
        <item x="60"/>
        <item x="61"/>
        <item x="67"/>
        <item x="68"/>
        <item x="69"/>
        <item x="70"/>
        <item x="71"/>
        <item x="72"/>
        <item x="73"/>
        <item x="74"/>
        <item x="75"/>
        <item x="76"/>
        <item x="77"/>
        <item x="78"/>
        <item x="79"/>
        <item x="80"/>
        <item x="81"/>
        <item x="82"/>
        <item x="83"/>
        <item x="84"/>
        <item x="85"/>
        <item x="86"/>
        <item x="87"/>
        <item x="88"/>
        <item x="89"/>
        <item x="90"/>
        <item x="91"/>
        <item x="101"/>
        <item x="102"/>
        <item x="103"/>
        <item x="104"/>
        <item x="105"/>
        <item x="106"/>
        <item x="107"/>
        <item x="108"/>
        <item x="109"/>
        <item x="110"/>
        <item x="111"/>
        <item x="112"/>
        <item x="113"/>
        <item x="114"/>
        <item x="115"/>
        <item x="116"/>
        <item x="117"/>
        <item x="118"/>
        <item x="119"/>
        <item x="120"/>
        <item x="121"/>
        <item x="122"/>
        <item x="123"/>
        <item x="124"/>
        <item x="133"/>
        <item x="134"/>
        <item x="135"/>
        <item x="136"/>
        <item x="137"/>
        <item x="138"/>
        <item x="139"/>
        <item x="140"/>
        <item x="141"/>
        <item x="142"/>
        <item x="143"/>
        <item x="144"/>
        <item x="145"/>
        <item x="146"/>
        <item x="147"/>
        <item x="148"/>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9"/>
        <item x="210"/>
        <item x="211"/>
        <item x="212"/>
        <item x="213"/>
        <item x="214"/>
        <item x="215"/>
        <item x="216"/>
        <item x="217"/>
        <item x="218"/>
        <item x="219"/>
        <item x="220"/>
        <item x="221"/>
        <item x="222"/>
        <item x="223"/>
        <item x="243"/>
        <item x="244"/>
        <item x="245"/>
        <item x="246"/>
        <item x="247"/>
        <item x="275"/>
        <item x="276"/>
        <item x="277"/>
        <item x="278"/>
        <item x="279"/>
        <item x="280"/>
        <item x="281"/>
        <item x="306"/>
        <item x="307"/>
        <item x="308"/>
        <item x="309"/>
        <item x="310"/>
        <item x="311"/>
        <item x="333"/>
        <item x="334"/>
        <item x="335"/>
        <item x="336"/>
        <item x="337"/>
        <item x="338"/>
        <item x="339"/>
        <item x="0"/>
        <item x="10"/>
        <item x="31"/>
        <item x="32"/>
        <item x="33"/>
        <item x="62"/>
        <item x="63"/>
        <item x="64"/>
        <item x="65"/>
        <item x="66"/>
        <item x="92"/>
        <item x="93"/>
        <item x="94"/>
        <item x="95"/>
        <item x="96"/>
        <item x="97"/>
        <item x="98"/>
        <item x="99"/>
        <item x="100"/>
        <item x="125"/>
        <item x="126"/>
        <item x="127"/>
        <item x="128"/>
        <item x="129"/>
        <item x="130"/>
        <item x="131"/>
        <item x="132"/>
        <item x="149"/>
        <item x="150"/>
        <item x="151"/>
        <item x="152"/>
        <item x="153"/>
        <item x="154"/>
        <item x="205"/>
        <item x="206"/>
        <item x="207"/>
        <item x="208"/>
        <item x="224"/>
        <item x="225"/>
        <item x="226"/>
        <item x="227"/>
        <item x="228"/>
        <item x="229"/>
        <item x="230"/>
        <item x="231"/>
        <item x="232"/>
        <item x="233"/>
        <item x="234"/>
        <item x="235"/>
        <item x="236"/>
        <item x="237"/>
        <item x="238"/>
        <item x="239"/>
        <item x="240"/>
        <item x="241"/>
        <item x="242"/>
        <item x="248"/>
        <item x="249"/>
        <item x="250"/>
        <item x="251"/>
        <item x="252"/>
        <item x="253"/>
        <item x="254"/>
        <item x="255"/>
        <item x="256"/>
        <item x="257"/>
        <item x="258"/>
        <item x="259"/>
        <item x="260"/>
        <item x="261"/>
        <item x="262"/>
        <item x="263"/>
        <item x="264"/>
        <item x="265"/>
        <item x="266"/>
        <item x="267"/>
        <item x="268"/>
        <item x="269"/>
        <item x="270"/>
        <item x="271"/>
        <item x="272"/>
        <item x="273"/>
        <item x="274"/>
        <item x="282"/>
        <item x="283"/>
        <item x="284"/>
        <item x="285"/>
        <item x="286"/>
        <item x="287"/>
        <item x="288"/>
        <item x="289"/>
        <item x="290"/>
        <item x="291"/>
        <item x="292"/>
        <item x="293"/>
        <item x="294"/>
        <item x="295"/>
        <item x="296"/>
        <item x="297"/>
        <item x="298"/>
        <item x="299"/>
        <item x="300"/>
        <item x="301"/>
        <item x="302"/>
        <item x="303"/>
        <item x="304"/>
        <item x="305"/>
        <item x="312"/>
        <item x="313"/>
        <item x="314"/>
        <item x="315"/>
        <item x="316"/>
        <item x="317"/>
        <item x="318"/>
        <item x="319"/>
        <item x="320"/>
        <item x="321"/>
        <item x="322"/>
        <item x="323"/>
        <item x="324"/>
        <item x="325"/>
        <item x="326"/>
        <item x="327"/>
        <item x="328"/>
        <item x="329"/>
        <item x="330"/>
        <item x="331"/>
        <item x="332"/>
        <item x="340"/>
        <item x="341"/>
        <item x="342"/>
        <item x="343"/>
        <item x="344"/>
        <item x="345"/>
        <item x="346"/>
        <item x="347"/>
        <item x="348"/>
        <item x="349"/>
        <item x="350"/>
        <item x="351"/>
        <item x="352"/>
        <item x="353"/>
        <item x="354"/>
        <item x="355"/>
        <item x="356"/>
        <item x="357"/>
        <item x="358"/>
        <item x="359"/>
        <item x="360"/>
        <item x="361"/>
        <item x="362"/>
        <item x="363"/>
        <item x="364"/>
        <item t="default"/>
      </items>
    </pivotField>
    <pivotField axis="axisRow" showAll="0">
      <items count="13">
        <item x="0"/>
        <item x="1"/>
        <item x="2"/>
        <item x="3"/>
        <item x="4"/>
        <item x="5"/>
        <item x="6"/>
        <item x="7"/>
        <item x="8"/>
        <item x="9"/>
        <item x="10"/>
        <item x="11"/>
        <item t="default"/>
      </items>
    </pivotField>
    <pivotField showAll="0"/>
    <pivotField showAll="0">
      <items count="5">
        <item x="0"/>
        <item x="2"/>
        <item x="3"/>
        <item x="1"/>
        <item t="default"/>
      </items>
    </pivotField>
    <pivotField showAll="0">
      <items count="7">
        <item x="5"/>
        <item x="2"/>
        <item x="0"/>
        <item x="1"/>
        <item x="3"/>
        <item x="4"/>
        <item t="default"/>
      </items>
    </pivotField>
    <pivotField dataField="1" numFmtId="164" showAll="0"/>
    <pivotField numFmtId="164" showAll="0"/>
    <pivotField numFmtId="164" showAll="0"/>
  </pivotFields>
  <rowFields count="1">
    <field x="2"/>
  </rowFields>
  <rowItems count="13">
    <i>
      <x/>
    </i>
    <i>
      <x v="1"/>
    </i>
    <i>
      <x v="2"/>
    </i>
    <i>
      <x v="3"/>
    </i>
    <i>
      <x v="4"/>
    </i>
    <i>
      <x v="5"/>
    </i>
    <i>
      <x v="6"/>
    </i>
    <i>
      <x v="7"/>
    </i>
    <i>
      <x v="8"/>
    </i>
    <i>
      <x v="9"/>
    </i>
    <i>
      <x v="10"/>
    </i>
    <i>
      <x v="11"/>
    </i>
    <i t="grand">
      <x/>
    </i>
  </rowItems>
  <colItems count="1">
    <i/>
  </colItems>
  <dataFields count="1">
    <dataField name="Sum of Qty" fld="6"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4" cacheId="1"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3">
  <location ref="G3:H10" firstHeaderRow="1" firstDataRow="1" firstDataCol="1"/>
  <pivotFields count="9">
    <pivotField showAll="0"/>
    <pivotField numFmtId="14" showAll="0">
      <items count="366">
        <item x="1"/>
        <item x="2"/>
        <item x="3"/>
        <item x="4"/>
        <item x="5"/>
        <item x="6"/>
        <item x="7"/>
        <item x="8"/>
        <item x="9"/>
        <item x="11"/>
        <item x="12"/>
        <item x="13"/>
        <item x="14"/>
        <item x="15"/>
        <item x="16"/>
        <item x="17"/>
        <item x="18"/>
        <item x="19"/>
        <item x="20"/>
        <item x="21"/>
        <item x="22"/>
        <item x="23"/>
        <item x="24"/>
        <item x="25"/>
        <item x="26"/>
        <item x="27"/>
        <item x="28"/>
        <item x="29"/>
        <item x="30"/>
        <item x="34"/>
        <item x="35"/>
        <item x="36"/>
        <item x="37"/>
        <item x="38"/>
        <item x="39"/>
        <item x="40"/>
        <item x="41"/>
        <item x="42"/>
        <item x="43"/>
        <item x="44"/>
        <item x="45"/>
        <item x="46"/>
        <item x="47"/>
        <item x="48"/>
        <item x="49"/>
        <item x="50"/>
        <item x="51"/>
        <item x="52"/>
        <item x="53"/>
        <item x="54"/>
        <item x="55"/>
        <item x="56"/>
        <item x="57"/>
        <item x="58"/>
        <item x="59"/>
        <item x="60"/>
        <item x="61"/>
        <item x="67"/>
        <item x="68"/>
        <item x="69"/>
        <item x="70"/>
        <item x="71"/>
        <item x="72"/>
        <item x="73"/>
        <item x="74"/>
        <item x="75"/>
        <item x="76"/>
        <item x="77"/>
        <item x="78"/>
        <item x="79"/>
        <item x="80"/>
        <item x="81"/>
        <item x="82"/>
        <item x="83"/>
        <item x="84"/>
        <item x="85"/>
        <item x="86"/>
        <item x="87"/>
        <item x="88"/>
        <item x="89"/>
        <item x="90"/>
        <item x="91"/>
        <item x="101"/>
        <item x="102"/>
        <item x="103"/>
        <item x="104"/>
        <item x="105"/>
        <item x="106"/>
        <item x="107"/>
        <item x="108"/>
        <item x="109"/>
        <item x="110"/>
        <item x="111"/>
        <item x="112"/>
        <item x="113"/>
        <item x="114"/>
        <item x="115"/>
        <item x="116"/>
        <item x="117"/>
        <item x="118"/>
        <item x="119"/>
        <item x="120"/>
        <item x="121"/>
        <item x="122"/>
        <item x="123"/>
        <item x="124"/>
        <item x="133"/>
        <item x="134"/>
        <item x="135"/>
        <item x="136"/>
        <item x="137"/>
        <item x="138"/>
        <item x="139"/>
        <item x="140"/>
        <item x="141"/>
        <item x="142"/>
        <item x="143"/>
        <item x="144"/>
        <item x="145"/>
        <item x="146"/>
        <item x="147"/>
        <item x="148"/>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9"/>
        <item x="210"/>
        <item x="211"/>
        <item x="212"/>
        <item x="213"/>
        <item x="214"/>
        <item x="215"/>
        <item x="216"/>
        <item x="217"/>
        <item x="218"/>
        <item x="219"/>
        <item x="220"/>
        <item x="221"/>
        <item x="222"/>
        <item x="223"/>
        <item x="243"/>
        <item x="244"/>
        <item x="245"/>
        <item x="246"/>
        <item x="247"/>
        <item x="275"/>
        <item x="276"/>
        <item x="277"/>
        <item x="278"/>
        <item x="279"/>
        <item x="280"/>
        <item x="281"/>
        <item x="306"/>
        <item x="307"/>
        <item x="308"/>
        <item x="309"/>
        <item x="310"/>
        <item x="311"/>
        <item x="333"/>
        <item x="334"/>
        <item x="335"/>
        <item x="336"/>
        <item x="337"/>
        <item x="338"/>
        <item x="339"/>
        <item x="0"/>
        <item x="10"/>
        <item x="31"/>
        <item x="32"/>
        <item x="33"/>
        <item x="62"/>
        <item x="63"/>
        <item x="64"/>
        <item x="65"/>
        <item x="66"/>
        <item x="92"/>
        <item x="93"/>
        <item x="94"/>
        <item x="95"/>
        <item x="96"/>
        <item x="97"/>
        <item x="98"/>
        <item x="99"/>
        <item x="100"/>
        <item x="125"/>
        <item x="126"/>
        <item x="127"/>
        <item x="128"/>
        <item x="129"/>
        <item x="130"/>
        <item x="131"/>
        <item x="132"/>
        <item x="149"/>
        <item x="150"/>
        <item x="151"/>
        <item x="152"/>
        <item x="153"/>
        <item x="154"/>
        <item x="205"/>
        <item x="206"/>
        <item x="207"/>
        <item x="208"/>
        <item x="224"/>
        <item x="225"/>
        <item x="226"/>
        <item x="227"/>
        <item x="228"/>
        <item x="229"/>
        <item x="230"/>
        <item x="231"/>
        <item x="232"/>
        <item x="233"/>
        <item x="234"/>
        <item x="235"/>
        <item x="236"/>
        <item x="237"/>
        <item x="238"/>
        <item x="239"/>
        <item x="240"/>
        <item x="241"/>
        <item x="242"/>
        <item x="248"/>
        <item x="249"/>
        <item x="250"/>
        <item x="251"/>
        <item x="252"/>
        <item x="253"/>
        <item x="254"/>
        <item x="255"/>
        <item x="256"/>
        <item x="257"/>
        <item x="258"/>
        <item x="259"/>
        <item x="260"/>
        <item x="261"/>
        <item x="262"/>
        <item x="263"/>
        <item x="264"/>
        <item x="265"/>
        <item x="266"/>
        <item x="267"/>
        <item x="268"/>
        <item x="269"/>
        <item x="270"/>
        <item x="271"/>
        <item x="272"/>
        <item x="273"/>
        <item x="274"/>
        <item x="282"/>
        <item x="283"/>
        <item x="284"/>
        <item x="285"/>
        <item x="286"/>
        <item x="287"/>
        <item x="288"/>
        <item x="289"/>
        <item x="290"/>
        <item x="291"/>
        <item x="292"/>
        <item x="293"/>
        <item x="294"/>
        <item x="295"/>
        <item x="296"/>
        <item x="297"/>
        <item x="298"/>
        <item x="299"/>
        <item x="300"/>
        <item x="301"/>
        <item x="302"/>
        <item x="303"/>
        <item x="304"/>
        <item x="305"/>
        <item x="312"/>
        <item x="313"/>
        <item x="314"/>
        <item x="315"/>
        <item x="316"/>
        <item x="317"/>
        <item x="318"/>
        <item x="319"/>
        <item x="320"/>
        <item x="321"/>
        <item x="322"/>
        <item x="323"/>
        <item x="324"/>
        <item x="325"/>
        <item x="326"/>
        <item x="327"/>
        <item x="328"/>
        <item x="329"/>
        <item x="330"/>
        <item x="331"/>
        <item x="332"/>
        <item x="340"/>
        <item x="341"/>
        <item x="342"/>
        <item x="343"/>
        <item x="344"/>
        <item x="345"/>
        <item x="346"/>
        <item x="347"/>
        <item x="348"/>
        <item x="349"/>
        <item x="350"/>
        <item x="351"/>
        <item x="352"/>
        <item x="353"/>
        <item x="354"/>
        <item x="355"/>
        <item x="356"/>
        <item x="357"/>
        <item x="358"/>
        <item x="359"/>
        <item x="360"/>
        <item x="361"/>
        <item x="362"/>
        <item x="363"/>
        <item x="364"/>
        <item t="default"/>
      </items>
    </pivotField>
    <pivotField showAll="0">
      <items count="13">
        <item x="0"/>
        <item x="1"/>
        <item x="2"/>
        <item x="3"/>
        <item x="4"/>
        <item x="5"/>
        <item x="6"/>
        <item x="7"/>
        <item x="8"/>
        <item x="9"/>
        <item x="10"/>
        <item x="11"/>
        <item t="default"/>
      </items>
    </pivotField>
    <pivotField showAll="0"/>
    <pivotField showAll="0">
      <items count="5">
        <item x="0"/>
        <item x="2"/>
        <item x="3"/>
        <item x="1"/>
        <item t="default"/>
      </items>
    </pivotField>
    <pivotField axis="axisRow" showAll="0">
      <items count="7">
        <item x="5"/>
        <item x="2"/>
        <item x="0"/>
        <item x="1"/>
        <item x="3"/>
        <item x="4"/>
        <item t="default"/>
      </items>
    </pivotField>
    <pivotField dataField="1" numFmtId="164" showAll="0"/>
    <pivotField numFmtId="164" showAll="0"/>
    <pivotField numFmtId="164" showAll="0"/>
  </pivotFields>
  <rowFields count="1">
    <field x="5"/>
  </rowFields>
  <rowItems count="7">
    <i>
      <x/>
    </i>
    <i>
      <x v="1"/>
    </i>
    <i>
      <x v="2"/>
    </i>
    <i>
      <x v="3"/>
    </i>
    <i>
      <x v="4"/>
    </i>
    <i>
      <x v="5"/>
    </i>
    <i t="grand">
      <x/>
    </i>
  </rowItems>
  <colItems count="1">
    <i/>
  </colItems>
  <dataFields count="1">
    <dataField name="Sum of Qty" fld="6" showDataAs="percentOfCol" baseField="0" baseItem="0" numFmtId="1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Item" sourceName="Item">
  <pivotTables>
    <pivotTable tabId="3" name="PivotTable2"/>
    <pivotTable tabId="3" name="PivotTable3"/>
    <pivotTable tabId="3" name="PivotTable4"/>
    <pivotTable tabId="3" name="PivotTable6"/>
  </pivotTables>
  <data>
    <tabular pivotCacheId="1">
      <items count="6">
        <i x="5" s="1" nd="1"/>
        <i x="2" s="1" nd="1"/>
        <i x="0" s="1" nd="1"/>
        <i x="1" s="1" nd="1"/>
        <i x="3" s="1" nd="1"/>
        <i x="4"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2"/>
    <pivotTable tabId="3" name="PivotTable3"/>
    <pivotTable tabId="3" name="PivotTable4"/>
    <pivotTable tabId="3" name="PivotTable6"/>
  </pivotTables>
  <data>
    <tabular pivotCacheId="1">
      <items count="4">
        <i x="0" s="1" nd="1"/>
        <i x="2" s="1" nd="1"/>
        <i x="3" s="1" nd="1"/>
        <i x="1"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Item" cache="Slicer_Item" caption="Item" columnCount="6" rowHeight="241300"/>
  <slicer name="Region" cache="Slicer_Region" caption="Region" columnCount="2"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name="NativeTimeline_Date" sourceName="Date">
  <pivotTables>
    <pivotTable tabId="3" name="PivotTable2"/>
    <pivotTable tabId="3" name="PivotTable3"/>
    <pivotTable tabId="3" name="PivotTable4"/>
    <pivotTable tabId="3" name="PivotTable6"/>
  </pivotTables>
  <state minimalRefreshVersion="6" lastRefreshVersion="6" pivotCacheId="1" filterType="unknown">
    <bounds startDate="2021-01-01T00:00:00" endDate="2024-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mc:Ignorable="x">
  <timeline name="Date" cache="NativeTimeline_Date" caption="Date" level="2" selectionLevel="2" scrollPosition="2022-08-11T00:00:00"/>
</timeline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67"/>
  <sheetViews>
    <sheetView workbookViewId="0">
      <selection sqref="A1:I367"/>
    </sheetView>
  </sheetViews>
  <sheetFormatPr defaultRowHeight="15" x14ac:dyDescent="0.25"/>
  <cols>
    <col min="1" max="1" width="12" customWidth="1"/>
    <col min="2" max="3" width="12.7109375" customWidth="1"/>
    <col min="4" max="4" width="13.85546875" customWidth="1"/>
    <col min="5" max="5" width="13" customWidth="1"/>
    <col min="6" max="6" width="13.42578125" customWidth="1"/>
    <col min="7" max="7" width="11.5703125" customWidth="1"/>
    <col min="9" max="9" width="16.42578125" customWidth="1"/>
  </cols>
  <sheetData>
    <row r="1" spans="1:9" ht="18.75" x14ac:dyDescent="0.3">
      <c r="A1" s="1" t="s">
        <v>0</v>
      </c>
      <c r="B1" s="2" t="s">
        <v>1</v>
      </c>
      <c r="C1" s="2" t="s">
        <v>24</v>
      </c>
      <c r="D1" s="3" t="s">
        <v>2</v>
      </c>
      <c r="E1" s="3" t="s">
        <v>3</v>
      </c>
      <c r="F1" s="3" t="s">
        <v>4</v>
      </c>
      <c r="G1" s="4" t="s">
        <v>5</v>
      </c>
      <c r="H1" s="4" t="s">
        <v>6</v>
      </c>
      <c r="I1" s="4" t="s">
        <v>7</v>
      </c>
    </row>
    <row r="2" spans="1:9" x14ac:dyDescent="0.25">
      <c r="A2" s="5">
        <v>1</v>
      </c>
      <c r="B2" s="6">
        <v>44562</v>
      </c>
      <c r="C2" s="6" t="str">
        <f>TEXT(B2,"MMM")</f>
        <v>Jan</v>
      </c>
      <c r="D2" s="7" t="s">
        <v>8</v>
      </c>
      <c r="E2" s="7" t="s">
        <v>9</v>
      </c>
      <c r="F2" s="7" t="s">
        <v>10</v>
      </c>
      <c r="G2" s="8">
        <v>7</v>
      </c>
      <c r="H2" s="8">
        <v>210</v>
      </c>
      <c r="I2" s="8">
        <f>G2*H2</f>
        <v>1470</v>
      </c>
    </row>
    <row r="3" spans="1:9" x14ac:dyDescent="0.25">
      <c r="A3" s="5">
        <v>2</v>
      </c>
      <c r="B3" s="6">
        <v>44198</v>
      </c>
      <c r="C3" s="6" t="str">
        <f t="shared" ref="C3:C66" si="0">TEXT(B3,"MMM")</f>
        <v>Jan</v>
      </c>
      <c r="D3" s="7" t="s">
        <v>11</v>
      </c>
      <c r="E3" s="7" t="s">
        <v>12</v>
      </c>
      <c r="F3" s="7" t="s">
        <v>13</v>
      </c>
      <c r="G3" s="8">
        <v>6</v>
      </c>
      <c r="H3" s="8">
        <v>2100</v>
      </c>
      <c r="I3" s="8">
        <f t="shared" ref="I3:I66" si="1">G3*H3</f>
        <v>12600</v>
      </c>
    </row>
    <row r="4" spans="1:9" x14ac:dyDescent="0.25">
      <c r="A4" s="5">
        <v>3</v>
      </c>
      <c r="B4" s="6">
        <v>44199</v>
      </c>
      <c r="C4" s="6" t="str">
        <f t="shared" si="0"/>
        <v>Jan</v>
      </c>
      <c r="D4" s="7" t="s">
        <v>14</v>
      </c>
      <c r="E4" s="7" t="s">
        <v>9</v>
      </c>
      <c r="F4" s="7" t="s">
        <v>15</v>
      </c>
      <c r="G4" s="8">
        <v>5</v>
      </c>
      <c r="H4" s="8">
        <v>1200</v>
      </c>
      <c r="I4" s="8">
        <f t="shared" si="1"/>
        <v>6000</v>
      </c>
    </row>
    <row r="5" spans="1:9" x14ac:dyDescent="0.25">
      <c r="A5" s="5">
        <v>4</v>
      </c>
      <c r="B5" s="6">
        <v>44200</v>
      </c>
      <c r="C5" s="6" t="str">
        <f t="shared" si="0"/>
        <v>Jan</v>
      </c>
      <c r="D5" s="7" t="s">
        <v>16</v>
      </c>
      <c r="E5" s="7" t="s">
        <v>12</v>
      </c>
      <c r="F5" s="7" t="s">
        <v>17</v>
      </c>
      <c r="G5" s="8">
        <v>4</v>
      </c>
      <c r="H5" s="8">
        <v>1500</v>
      </c>
      <c r="I5" s="8">
        <f t="shared" si="1"/>
        <v>6000</v>
      </c>
    </row>
    <row r="6" spans="1:9" x14ac:dyDescent="0.25">
      <c r="A6" s="5">
        <v>5</v>
      </c>
      <c r="B6" s="6">
        <v>44201</v>
      </c>
      <c r="C6" s="6" t="str">
        <f t="shared" si="0"/>
        <v>Jan</v>
      </c>
      <c r="D6" s="7" t="s">
        <v>18</v>
      </c>
      <c r="E6" s="7" t="s">
        <v>9</v>
      </c>
      <c r="F6" s="7" t="s">
        <v>19</v>
      </c>
      <c r="G6" s="8">
        <v>3</v>
      </c>
      <c r="H6" s="8">
        <v>300</v>
      </c>
      <c r="I6" s="8">
        <f t="shared" si="1"/>
        <v>900</v>
      </c>
    </row>
    <row r="7" spans="1:9" x14ac:dyDescent="0.25">
      <c r="A7" s="5">
        <v>6</v>
      </c>
      <c r="B7" s="6">
        <v>44202</v>
      </c>
      <c r="C7" s="6" t="str">
        <f t="shared" si="0"/>
        <v>Jan</v>
      </c>
      <c r="D7" s="7" t="s">
        <v>20</v>
      </c>
      <c r="E7" s="7" t="s">
        <v>9</v>
      </c>
      <c r="F7" s="7" t="s">
        <v>21</v>
      </c>
      <c r="G7" s="8">
        <v>2</v>
      </c>
      <c r="H7" s="8">
        <v>190</v>
      </c>
      <c r="I7" s="8">
        <f t="shared" si="1"/>
        <v>380</v>
      </c>
    </row>
    <row r="8" spans="1:9" x14ac:dyDescent="0.25">
      <c r="A8" s="5">
        <v>7</v>
      </c>
      <c r="B8" s="6">
        <v>44203</v>
      </c>
      <c r="C8" s="6" t="str">
        <f t="shared" si="0"/>
        <v>Jan</v>
      </c>
      <c r="D8" s="7" t="s">
        <v>8</v>
      </c>
      <c r="E8" s="7" t="s">
        <v>9</v>
      </c>
      <c r="F8" s="7" t="s">
        <v>10</v>
      </c>
      <c r="G8" s="8">
        <v>7</v>
      </c>
      <c r="H8" s="8">
        <v>210</v>
      </c>
      <c r="I8" s="8">
        <f t="shared" si="1"/>
        <v>1470</v>
      </c>
    </row>
    <row r="9" spans="1:9" x14ac:dyDescent="0.25">
      <c r="A9" s="5">
        <v>8</v>
      </c>
      <c r="B9" s="6">
        <v>44204</v>
      </c>
      <c r="C9" s="6" t="str">
        <f t="shared" si="0"/>
        <v>Jan</v>
      </c>
      <c r="D9" s="7" t="s">
        <v>11</v>
      </c>
      <c r="E9" s="7" t="s">
        <v>12</v>
      </c>
      <c r="F9" s="7" t="s">
        <v>13</v>
      </c>
      <c r="G9" s="8">
        <v>6</v>
      </c>
      <c r="H9" s="8">
        <v>2100</v>
      </c>
      <c r="I9" s="8">
        <f t="shared" si="1"/>
        <v>12600</v>
      </c>
    </row>
    <row r="10" spans="1:9" x14ac:dyDescent="0.25">
      <c r="A10" s="5">
        <v>9</v>
      </c>
      <c r="B10" s="6">
        <v>44205</v>
      </c>
      <c r="C10" s="6" t="str">
        <f t="shared" si="0"/>
        <v>Jan</v>
      </c>
      <c r="D10" s="7" t="s">
        <v>14</v>
      </c>
      <c r="E10" s="7" t="s">
        <v>12</v>
      </c>
      <c r="F10" s="7" t="s">
        <v>15</v>
      </c>
      <c r="G10" s="8">
        <v>5</v>
      </c>
      <c r="H10" s="8">
        <v>1200</v>
      </c>
      <c r="I10" s="8">
        <f t="shared" si="1"/>
        <v>6000</v>
      </c>
    </row>
    <row r="11" spans="1:9" x14ac:dyDescent="0.25">
      <c r="A11" s="5">
        <v>10</v>
      </c>
      <c r="B11" s="6">
        <v>44206</v>
      </c>
      <c r="C11" s="6" t="str">
        <f t="shared" si="0"/>
        <v>Jan</v>
      </c>
      <c r="D11" s="7" t="s">
        <v>16</v>
      </c>
      <c r="E11" s="7" t="s">
        <v>9</v>
      </c>
      <c r="F11" s="7" t="s">
        <v>17</v>
      </c>
      <c r="G11" s="8">
        <v>4</v>
      </c>
      <c r="H11" s="8">
        <v>1500</v>
      </c>
      <c r="I11" s="8">
        <f t="shared" si="1"/>
        <v>6000</v>
      </c>
    </row>
    <row r="12" spans="1:9" x14ac:dyDescent="0.25">
      <c r="A12" s="5">
        <v>11</v>
      </c>
      <c r="B12" s="6">
        <v>44572</v>
      </c>
      <c r="C12" s="6" t="str">
        <f t="shared" si="0"/>
        <v>Jan</v>
      </c>
      <c r="D12" s="7" t="s">
        <v>18</v>
      </c>
      <c r="E12" s="7" t="s">
        <v>9</v>
      </c>
      <c r="F12" s="7" t="s">
        <v>19</v>
      </c>
      <c r="G12" s="8">
        <v>3</v>
      </c>
      <c r="H12" s="8">
        <v>300</v>
      </c>
      <c r="I12" s="8">
        <f t="shared" si="1"/>
        <v>900</v>
      </c>
    </row>
    <row r="13" spans="1:9" x14ac:dyDescent="0.25">
      <c r="A13" s="5">
        <v>12</v>
      </c>
      <c r="B13" s="6">
        <v>44208</v>
      </c>
      <c r="C13" s="6" t="str">
        <f t="shared" si="0"/>
        <v>Jan</v>
      </c>
      <c r="D13" s="7" t="s">
        <v>20</v>
      </c>
      <c r="E13" s="7" t="s">
        <v>12</v>
      </c>
      <c r="F13" s="7" t="s">
        <v>21</v>
      </c>
      <c r="G13" s="8">
        <v>2</v>
      </c>
      <c r="H13" s="8">
        <v>190</v>
      </c>
      <c r="I13" s="8">
        <f t="shared" si="1"/>
        <v>380</v>
      </c>
    </row>
    <row r="14" spans="1:9" x14ac:dyDescent="0.25">
      <c r="A14" s="5">
        <v>13</v>
      </c>
      <c r="B14" s="6">
        <v>44209</v>
      </c>
      <c r="C14" s="6" t="str">
        <f t="shared" si="0"/>
        <v>Jan</v>
      </c>
      <c r="D14" s="7" t="s">
        <v>20</v>
      </c>
      <c r="E14" s="7" t="s">
        <v>9</v>
      </c>
      <c r="F14" s="7" t="s">
        <v>10</v>
      </c>
      <c r="G14" s="8">
        <v>2</v>
      </c>
      <c r="H14" s="8">
        <v>210</v>
      </c>
      <c r="I14" s="8">
        <f t="shared" si="1"/>
        <v>420</v>
      </c>
    </row>
    <row r="15" spans="1:9" x14ac:dyDescent="0.25">
      <c r="A15" s="5">
        <v>14</v>
      </c>
      <c r="B15" s="6">
        <v>44210</v>
      </c>
      <c r="C15" s="6" t="str">
        <f t="shared" si="0"/>
        <v>Jan</v>
      </c>
      <c r="D15" s="7" t="s">
        <v>8</v>
      </c>
      <c r="E15" s="7" t="s">
        <v>9</v>
      </c>
      <c r="F15" s="7" t="s">
        <v>13</v>
      </c>
      <c r="G15" s="8">
        <v>7</v>
      </c>
      <c r="H15" s="8">
        <v>2100</v>
      </c>
      <c r="I15" s="8">
        <f t="shared" si="1"/>
        <v>14700</v>
      </c>
    </row>
    <row r="16" spans="1:9" x14ac:dyDescent="0.25">
      <c r="A16" s="5">
        <v>15</v>
      </c>
      <c r="B16" s="6">
        <v>44211</v>
      </c>
      <c r="C16" s="6" t="str">
        <f t="shared" si="0"/>
        <v>Jan</v>
      </c>
      <c r="D16" s="7" t="s">
        <v>11</v>
      </c>
      <c r="E16" s="7" t="s">
        <v>9</v>
      </c>
      <c r="F16" s="7" t="s">
        <v>15</v>
      </c>
      <c r="G16" s="8">
        <v>6</v>
      </c>
      <c r="H16" s="8">
        <v>1200</v>
      </c>
      <c r="I16" s="8">
        <f t="shared" si="1"/>
        <v>7200</v>
      </c>
    </row>
    <row r="17" spans="1:9" x14ac:dyDescent="0.25">
      <c r="A17" s="5">
        <v>16</v>
      </c>
      <c r="B17" s="6">
        <v>44212</v>
      </c>
      <c r="C17" s="6" t="str">
        <f t="shared" si="0"/>
        <v>Jan</v>
      </c>
      <c r="D17" s="7" t="s">
        <v>14</v>
      </c>
      <c r="E17" s="7" t="s">
        <v>9</v>
      </c>
      <c r="F17" s="7" t="s">
        <v>17</v>
      </c>
      <c r="G17" s="8">
        <v>5</v>
      </c>
      <c r="H17" s="8">
        <v>1500</v>
      </c>
      <c r="I17" s="8">
        <f t="shared" si="1"/>
        <v>7500</v>
      </c>
    </row>
    <row r="18" spans="1:9" x14ac:dyDescent="0.25">
      <c r="A18" s="5">
        <v>17</v>
      </c>
      <c r="B18" s="6">
        <v>44213</v>
      </c>
      <c r="C18" s="6" t="str">
        <f t="shared" si="0"/>
        <v>Jan</v>
      </c>
      <c r="D18" s="7" t="s">
        <v>16</v>
      </c>
      <c r="E18" s="7" t="s">
        <v>9</v>
      </c>
      <c r="F18" s="7" t="s">
        <v>19</v>
      </c>
      <c r="G18" s="8">
        <v>4</v>
      </c>
      <c r="H18" s="8">
        <v>300</v>
      </c>
      <c r="I18" s="8">
        <f t="shared" si="1"/>
        <v>1200</v>
      </c>
    </row>
    <row r="19" spans="1:9" x14ac:dyDescent="0.25">
      <c r="A19" s="5">
        <v>18</v>
      </c>
      <c r="B19" s="6">
        <v>44214</v>
      </c>
      <c r="C19" s="6" t="str">
        <f t="shared" si="0"/>
        <v>Jan</v>
      </c>
      <c r="D19" s="7" t="s">
        <v>18</v>
      </c>
      <c r="E19" s="7" t="s">
        <v>9</v>
      </c>
      <c r="F19" s="7" t="s">
        <v>21</v>
      </c>
      <c r="G19" s="8">
        <v>3</v>
      </c>
      <c r="H19" s="8">
        <v>190</v>
      </c>
      <c r="I19" s="8">
        <f t="shared" si="1"/>
        <v>570</v>
      </c>
    </row>
    <row r="20" spans="1:9" x14ac:dyDescent="0.25">
      <c r="A20" s="5">
        <v>19</v>
      </c>
      <c r="B20" s="6">
        <v>44215</v>
      </c>
      <c r="C20" s="6" t="str">
        <f t="shared" si="0"/>
        <v>Jan</v>
      </c>
      <c r="D20" s="7" t="s">
        <v>20</v>
      </c>
      <c r="E20" s="7" t="s">
        <v>9</v>
      </c>
      <c r="F20" s="7" t="s">
        <v>10</v>
      </c>
      <c r="G20" s="8">
        <v>2</v>
      </c>
      <c r="H20" s="8">
        <v>210</v>
      </c>
      <c r="I20" s="8">
        <f t="shared" si="1"/>
        <v>420</v>
      </c>
    </row>
    <row r="21" spans="1:9" x14ac:dyDescent="0.25">
      <c r="A21" s="5">
        <v>20</v>
      </c>
      <c r="B21" s="6">
        <v>44216</v>
      </c>
      <c r="C21" s="6" t="str">
        <f t="shared" si="0"/>
        <v>Jan</v>
      </c>
      <c r="D21" s="7" t="s">
        <v>8</v>
      </c>
      <c r="E21" s="7" t="s">
        <v>9</v>
      </c>
      <c r="F21" s="7" t="s">
        <v>15</v>
      </c>
      <c r="G21" s="8">
        <v>7</v>
      </c>
      <c r="H21" s="8">
        <v>2100</v>
      </c>
      <c r="I21" s="8">
        <f t="shared" si="1"/>
        <v>14700</v>
      </c>
    </row>
    <row r="22" spans="1:9" x14ac:dyDescent="0.25">
      <c r="A22" s="5">
        <v>21</v>
      </c>
      <c r="B22" s="6">
        <v>44217</v>
      </c>
      <c r="C22" s="6" t="str">
        <f t="shared" si="0"/>
        <v>Jan</v>
      </c>
      <c r="D22" s="7" t="s">
        <v>11</v>
      </c>
      <c r="E22" s="7" t="s">
        <v>12</v>
      </c>
      <c r="F22" s="7" t="s">
        <v>17</v>
      </c>
      <c r="G22" s="8">
        <v>6</v>
      </c>
      <c r="H22" s="8">
        <v>1200</v>
      </c>
      <c r="I22" s="8">
        <f t="shared" si="1"/>
        <v>7200</v>
      </c>
    </row>
    <row r="23" spans="1:9" x14ac:dyDescent="0.25">
      <c r="A23" s="5">
        <v>22</v>
      </c>
      <c r="B23" s="6">
        <v>44218</v>
      </c>
      <c r="C23" s="6" t="str">
        <f t="shared" si="0"/>
        <v>Jan</v>
      </c>
      <c r="D23" s="7" t="s">
        <v>14</v>
      </c>
      <c r="E23" s="7" t="s">
        <v>9</v>
      </c>
      <c r="F23" s="7" t="s">
        <v>19</v>
      </c>
      <c r="G23" s="8">
        <v>5</v>
      </c>
      <c r="H23" s="8">
        <v>300</v>
      </c>
      <c r="I23" s="8">
        <f t="shared" si="1"/>
        <v>1500</v>
      </c>
    </row>
    <row r="24" spans="1:9" x14ac:dyDescent="0.25">
      <c r="A24" s="5">
        <v>23</v>
      </c>
      <c r="B24" s="6">
        <v>44219</v>
      </c>
      <c r="C24" s="6" t="str">
        <f t="shared" si="0"/>
        <v>Jan</v>
      </c>
      <c r="D24" s="7" t="s">
        <v>16</v>
      </c>
      <c r="E24" s="7" t="s">
        <v>12</v>
      </c>
      <c r="F24" s="7" t="s">
        <v>21</v>
      </c>
      <c r="G24" s="8">
        <v>4</v>
      </c>
      <c r="H24" s="8">
        <v>200</v>
      </c>
      <c r="I24" s="8">
        <f t="shared" si="1"/>
        <v>800</v>
      </c>
    </row>
    <row r="25" spans="1:9" x14ac:dyDescent="0.25">
      <c r="A25" s="5">
        <v>24</v>
      </c>
      <c r="B25" s="6">
        <v>44220</v>
      </c>
      <c r="C25" s="6" t="str">
        <f t="shared" si="0"/>
        <v>Jan</v>
      </c>
      <c r="D25" s="7" t="s">
        <v>18</v>
      </c>
      <c r="E25" s="7" t="s">
        <v>9</v>
      </c>
      <c r="F25" s="7" t="s">
        <v>10</v>
      </c>
      <c r="G25" s="8">
        <v>3</v>
      </c>
      <c r="H25" s="8">
        <v>190</v>
      </c>
      <c r="I25" s="8">
        <f t="shared" si="1"/>
        <v>570</v>
      </c>
    </row>
    <row r="26" spans="1:9" x14ac:dyDescent="0.25">
      <c r="A26" s="5">
        <v>25</v>
      </c>
      <c r="B26" s="6">
        <v>44221</v>
      </c>
      <c r="C26" s="6" t="str">
        <f t="shared" si="0"/>
        <v>Jan</v>
      </c>
      <c r="D26" s="7" t="s">
        <v>20</v>
      </c>
      <c r="E26" s="7" t="s">
        <v>9</v>
      </c>
      <c r="F26" s="7" t="s">
        <v>13</v>
      </c>
      <c r="G26" s="8">
        <v>2</v>
      </c>
      <c r="H26" s="8">
        <v>2100</v>
      </c>
      <c r="I26" s="8">
        <f t="shared" si="1"/>
        <v>4200</v>
      </c>
    </row>
    <row r="27" spans="1:9" x14ac:dyDescent="0.25">
      <c r="A27" s="5">
        <v>26</v>
      </c>
      <c r="B27" s="6">
        <v>44222</v>
      </c>
      <c r="C27" s="6" t="str">
        <f t="shared" si="0"/>
        <v>Jan</v>
      </c>
      <c r="D27" s="7" t="s">
        <v>20</v>
      </c>
      <c r="E27" s="7" t="s">
        <v>9</v>
      </c>
      <c r="F27" s="7" t="s">
        <v>10</v>
      </c>
      <c r="G27" s="8">
        <v>7</v>
      </c>
      <c r="H27" s="8">
        <v>210</v>
      </c>
      <c r="I27" s="8">
        <f t="shared" si="1"/>
        <v>1470</v>
      </c>
    </row>
    <row r="28" spans="1:9" x14ac:dyDescent="0.25">
      <c r="A28" s="5">
        <v>27</v>
      </c>
      <c r="B28" s="6">
        <v>44223</v>
      </c>
      <c r="C28" s="6" t="str">
        <f t="shared" si="0"/>
        <v>Jan</v>
      </c>
      <c r="D28" s="7" t="s">
        <v>8</v>
      </c>
      <c r="E28" s="7" t="s">
        <v>9</v>
      </c>
      <c r="F28" s="7" t="s">
        <v>13</v>
      </c>
      <c r="G28" s="8">
        <v>6</v>
      </c>
      <c r="H28" s="8">
        <v>2100</v>
      </c>
      <c r="I28" s="8">
        <f t="shared" si="1"/>
        <v>12600</v>
      </c>
    </row>
    <row r="29" spans="1:9" x14ac:dyDescent="0.25">
      <c r="A29" s="5">
        <v>28</v>
      </c>
      <c r="B29" s="6">
        <v>44224</v>
      </c>
      <c r="C29" s="6" t="str">
        <f t="shared" si="0"/>
        <v>Jan</v>
      </c>
      <c r="D29" s="7" t="s">
        <v>8</v>
      </c>
      <c r="E29" s="7" t="s">
        <v>12</v>
      </c>
      <c r="F29" s="7" t="s">
        <v>10</v>
      </c>
      <c r="G29" s="8">
        <v>7</v>
      </c>
      <c r="H29" s="8">
        <v>210</v>
      </c>
      <c r="I29" s="8">
        <f t="shared" si="1"/>
        <v>1470</v>
      </c>
    </row>
    <row r="30" spans="1:9" x14ac:dyDescent="0.25">
      <c r="A30" s="5">
        <v>29</v>
      </c>
      <c r="B30" s="6">
        <v>44225</v>
      </c>
      <c r="C30" s="6" t="str">
        <f t="shared" si="0"/>
        <v>Jan</v>
      </c>
      <c r="D30" s="7" t="s">
        <v>8</v>
      </c>
      <c r="E30" s="7" t="s">
        <v>22</v>
      </c>
      <c r="F30" s="7" t="s">
        <v>10</v>
      </c>
      <c r="G30" s="8">
        <v>7</v>
      </c>
      <c r="H30" s="8">
        <v>210</v>
      </c>
      <c r="I30" s="8">
        <f t="shared" si="1"/>
        <v>1470</v>
      </c>
    </row>
    <row r="31" spans="1:9" x14ac:dyDescent="0.25">
      <c r="A31" s="5">
        <v>30</v>
      </c>
      <c r="B31" s="6">
        <v>44226</v>
      </c>
      <c r="C31" s="6" t="str">
        <f t="shared" si="0"/>
        <v>Jan</v>
      </c>
      <c r="D31" s="7" t="s">
        <v>8</v>
      </c>
      <c r="E31" s="7" t="s">
        <v>23</v>
      </c>
      <c r="F31" s="7" t="s">
        <v>10</v>
      </c>
      <c r="G31" s="8">
        <v>7</v>
      </c>
      <c r="H31" s="8">
        <v>210</v>
      </c>
      <c r="I31" s="8">
        <f t="shared" si="1"/>
        <v>1470</v>
      </c>
    </row>
    <row r="32" spans="1:9" x14ac:dyDescent="0.25">
      <c r="A32" s="5">
        <v>31</v>
      </c>
      <c r="B32" s="6">
        <v>44227</v>
      </c>
      <c r="C32" s="6" t="str">
        <f t="shared" si="0"/>
        <v>Jan</v>
      </c>
      <c r="D32" s="7" t="s">
        <v>8</v>
      </c>
      <c r="E32" s="7" t="s">
        <v>9</v>
      </c>
      <c r="F32" s="7" t="s">
        <v>10</v>
      </c>
      <c r="G32" s="8">
        <v>7</v>
      </c>
      <c r="H32" s="8">
        <v>210</v>
      </c>
      <c r="I32" s="8">
        <f t="shared" si="1"/>
        <v>1470</v>
      </c>
    </row>
    <row r="33" spans="1:9" x14ac:dyDescent="0.25">
      <c r="A33" s="5">
        <v>32</v>
      </c>
      <c r="B33" s="6">
        <v>44593</v>
      </c>
      <c r="C33" s="6" t="str">
        <f t="shared" si="0"/>
        <v>Feb</v>
      </c>
      <c r="D33" s="7" t="s">
        <v>8</v>
      </c>
      <c r="E33" s="7" t="s">
        <v>12</v>
      </c>
      <c r="F33" s="7" t="s">
        <v>10</v>
      </c>
      <c r="G33" s="8">
        <v>7</v>
      </c>
      <c r="H33" s="8">
        <v>210</v>
      </c>
      <c r="I33" s="8">
        <f t="shared" si="1"/>
        <v>1470</v>
      </c>
    </row>
    <row r="34" spans="1:9" x14ac:dyDescent="0.25">
      <c r="A34" s="5">
        <v>33</v>
      </c>
      <c r="B34" s="6">
        <v>44594</v>
      </c>
      <c r="C34" s="6" t="str">
        <f t="shared" si="0"/>
        <v>Feb</v>
      </c>
      <c r="D34" s="7" t="s">
        <v>8</v>
      </c>
      <c r="E34" s="7" t="s">
        <v>22</v>
      </c>
      <c r="F34" s="7" t="s">
        <v>10</v>
      </c>
      <c r="G34" s="8">
        <v>7</v>
      </c>
      <c r="H34" s="8">
        <v>210</v>
      </c>
      <c r="I34" s="8">
        <f t="shared" si="1"/>
        <v>1470</v>
      </c>
    </row>
    <row r="35" spans="1:9" x14ac:dyDescent="0.25">
      <c r="A35" s="5">
        <v>34</v>
      </c>
      <c r="B35" s="6">
        <v>44595</v>
      </c>
      <c r="C35" s="6" t="str">
        <f t="shared" si="0"/>
        <v>Feb</v>
      </c>
      <c r="D35" s="7" t="s">
        <v>8</v>
      </c>
      <c r="E35" s="7" t="s">
        <v>23</v>
      </c>
      <c r="F35" s="7" t="s">
        <v>10</v>
      </c>
      <c r="G35" s="8">
        <v>7</v>
      </c>
      <c r="H35" s="8">
        <v>210</v>
      </c>
      <c r="I35" s="8">
        <f t="shared" si="1"/>
        <v>1470</v>
      </c>
    </row>
    <row r="36" spans="1:9" x14ac:dyDescent="0.25">
      <c r="A36" s="5">
        <v>35</v>
      </c>
      <c r="B36" s="6">
        <v>44231</v>
      </c>
      <c r="C36" s="6" t="str">
        <f t="shared" si="0"/>
        <v>Feb</v>
      </c>
      <c r="D36" s="7" t="s">
        <v>11</v>
      </c>
      <c r="E36" s="7" t="s">
        <v>12</v>
      </c>
      <c r="F36" s="7" t="s">
        <v>10</v>
      </c>
      <c r="G36" s="8">
        <v>7</v>
      </c>
      <c r="H36" s="8">
        <v>210</v>
      </c>
      <c r="I36" s="8">
        <f t="shared" si="1"/>
        <v>1470</v>
      </c>
    </row>
    <row r="37" spans="1:9" x14ac:dyDescent="0.25">
      <c r="A37" s="5">
        <v>36</v>
      </c>
      <c r="B37" s="6">
        <v>44232</v>
      </c>
      <c r="C37" s="6" t="str">
        <f t="shared" si="0"/>
        <v>Feb</v>
      </c>
      <c r="D37" s="7" t="s">
        <v>11</v>
      </c>
      <c r="E37" s="7" t="s">
        <v>9</v>
      </c>
      <c r="F37" s="7" t="s">
        <v>10</v>
      </c>
      <c r="G37" s="8">
        <v>7</v>
      </c>
      <c r="H37" s="8">
        <v>210</v>
      </c>
      <c r="I37" s="8">
        <f t="shared" si="1"/>
        <v>1470</v>
      </c>
    </row>
    <row r="38" spans="1:9" x14ac:dyDescent="0.25">
      <c r="A38" s="5">
        <v>37</v>
      </c>
      <c r="B38" s="6">
        <v>44233</v>
      </c>
      <c r="C38" s="6" t="str">
        <f t="shared" si="0"/>
        <v>Feb</v>
      </c>
      <c r="D38" s="7" t="s">
        <v>11</v>
      </c>
      <c r="E38" s="7" t="s">
        <v>22</v>
      </c>
      <c r="F38" s="7" t="s">
        <v>21</v>
      </c>
      <c r="G38" s="8">
        <v>2</v>
      </c>
      <c r="H38" s="8">
        <v>190</v>
      </c>
      <c r="I38" s="8">
        <f t="shared" si="1"/>
        <v>380</v>
      </c>
    </row>
    <row r="39" spans="1:9" x14ac:dyDescent="0.25">
      <c r="A39" s="5">
        <v>38</v>
      </c>
      <c r="B39" s="6">
        <v>44234</v>
      </c>
      <c r="C39" s="6" t="str">
        <f t="shared" si="0"/>
        <v>Feb</v>
      </c>
      <c r="D39" s="7" t="s">
        <v>11</v>
      </c>
      <c r="E39" s="7" t="s">
        <v>23</v>
      </c>
      <c r="F39" s="7" t="s">
        <v>10</v>
      </c>
      <c r="G39" s="8">
        <v>2</v>
      </c>
      <c r="H39" s="8">
        <v>210</v>
      </c>
      <c r="I39" s="8">
        <f t="shared" si="1"/>
        <v>420</v>
      </c>
    </row>
    <row r="40" spans="1:9" x14ac:dyDescent="0.25">
      <c r="A40" s="5">
        <v>39</v>
      </c>
      <c r="B40" s="6">
        <v>44235</v>
      </c>
      <c r="C40" s="6" t="str">
        <f t="shared" si="0"/>
        <v>Feb</v>
      </c>
      <c r="D40" s="7" t="s">
        <v>11</v>
      </c>
      <c r="E40" s="7" t="s">
        <v>12</v>
      </c>
      <c r="F40" s="7" t="s">
        <v>13</v>
      </c>
      <c r="G40" s="8">
        <v>7</v>
      </c>
      <c r="H40" s="8">
        <v>2100</v>
      </c>
      <c r="I40" s="8">
        <f t="shared" si="1"/>
        <v>14700</v>
      </c>
    </row>
    <row r="41" spans="1:9" x14ac:dyDescent="0.25">
      <c r="A41" s="5">
        <v>40</v>
      </c>
      <c r="B41" s="6">
        <v>44236</v>
      </c>
      <c r="C41" s="6" t="str">
        <f t="shared" si="0"/>
        <v>Feb</v>
      </c>
      <c r="D41" s="7" t="s">
        <v>11</v>
      </c>
      <c r="E41" s="7" t="s">
        <v>9</v>
      </c>
      <c r="F41" s="7" t="s">
        <v>15</v>
      </c>
      <c r="G41" s="8">
        <v>6</v>
      </c>
      <c r="H41" s="8">
        <v>1200</v>
      </c>
      <c r="I41" s="8">
        <f t="shared" si="1"/>
        <v>7200</v>
      </c>
    </row>
    <row r="42" spans="1:9" x14ac:dyDescent="0.25">
      <c r="A42" s="5">
        <v>41</v>
      </c>
      <c r="B42" s="6">
        <v>44237</v>
      </c>
      <c r="C42" s="6" t="str">
        <f t="shared" si="0"/>
        <v>Feb</v>
      </c>
      <c r="D42" s="7" t="s">
        <v>11</v>
      </c>
      <c r="E42" s="7" t="s">
        <v>22</v>
      </c>
      <c r="F42" s="7" t="s">
        <v>13</v>
      </c>
      <c r="G42" s="8">
        <v>7</v>
      </c>
      <c r="H42" s="8">
        <v>2100</v>
      </c>
      <c r="I42" s="8">
        <f t="shared" si="1"/>
        <v>14700</v>
      </c>
    </row>
    <row r="43" spans="1:9" x14ac:dyDescent="0.25">
      <c r="A43" s="5">
        <v>42</v>
      </c>
      <c r="B43" s="6">
        <v>44238</v>
      </c>
      <c r="C43" s="6" t="str">
        <f t="shared" si="0"/>
        <v>Feb</v>
      </c>
      <c r="D43" s="7" t="s">
        <v>11</v>
      </c>
      <c r="E43" s="7" t="s">
        <v>23</v>
      </c>
      <c r="F43" s="7" t="s">
        <v>13</v>
      </c>
      <c r="G43" s="8">
        <v>7</v>
      </c>
      <c r="H43" s="8">
        <v>2100</v>
      </c>
      <c r="I43" s="8">
        <f t="shared" si="1"/>
        <v>14700</v>
      </c>
    </row>
    <row r="44" spans="1:9" x14ac:dyDescent="0.25">
      <c r="A44" s="5">
        <v>43</v>
      </c>
      <c r="B44" s="6">
        <v>44239</v>
      </c>
      <c r="C44" s="6" t="str">
        <f t="shared" si="0"/>
        <v>Feb</v>
      </c>
      <c r="D44" s="7" t="s">
        <v>14</v>
      </c>
      <c r="E44" s="7" t="s">
        <v>23</v>
      </c>
      <c r="F44" s="7" t="s">
        <v>13</v>
      </c>
      <c r="G44" s="8">
        <v>7</v>
      </c>
      <c r="H44" s="8">
        <v>2100</v>
      </c>
      <c r="I44" s="8">
        <f t="shared" si="1"/>
        <v>14700</v>
      </c>
    </row>
    <row r="45" spans="1:9" x14ac:dyDescent="0.25">
      <c r="A45" s="5">
        <v>44</v>
      </c>
      <c r="B45" s="6">
        <v>44240</v>
      </c>
      <c r="C45" s="6" t="str">
        <f t="shared" si="0"/>
        <v>Feb</v>
      </c>
      <c r="D45" s="7" t="s">
        <v>16</v>
      </c>
      <c r="E45" s="7" t="s">
        <v>23</v>
      </c>
      <c r="F45" s="7" t="s">
        <v>13</v>
      </c>
      <c r="G45" s="8">
        <v>7</v>
      </c>
      <c r="H45" s="8">
        <v>2100</v>
      </c>
      <c r="I45" s="8">
        <f t="shared" si="1"/>
        <v>14700</v>
      </c>
    </row>
    <row r="46" spans="1:9" x14ac:dyDescent="0.25">
      <c r="A46" s="5">
        <v>45</v>
      </c>
      <c r="B46" s="6">
        <v>44241</v>
      </c>
      <c r="C46" s="6" t="str">
        <f t="shared" si="0"/>
        <v>Feb</v>
      </c>
      <c r="D46" s="7" t="s">
        <v>18</v>
      </c>
      <c r="E46" s="7" t="s">
        <v>23</v>
      </c>
      <c r="F46" s="7" t="s">
        <v>13</v>
      </c>
      <c r="G46" s="8">
        <v>7</v>
      </c>
      <c r="H46" s="8">
        <v>2100</v>
      </c>
      <c r="I46" s="8">
        <f t="shared" si="1"/>
        <v>14700</v>
      </c>
    </row>
    <row r="47" spans="1:9" x14ac:dyDescent="0.25">
      <c r="A47" s="5">
        <v>46</v>
      </c>
      <c r="B47" s="6">
        <v>44242</v>
      </c>
      <c r="C47" s="6" t="str">
        <f t="shared" si="0"/>
        <v>Feb</v>
      </c>
      <c r="D47" s="7" t="s">
        <v>20</v>
      </c>
      <c r="E47" s="7" t="s">
        <v>23</v>
      </c>
      <c r="F47" s="7" t="s">
        <v>13</v>
      </c>
      <c r="G47" s="8">
        <v>7</v>
      </c>
      <c r="H47" s="8">
        <v>2100</v>
      </c>
      <c r="I47" s="8">
        <f t="shared" si="1"/>
        <v>14700</v>
      </c>
    </row>
    <row r="48" spans="1:9" x14ac:dyDescent="0.25">
      <c r="A48" s="5">
        <v>47</v>
      </c>
      <c r="B48" s="6">
        <v>44243</v>
      </c>
      <c r="C48" s="6" t="str">
        <f t="shared" si="0"/>
        <v>Feb</v>
      </c>
      <c r="D48" s="7" t="s">
        <v>20</v>
      </c>
      <c r="E48" s="7" t="s">
        <v>9</v>
      </c>
      <c r="F48" s="7" t="s">
        <v>13</v>
      </c>
      <c r="G48" s="8">
        <v>7</v>
      </c>
      <c r="H48" s="8">
        <v>2100</v>
      </c>
      <c r="I48" s="8">
        <f t="shared" si="1"/>
        <v>14700</v>
      </c>
    </row>
    <row r="49" spans="1:9" x14ac:dyDescent="0.25">
      <c r="A49" s="5">
        <v>48</v>
      </c>
      <c r="B49" s="6">
        <v>44244</v>
      </c>
      <c r="C49" s="6" t="str">
        <f t="shared" si="0"/>
        <v>Feb</v>
      </c>
      <c r="D49" s="7" t="s">
        <v>20</v>
      </c>
      <c r="E49" s="7" t="s">
        <v>12</v>
      </c>
      <c r="F49" s="7" t="s">
        <v>13</v>
      </c>
      <c r="G49" s="8">
        <v>7</v>
      </c>
      <c r="H49" s="8">
        <v>2100</v>
      </c>
      <c r="I49" s="8">
        <f t="shared" si="1"/>
        <v>14700</v>
      </c>
    </row>
    <row r="50" spans="1:9" x14ac:dyDescent="0.25">
      <c r="A50" s="5">
        <v>49</v>
      </c>
      <c r="B50" s="6">
        <v>44245</v>
      </c>
      <c r="C50" s="6" t="str">
        <f t="shared" si="0"/>
        <v>Feb</v>
      </c>
      <c r="D50" s="7" t="s">
        <v>20</v>
      </c>
      <c r="E50" s="7" t="s">
        <v>22</v>
      </c>
      <c r="F50" s="7" t="s">
        <v>13</v>
      </c>
      <c r="G50" s="8">
        <v>7</v>
      </c>
      <c r="H50" s="8">
        <v>2100</v>
      </c>
      <c r="I50" s="8">
        <f t="shared" si="1"/>
        <v>14700</v>
      </c>
    </row>
    <row r="51" spans="1:9" x14ac:dyDescent="0.25">
      <c r="A51" s="5">
        <v>50</v>
      </c>
      <c r="B51" s="6">
        <v>44246</v>
      </c>
      <c r="C51" s="6" t="str">
        <f t="shared" si="0"/>
        <v>Feb</v>
      </c>
      <c r="D51" s="7" t="s">
        <v>20</v>
      </c>
      <c r="E51" s="7" t="s">
        <v>23</v>
      </c>
      <c r="F51" s="7" t="s">
        <v>13</v>
      </c>
      <c r="G51" s="8">
        <v>7</v>
      </c>
      <c r="H51" s="8">
        <v>2100</v>
      </c>
      <c r="I51" s="8">
        <f t="shared" si="1"/>
        <v>14700</v>
      </c>
    </row>
    <row r="52" spans="1:9" x14ac:dyDescent="0.25">
      <c r="A52" s="5">
        <v>51</v>
      </c>
      <c r="B52" s="6">
        <v>44247</v>
      </c>
      <c r="C52" s="6" t="str">
        <f t="shared" si="0"/>
        <v>Feb</v>
      </c>
      <c r="D52" s="7" t="s">
        <v>20</v>
      </c>
      <c r="E52" s="7" t="s">
        <v>9</v>
      </c>
      <c r="F52" s="7" t="s">
        <v>10</v>
      </c>
      <c r="G52" s="8">
        <v>7</v>
      </c>
      <c r="H52" s="8">
        <v>210</v>
      </c>
      <c r="I52" s="8">
        <f t="shared" si="1"/>
        <v>1470</v>
      </c>
    </row>
    <row r="53" spans="1:9" x14ac:dyDescent="0.25">
      <c r="A53" s="5">
        <v>52</v>
      </c>
      <c r="B53" s="6">
        <v>44248</v>
      </c>
      <c r="C53" s="6" t="str">
        <f t="shared" si="0"/>
        <v>Feb</v>
      </c>
      <c r="D53" s="7" t="s">
        <v>20</v>
      </c>
      <c r="E53" s="7" t="s">
        <v>12</v>
      </c>
      <c r="F53" s="7" t="s">
        <v>13</v>
      </c>
      <c r="G53" s="8">
        <v>6</v>
      </c>
      <c r="H53" s="8">
        <v>2100</v>
      </c>
      <c r="I53" s="8">
        <f t="shared" si="1"/>
        <v>12600</v>
      </c>
    </row>
    <row r="54" spans="1:9" x14ac:dyDescent="0.25">
      <c r="A54" s="5">
        <v>53</v>
      </c>
      <c r="B54" s="6">
        <v>44249</v>
      </c>
      <c r="C54" s="6" t="str">
        <f t="shared" si="0"/>
        <v>Feb</v>
      </c>
      <c r="D54" s="7" t="s">
        <v>20</v>
      </c>
      <c r="E54" s="7" t="s">
        <v>22</v>
      </c>
      <c r="F54" s="7" t="s">
        <v>15</v>
      </c>
      <c r="G54" s="8">
        <v>5</v>
      </c>
      <c r="H54" s="8">
        <v>1200</v>
      </c>
      <c r="I54" s="8">
        <f t="shared" si="1"/>
        <v>6000</v>
      </c>
    </row>
    <row r="55" spans="1:9" x14ac:dyDescent="0.25">
      <c r="A55" s="5">
        <v>54</v>
      </c>
      <c r="B55" s="6">
        <v>44250</v>
      </c>
      <c r="C55" s="6" t="str">
        <f t="shared" si="0"/>
        <v>Feb</v>
      </c>
      <c r="D55" s="7" t="s">
        <v>20</v>
      </c>
      <c r="E55" s="7" t="s">
        <v>23</v>
      </c>
      <c r="F55" s="7" t="s">
        <v>17</v>
      </c>
      <c r="G55" s="8">
        <v>4</v>
      </c>
      <c r="H55" s="8">
        <v>1500</v>
      </c>
      <c r="I55" s="8">
        <f t="shared" si="1"/>
        <v>6000</v>
      </c>
    </row>
    <row r="56" spans="1:9" x14ac:dyDescent="0.25">
      <c r="A56" s="5">
        <v>55</v>
      </c>
      <c r="B56" s="6">
        <v>44251</v>
      </c>
      <c r="C56" s="6" t="str">
        <f t="shared" si="0"/>
        <v>Feb</v>
      </c>
      <c r="D56" s="7" t="s">
        <v>8</v>
      </c>
      <c r="E56" s="7" t="s">
        <v>9</v>
      </c>
      <c r="F56" s="7" t="s">
        <v>19</v>
      </c>
      <c r="G56" s="8">
        <v>3</v>
      </c>
      <c r="H56" s="8">
        <v>300</v>
      </c>
      <c r="I56" s="8">
        <f t="shared" si="1"/>
        <v>900</v>
      </c>
    </row>
    <row r="57" spans="1:9" x14ac:dyDescent="0.25">
      <c r="A57" s="5">
        <v>56</v>
      </c>
      <c r="B57" s="6">
        <v>44252</v>
      </c>
      <c r="C57" s="6" t="str">
        <f t="shared" si="0"/>
        <v>Feb</v>
      </c>
      <c r="D57" s="7" t="s">
        <v>11</v>
      </c>
      <c r="E57" s="7" t="s">
        <v>12</v>
      </c>
      <c r="F57" s="7" t="s">
        <v>21</v>
      </c>
      <c r="G57" s="8">
        <v>2</v>
      </c>
      <c r="H57" s="8">
        <v>190</v>
      </c>
      <c r="I57" s="8">
        <f t="shared" si="1"/>
        <v>380</v>
      </c>
    </row>
    <row r="58" spans="1:9" x14ac:dyDescent="0.25">
      <c r="A58" s="5">
        <v>57</v>
      </c>
      <c r="B58" s="6">
        <v>44253</v>
      </c>
      <c r="C58" s="6" t="str">
        <f t="shared" si="0"/>
        <v>Feb</v>
      </c>
      <c r="D58" s="7" t="s">
        <v>14</v>
      </c>
      <c r="E58" s="7" t="s">
        <v>9</v>
      </c>
      <c r="F58" s="7" t="s">
        <v>10</v>
      </c>
      <c r="G58" s="8">
        <v>7</v>
      </c>
      <c r="H58" s="8">
        <v>210</v>
      </c>
      <c r="I58" s="8">
        <f t="shared" si="1"/>
        <v>1470</v>
      </c>
    </row>
    <row r="59" spans="1:9" x14ac:dyDescent="0.25">
      <c r="A59" s="5">
        <v>58</v>
      </c>
      <c r="B59" s="6">
        <v>44254</v>
      </c>
      <c r="C59" s="6" t="str">
        <f t="shared" si="0"/>
        <v>Feb</v>
      </c>
      <c r="D59" s="7" t="s">
        <v>16</v>
      </c>
      <c r="E59" s="7" t="s">
        <v>12</v>
      </c>
      <c r="F59" s="7" t="s">
        <v>13</v>
      </c>
      <c r="G59" s="8">
        <v>6</v>
      </c>
      <c r="H59" s="8">
        <v>2100</v>
      </c>
      <c r="I59" s="8">
        <f t="shared" si="1"/>
        <v>12600</v>
      </c>
    </row>
    <row r="60" spans="1:9" x14ac:dyDescent="0.25">
      <c r="A60" s="5">
        <v>59</v>
      </c>
      <c r="B60" s="6">
        <v>44255</v>
      </c>
      <c r="C60" s="6" t="str">
        <f t="shared" si="0"/>
        <v>Feb</v>
      </c>
      <c r="D60" s="7" t="s">
        <v>18</v>
      </c>
      <c r="E60" s="7" t="s">
        <v>9</v>
      </c>
      <c r="F60" s="7" t="s">
        <v>15</v>
      </c>
      <c r="G60" s="8">
        <v>5</v>
      </c>
      <c r="H60" s="8">
        <v>1200</v>
      </c>
      <c r="I60" s="8">
        <f t="shared" si="1"/>
        <v>6000</v>
      </c>
    </row>
    <row r="61" spans="1:9" x14ac:dyDescent="0.25">
      <c r="A61" s="5">
        <v>60</v>
      </c>
      <c r="B61" s="6">
        <v>44256</v>
      </c>
      <c r="C61" s="6" t="str">
        <f t="shared" si="0"/>
        <v>Mar</v>
      </c>
      <c r="D61" s="7" t="s">
        <v>20</v>
      </c>
      <c r="E61" s="7" t="s">
        <v>9</v>
      </c>
      <c r="F61" s="7" t="s">
        <v>17</v>
      </c>
      <c r="G61" s="8">
        <v>4</v>
      </c>
      <c r="H61" s="8">
        <v>1500</v>
      </c>
      <c r="I61" s="8">
        <f t="shared" si="1"/>
        <v>6000</v>
      </c>
    </row>
    <row r="62" spans="1:9" x14ac:dyDescent="0.25">
      <c r="A62" s="5">
        <v>61</v>
      </c>
      <c r="B62" s="6">
        <v>44257</v>
      </c>
      <c r="C62" s="6" t="str">
        <f t="shared" si="0"/>
        <v>Mar</v>
      </c>
      <c r="D62" s="7" t="s">
        <v>8</v>
      </c>
      <c r="E62" s="7" t="s">
        <v>9</v>
      </c>
      <c r="F62" s="7" t="s">
        <v>19</v>
      </c>
      <c r="G62" s="8">
        <v>3</v>
      </c>
      <c r="H62" s="8">
        <v>300</v>
      </c>
      <c r="I62" s="8">
        <f t="shared" si="1"/>
        <v>900</v>
      </c>
    </row>
    <row r="63" spans="1:9" x14ac:dyDescent="0.25">
      <c r="A63" s="5">
        <v>62</v>
      </c>
      <c r="B63" s="6">
        <v>44258</v>
      </c>
      <c r="C63" s="6" t="str">
        <f t="shared" si="0"/>
        <v>Mar</v>
      </c>
      <c r="D63" s="7" t="s">
        <v>11</v>
      </c>
      <c r="E63" s="7" t="s">
        <v>12</v>
      </c>
      <c r="F63" s="7" t="s">
        <v>21</v>
      </c>
      <c r="G63" s="8">
        <v>2</v>
      </c>
      <c r="H63" s="8">
        <v>190</v>
      </c>
      <c r="I63" s="8">
        <f t="shared" si="1"/>
        <v>380</v>
      </c>
    </row>
    <row r="64" spans="1:9" x14ac:dyDescent="0.25">
      <c r="A64" s="5">
        <v>63</v>
      </c>
      <c r="B64" s="6">
        <v>44624</v>
      </c>
      <c r="C64" s="6" t="str">
        <f t="shared" si="0"/>
        <v>Mar</v>
      </c>
      <c r="D64" s="7" t="s">
        <v>14</v>
      </c>
      <c r="E64" s="7" t="s">
        <v>12</v>
      </c>
      <c r="F64" s="7" t="s">
        <v>10</v>
      </c>
      <c r="G64" s="8">
        <v>2</v>
      </c>
      <c r="H64" s="8">
        <v>210</v>
      </c>
      <c r="I64" s="8">
        <f t="shared" si="1"/>
        <v>420</v>
      </c>
    </row>
    <row r="65" spans="1:9" x14ac:dyDescent="0.25">
      <c r="A65" s="5">
        <v>64</v>
      </c>
      <c r="B65" s="6">
        <v>44625</v>
      </c>
      <c r="C65" s="6" t="str">
        <f t="shared" si="0"/>
        <v>Mar</v>
      </c>
      <c r="D65" s="7" t="s">
        <v>16</v>
      </c>
      <c r="E65" s="7" t="s">
        <v>9</v>
      </c>
      <c r="F65" s="7" t="s">
        <v>13</v>
      </c>
      <c r="G65" s="8">
        <v>7</v>
      </c>
      <c r="H65" s="8">
        <v>2100</v>
      </c>
      <c r="I65" s="8">
        <f t="shared" si="1"/>
        <v>14700</v>
      </c>
    </row>
    <row r="66" spans="1:9" x14ac:dyDescent="0.25">
      <c r="A66" s="5">
        <v>65</v>
      </c>
      <c r="B66" s="6">
        <v>44626</v>
      </c>
      <c r="C66" s="6" t="str">
        <f t="shared" si="0"/>
        <v>Mar</v>
      </c>
      <c r="D66" s="7" t="s">
        <v>18</v>
      </c>
      <c r="E66" s="7" t="s">
        <v>9</v>
      </c>
      <c r="F66" s="7" t="s">
        <v>15</v>
      </c>
      <c r="G66" s="8">
        <v>6</v>
      </c>
      <c r="H66" s="8">
        <v>1200</v>
      </c>
      <c r="I66" s="8">
        <f t="shared" si="1"/>
        <v>7200</v>
      </c>
    </row>
    <row r="67" spans="1:9" x14ac:dyDescent="0.25">
      <c r="A67" s="5">
        <v>66</v>
      </c>
      <c r="B67" s="6">
        <v>44627</v>
      </c>
      <c r="C67" s="6" t="str">
        <f t="shared" ref="C67:C130" si="2">TEXT(B67,"MMM")</f>
        <v>Mar</v>
      </c>
      <c r="D67" s="7" t="s">
        <v>20</v>
      </c>
      <c r="E67" s="7" t="s">
        <v>12</v>
      </c>
      <c r="F67" s="7" t="s">
        <v>17</v>
      </c>
      <c r="G67" s="8">
        <v>5</v>
      </c>
      <c r="H67" s="8">
        <v>1500</v>
      </c>
      <c r="I67" s="8">
        <f t="shared" ref="I67:I130" si="3">G67*H67</f>
        <v>7500</v>
      </c>
    </row>
    <row r="68" spans="1:9" x14ac:dyDescent="0.25">
      <c r="A68" s="5">
        <v>67</v>
      </c>
      <c r="B68" s="6">
        <v>44628</v>
      </c>
      <c r="C68" s="6" t="str">
        <f t="shared" si="2"/>
        <v>Mar</v>
      </c>
      <c r="D68" s="7" t="s">
        <v>20</v>
      </c>
      <c r="E68" s="7" t="s">
        <v>9</v>
      </c>
      <c r="F68" s="7" t="s">
        <v>19</v>
      </c>
      <c r="G68" s="8">
        <v>4</v>
      </c>
      <c r="H68" s="8">
        <v>300</v>
      </c>
      <c r="I68" s="8">
        <f t="shared" si="3"/>
        <v>1200</v>
      </c>
    </row>
    <row r="69" spans="1:9" x14ac:dyDescent="0.25">
      <c r="A69" s="5">
        <v>68</v>
      </c>
      <c r="B69" s="6">
        <v>44264</v>
      </c>
      <c r="C69" s="6" t="str">
        <f t="shared" si="2"/>
        <v>Mar</v>
      </c>
      <c r="D69" s="7" t="s">
        <v>8</v>
      </c>
      <c r="E69" s="7" t="s">
        <v>9</v>
      </c>
      <c r="F69" s="7" t="s">
        <v>21</v>
      </c>
      <c r="G69" s="8">
        <v>3</v>
      </c>
      <c r="H69" s="8">
        <v>190</v>
      </c>
      <c r="I69" s="8">
        <f t="shared" si="3"/>
        <v>570</v>
      </c>
    </row>
    <row r="70" spans="1:9" x14ac:dyDescent="0.25">
      <c r="A70" s="5">
        <v>69</v>
      </c>
      <c r="B70" s="6">
        <v>44265</v>
      </c>
      <c r="C70" s="6" t="str">
        <f t="shared" si="2"/>
        <v>Mar</v>
      </c>
      <c r="D70" s="7" t="s">
        <v>11</v>
      </c>
      <c r="E70" s="7" t="s">
        <v>9</v>
      </c>
      <c r="F70" s="7" t="s">
        <v>10</v>
      </c>
      <c r="G70" s="8">
        <v>2</v>
      </c>
      <c r="H70" s="8">
        <v>210</v>
      </c>
      <c r="I70" s="8">
        <f t="shared" si="3"/>
        <v>420</v>
      </c>
    </row>
    <row r="71" spans="1:9" x14ac:dyDescent="0.25">
      <c r="A71" s="5">
        <v>70</v>
      </c>
      <c r="B71" s="6">
        <v>44266</v>
      </c>
      <c r="C71" s="6" t="str">
        <f t="shared" si="2"/>
        <v>Mar</v>
      </c>
      <c r="D71" s="7" t="s">
        <v>14</v>
      </c>
      <c r="E71" s="7" t="s">
        <v>9</v>
      </c>
      <c r="F71" s="7" t="s">
        <v>21</v>
      </c>
      <c r="G71" s="8">
        <v>3</v>
      </c>
      <c r="H71" s="8">
        <v>190</v>
      </c>
      <c r="I71" s="8">
        <f t="shared" si="3"/>
        <v>570</v>
      </c>
    </row>
    <row r="72" spans="1:9" x14ac:dyDescent="0.25">
      <c r="A72" s="5">
        <v>71</v>
      </c>
      <c r="B72" s="6">
        <v>44267</v>
      </c>
      <c r="C72" s="6" t="str">
        <f t="shared" si="2"/>
        <v>Mar</v>
      </c>
      <c r="D72" s="7" t="s">
        <v>16</v>
      </c>
      <c r="E72" s="7" t="s">
        <v>9</v>
      </c>
      <c r="F72" s="7" t="s">
        <v>10</v>
      </c>
      <c r="G72" s="8">
        <v>2</v>
      </c>
      <c r="H72" s="8">
        <v>210</v>
      </c>
      <c r="I72" s="8">
        <f t="shared" si="3"/>
        <v>420</v>
      </c>
    </row>
    <row r="73" spans="1:9" x14ac:dyDescent="0.25">
      <c r="A73" s="5">
        <v>72</v>
      </c>
      <c r="B73" s="6">
        <v>44268</v>
      </c>
      <c r="C73" s="6" t="str">
        <f t="shared" si="2"/>
        <v>Mar</v>
      </c>
      <c r="D73" s="7" t="s">
        <v>18</v>
      </c>
      <c r="E73" s="7" t="s">
        <v>9</v>
      </c>
      <c r="F73" s="7" t="s">
        <v>21</v>
      </c>
      <c r="G73" s="8">
        <v>3</v>
      </c>
      <c r="H73" s="8">
        <v>190</v>
      </c>
      <c r="I73" s="8">
        <f t="shared" si="3"/>
        <v>570</v>
      </c>
    </row>
    <row r="74" spans="1:9" x14ac:dyDescent="0.25">
      <c r="A74" s="5">
        <v>73</v>
      </c>
      <c r="B74" s="6">
        <v>44269</v>
      </c>
      <c r="C74" s="6" t="str">
        <f t="shared" si="2"/>
        <v>Mar</v>
      </c>
      <c r="D74" s="7" t="s">
        <v>20</v>
      </c>
      <c r="E74" s="7" t="s">
        <v>9</v>
      </c>
      <c r="F74" s="7" t="s">
        <v>10</v>
      </c>
      <c r="G74" s="8">
        <v>2</v>
      </c>
      <c r="H74" s="8">
        <v>210</v>
      </c>
      <c r="I74" s="8">
        <f t="shared" si="3"/>
        <v>420</v>
      </c>
    </row>
    <row r="75" spans="1:9" x14ac:dyDescent="0.25">
      <c r="A75" s="5">
        <v>74</v>
      </c>
      <c r="B75" s="6">
        <v>44270</v>
      </c>
      <c r="C75" s="6" t="str">
        <f t="shared" si="2"/>
        <v>Mar</v>
      </c>
      <c r="D75" s="7" t="s">
        <v>8</v>
      </c>
      <c r="E75" s="7" t="s">
        <v>9</v>
      </c>
      <c r="F75" s="7" t="s">
        <v>21</v>
      </c>
      <c r="G75" s="8">
        <v>3</v>
      </c>
      <c r="H75" s="8">
        <v>190</v>
      </c>
      <c r="I75" s="8">
        <f t="shared" si="3"/>
        <v>570</v>
      </c>
    </row>
    <row r="76" spans="1:9" x14ac:dyDescent="0.25">
      <c r="A76" s="5">
        <v>75</v>
      </c>
      <c r="B76" s="6">
        <v>44271</v>
      </c>
      <c r="C76" s="6" t="str">
        <f t="shared" si="2"/>
        <v>Mar</v>
      </c>
      <c r="D76" s="7" t="s">
        <v>11</v>
      </c>
      <c r="E76" s="7" t="s">
        <v>12</v>
      </c>
      <c r="F76" s="7" t="s">
        <v>10</v>
      </c>
      <c r="G76" s="8">
        <v>2</v>
      </c>
      <c r="H76" s="8">
        <v>210</v>
      </c>
      <c r="I76" s="8">
        <f t="shared" si="3"/>
        <v>420</v>
      </c>
    </row>
    <row r="77" spans="1:9" x14ac:dyDescent="0.25">
      <c r="A77" s="5">
        <v>76</v>
      </c>
      <c r="B77" s="6">
        <v>44272</v>
      </c>
      <c r="C77" s="6" t="str">
        <f t="shared" si="2"/>
        <v>Mar</v>
      </c>
      <c r="D77" s="7" t="s">
        <v>14</v>
      </c>
      <c r="E77" s="7" t="s">
        <v>9</v>
      </c>
      <c r="F77" s="7" t="s">
        <v>21</v>
      </c>
      <c r="G77" s="8">
        <v>3</v>
      </c>
      <c r="H77" s="8">
        <v>190</v>
      </c>
      <c r="I77" s="8">
        <f t="shared" si="3"/>
        <v>570</v>
      </c>
    </row>
    <row r="78" spans="1:9" x14ac:dyDescent="0.25">
      <c r="A78" s="5">
        <v>77</v>
      </c>
      <c r="B78" s="6">
        <v>44273</v>
      </c>
      <c r="C78" s="6" t="str">
        <f t="shared" si="2"/>
        <v>Mar</v>
      </c>
      <c r="D78" s="7" t="s">
        <v>16</v>
      </c>
      <c r="E78" s="7" t="s">
        <v>12</v>
      </c>
      <c r="F78" s="7" t="s">
        <v>10</v>
      </c>
      <c r="G78" s="8">
        <v>2</v>
      </c>
      <c r="H78" s="8">
        <v>210</v>
      </c>
      <c r="I78" s="8">
        <f t="shared" si="3"/>
        <v>420</v>
      </c>
    </row>
    <row r="79" spans="1:9" x14ac:dyDescent="0.25">
      <c r="A79" s="5">
        <v>78</v>
      </c>
      <c r="B79" s="6">
        <v>44274</v>
      </c>
      <c r="C79" s="6" t="str">
        <f t="shared" si="2"/>
        <v>Mar</v>
      </c>
      <c r="D79" s="7" t="s">
        <v>18</v>
      </c>
      <c r="E79" s="7" t="s">
        <v>9</v>
      </c>
      <c r="F79" s="7" t="s">
        <v>15</v>
      </c>
      <c r="G79" s="8">
        <v>5</v>
      </c>
      <c r="H79" s="8">
        <v>1200</v>
      </c>
      <c r="I79" s="8">
        <f t="shared" si="3"/>
        <v>6000</v>
      </c>
    </row>
    <row r="80" spans="1:9" x14ac:dyDescent="0.25">
      <c r="A80" s="5">
        <v>79</v>
      </c>
      <c r="B80" s="6">
        <v>44275</v>
      </c>
      <c r="C80" s="6" t="str">
        <f t="shared" si="2"/>
        <v>Mar</v>
      </c>
      <c r="D80" s="7" t="s">
        <v>20</v>
      </c>
      <c r="E80" s="7" t="s">
        <v>9</v>
      </c>
      <c r="F80" s="7" t="s">
        <v>17</v>
      </c>
      <c r="G80" s="8">
        <v>4</v>
      </c>
      <c r="H80" s="8">
        <v>1500</v>
      </c>
      <c r="I80" s="8">
        <f t="shared" si="3"/>
        <v>6000</v>
      </c>
    </row>
    <row r="81" spans="1:9" x14ac:dyDescent="0.25">
      <c r="A81" s="5">
        <v>80</v>
      </c>
      <c r="B81" s="6">
        <v>44276</v>
      </c>
      <c r="C81" s="6" t="str">
        <f t="shared" si="2"/>
        <v>Mar</v>
      </c>
      <c r="D81" s="7" t="s">
        <v>20</v>
      </c>
      <c r="E81" s="7" t="s">
        <v>9</v>
      </c>
      <c r="F81" s="7" t="s">
        <v>19</v>
      </c>
      <c r="G81" s="8">
        <v>3</v>
      </c>
      <c r="H81" s="8">
        <v>300</v>
      </c>
      <c r="I81" s="8">
        <f t="shared" si="3"/>
        <v>900</v>
      </c>
    </row>
    <row r="82" spans="1:9" x14ac:dyDescent="0.25">
      <c r="A82" s="5">
        <v>81</v>
      </c>
      <c r="B82" s="6">
        <v>44277</v>
      </c>
      <c r="C82" s="6" t="str">
        <f t="shared" si="2"/>
        <v>Mar</v>
      </c>
      <c r="D82" s="7" t="s">
        <v>8</v>
      </c>
      <c r="E82" s="7" t="s">
        <v>9</v>
      </c>
      <c r="F82" s="7" t="s">
        <v>21</v>
      </c>
      <c r="G82" s="8">
        <v>2</v>
      </c>
      <c r="H82" s="8">
        <v>190</v>
      </c>
      <c r="I82" s="8">
        <f t="shared" si="3"/>
        <v>380</v>
      </c>
    </row>
    <row r="83" spans="1:9" x14ac:dyDescent="0.25">
      <c r="A83" s="5">
        <v>82</v>
      </c>
      <c r="B83" s="6">
        <v>44278</v>
      </c>
      <c r="C83" s="6" t="str">
        <f t="shared" si="2"/>
        <v>Mar</v>
      </c>
      <c r="D83" s="7" t="s">
        <v>8</v>
      </c>
      <c r="E83" s="7" t="s">
        <v>12</v>
      </c>
      <c r="F83" s="7" t="s">
        <v>10</v>
      </c>
      <c r="G83" s="8">
        <v>7</v>
      </c>
      <c r="H83" s="8">
        <v>210</v>
      </c>
      <c r="I83" s="8">
        <f t="shared" si="3"/>
        <v>1470</v>
      </c>
    </row>
    <row r="84" spans="1:9" x14ac:dyDescent="0.25">
      <c r="A84" s="5">
        <v>83</v>
      </c>
      <c r="B84" s="6">
        <v>44279</v>
      </c>
      <c r="C84" s="6" t="str">
        <f t="shared" si="2"/>
        <v>Mar</v>
      </c>
      <c r="D84" s="7" t="s">
        <v>8</v>
      </c>
      <c r="E84" s="7" t="s">
        <v>22</v>
      </c>
      <c r="F84" s="7" t="s">
        <v>13</v>
      </c>
      <c r="G84" s="8">
        <v>6</v>
      </c>
      <c r="H84" s="8">
        <v>2100</v>
      </c>
      <c r="I84" s="8">
        <f t="shared" si="3"/>
        <v>12600</v>
      </c>
    </row>
    <row r="85" spans="1:9" x14ac:dyDescent="0.25">
      <c r="A85" s="5">
        <v>84</v>
      </c>
      <c r="B85" s="6">
        <v>44280</v>
      </c>
      <c r="C85" s="6" t="str">
        <f t="shared" si="2"/>
        <v>Mar</v>
      </c>
      <c r="D85" s="7" t="s">
        <v>8</v>
      </c>
      <c r="E85" s="7" t="s">
        <v>23</v>
      </c>
      <c r="F85" s="7" t="s">
        <v>15</v>
      </c>
      <c r="G85" s="8">
        <v>5</v>
      </c>
      <c r="H85" s="8">
        <v>1200</v>
      </c>
      <c r="I85" s="8">
        <f t="shared" si="3"/>
        <v>6000</v>
      </c>
    </row>
    <row r="86" spans="1:9" x14ac:dyDescent="0.25">
      <c r="A86" s="5">
        <v>85</v>
      </c>
      <c r="B86" s="6">
        <v>44281</v>
      </c>
      <c r="C86" s="6" t="str">
        <f t="shared" si="2"/>
        <v>Mar</v>
      </c>
      <c r="D86" s="7" t="s">
        <v>8</v>
      </c>
      <c r="E86" s="7" t="s">
        <v>9</v>
      </c>
      <c r="F86" s="7" t="s">
        <v>17</v>
      </c>
      <c r="G86" s="8">
        <v>4</v>
      </c>
      <c r="H86" s="8">
        <v>1500</v>
      </c>
      <c r="I86" s="8">
        <f t="shared" si="3"/>
        <v>6000</v>
      </c>
    </row>
    <row r="87" spans="1:9" x14ac:dyDescent="0.25">
      <c r="A87" s="5">
        <v>86</v>
      </c>
      <c r="B87" s="6">
        <v>44282</v>
      </c>
      <c r="C87" s="6" t="str">
        <f t="shared" si="2"/>
        <v>Mar</v>
      </c>
      <c r="D87" s="7" t="s">
        <v>8</v>
      </c>
      <c r="E87" s="7" t="s">
        <v>12</v>
      </c>
      <c r="F87" s="7" t="s">
        <v>19</v>
      </c>
      <c r="G87" s="8">
        <v>3</v>
      </c>
      <c r="H87" s="8">
        <v>300</v>
      </c>
      <c r="I87" s="8">
        <f t="shared" si="3"/>
        <v>900</v>
      </c>
    </row>
    <row r="88" spans="1:9" x14ac:dyDescent="0.25">
      <c r="A88" s="5">
        <v>87</v>
      </c>
      <c r="B88" s="6">
        <v>44283</v>
      </c>
      <c r="C88" s="6" t="str">
        <f t="shared" si="2"/>
        <v>Mar</v>
      </c>
      <c r="D88" s="7" t="s">
        <v>8</v>
      </c>
      <c r="E88" s="7" t="s">
        <v>22</v>
      </c>
      <c r="F88" s="7" t="s">
        <v>21</v>
      </c>
      <c r="G88" s="8">
        <v>2</v>
      </c>
      <c r="H88" s="8">
        <v>190</v>
      </c>
      <c r="I88" s="8">
        <f t="shared" si="3"/>
        <v>380</v>
      </c>
    </row>
    <row r="89" spans="1:9" x14ac:dyDescent="0.25">
      <c r="A89" s="5">
        <v>88</v>
      </c>
      <c r="B89" s="6">
        <v>44284</v>
      </c>
      <c r="C89" s="6" t="str">
        <f t="shared" si="2"/>
        <v>Mar</v>
      </c>
      <c r="D89" s="7" t="s">
        <v>8</v>
      </c>
      <c r="E89" s="7" t="s">
        <v>23</v>
      </c>
      <c r="F89" s="7" t="s">
        <v>10</v>
      </c>
      <c r="G89" s="8">
        <v>2</v>
      </c>
      <c r="H89" s="8">
        <v>210</v>
      </c>
      <c r="I89" s="8">
        <f t="shared" si="3"/>
        <v>420</v>
      </c>
    </row>
    <row r="90" spans="1:9" x14ac:dyDescent="0.25">
      <c r="A90" s="5">
        <v>89</v>
      </c>
      <c r="B90" s="6">
        <v>44285</v>
      </c>
      <c r="C90" s="6" t="str">
        <f t="shared" si="2"/>
        <v>Mar</v>
      </c>
      <c r="D90" s="7" t="s">
        <v>11</v>
      </c>
      <c r="E90" s="7" t="s">
        <v>12</v>
      </c>
      <c r="F90" s="7" t="s">
        <v>19</v>
      </c>
      <c r="G90" s="8">
        <v>3</v>
      </c>
      <c r="H90" s="8">
        <v>300</v>
      </c>
      <c r="I90" s="8">
        <f t="shared" si="3"/>
        <v>900</v>
      </c>
    </row>
    <row r="91" spans="1:9" x14ac:dyDescent="0.25">
      <c r="A91" s="5">
        <v>90</v>
      </c>
      <c r="B91" s="6">
        <v>44286</v>
      </c>
      <c r="C91" s="6" t="str">
        <f t="shared" si="2"/>
        <v>Mar</v>
      </c>
      <c r="D91" s="7" t="s">
        <v>11</v>
      </c>
      <c r="E91" s="7" t="s">
        <v>9</v>
      </c>
      <c r="F91" s="7" t="s">
        <v>19</v>
      </c>
      <c r="G91" s="8">
        <v>3</v>
      </c>
      <c r="H91" s="8">
        <v>300</v>
      </c>
      <c r="I91" s="8">
        <f t="shared" si="3"/>
        <v>900</v>
      </c>
    </row>
    <row r="92" spans="1:9" x14ac:dyDescent="0.25">
      <c r="A92" s="5">
        <v>91</v>
      </c>
      <c r="B92" s="6">
        <v>44287</v>
      </c>
      <c r="C92" s="6" t="str">
        <f t="shared" si="2"/>
        <v>Apr</v>
      </c>
      <c r="D92" s="7" t="s">
        <v>11</v>
      </c>
      <c r="E92" s="7" t="s">
        <v>22</v>
      </c>
      <c r="F92" s="7" t="s">
        <v>19</v>
      </c>
      <c r="G92" s="8">
        <v>3</v>
      </c>
      <c r="H92" s="8">
        <v>300</v>
      </c>
      <c r="I92" s="8">
        <f t="shared" si="3"/>
        <v>900</v>
      </c>
    </row>
    <row r="93" spans="1:9" x14ac:dyDescent="0.25">
      <c r="A93" s="5">
        <v>92</v>
      </c>
      <c r="B93" s="6">
        <v>44288</v>
      </c>
      <c r="C93" s="6" t="str">
        <f t="shared" si="2"/>
        <v>Apr</v>
      </c>
      <c r="D93" s="7" t="s">
        <v>11</v>
      </c>
      <c r="E93" s="7" t="s">
        <v>23</v>
      </c>
      <c r="F93" s="7" t="s">
        <v>19</v>
      </c>
      <c r="G93" s="8">
        <v>3</v>
      </c>
      <c r="H93" s="8">
        <v>300</v>
      </c>
      <c r="I93" s="8">
        <f t="shared" si="3"/>
        <v>900</v>
      </c>
    </row>
    <row r="94" spans="1:9" x14ac:dyDescent="0.25">
      <c r="A94" s="5">
        <v>93</v>
      </c>
      <c r="B94" s="6">
        <v>44654</v>
      </c>
      <c r="C94" s="6" t="str">
        <f t="shared" si="2"/>
        <v>Apr</v>
      </c>
      <c r="D94" s="7" t="s">
        <v>11</v>
      </c>
      <c r="E94" s="7" t="s">
        <v>12</v>
      </c>
      <c r="F94" s="7" t="s">
        <v>19</v>
      </c>
      <c r="G94" s="8">
        <v>3</v>
      </c>
      <c r="H94" s="8">
        <v>300</v>
      </c>
      <c r="I94" s="8">
        <f t="shared" si="3"/>
        <v>900</v>
      </c>
    </row>
    <row r="95" spans="1:9" x14ac:dyDescent="0.25">
      <c r="A95" s="5">
        <v>94</v>
      </c>
      <c r="B95" s="6">
        <v>44655</v>
      </c>
      <c r="C95" s="6" t="str">
        <f t="shared" si="2"/>
        <v>Apr</v>
      </c>
      <c r="D95" s="7" t="s">
        <v>11</v>
      </c>
      <c r="E95" s="7" t="s">
        <v>9</v>
      </c>
      <c r="F95" s="7" t="s">
        <v>19</v>
      </c>
      <c r="G95" s="8">
        <v>3</v>
      </c>
      <c r="H95" s="8">
        <v>300</v>
      </c>
      <c r="I95" s="8">
        <f t="shared" si="3"/>
        <v>900</v>
      </c>
    </row>
    <row r="96" spans="1:9" x14ac:dyDescent="0.25">
      <c r="A96" s="5">
        <v>95</v>
      </c>
      <c r="B96" s="6">
        <v>44656</v>
      </c>
      <c r="C96" s="6" t="str">
        <f t="shared" si="2"/>
        <v>Apr</v>
      </c>
      <c r="D96" s="7" t="s">
        <v>11</v>
      </c>
      <c r="E96" s="7" t="s">
        <v>22</v>
      </c>
      <c r="F96" s="7" t="s">
        <v>19</v>
      </c>
      <c r="G96" s="8">
        <v>3</v>
      </c>
      <c r="H96" s="8">
        <v>300</v>
      </c>
      <c r="I96" s="8">
        <f t="shared" si="3"/>
        <v>900</v>
      </c>
    </row>
    <row r="97" spans="1:9" x14ac:dyDescent="0.25">
      <c r="A97" s="5">
        <v>96</v>
      </c>
      <c r="B97" s="6">
        <v>44657</v>
      </c>
      <c r="C97" s="6" t="str">
        <f t="shared" si="2"/>
        <v>Apr</v>
      </c>
      <c r="D97" s="7" t="s">
        <v>11</v>
      </c>
      <c r="E97" s="7" t="s">
        <v>23</v>
      </c>
      <c r="F97" s="7" t="s">
        <v>19</v>
      </c>
      <c r="G97" s="8">
        <v>3</v>
      </c>
      <c r="H97" s="8">
        <v>300</v>
      </c>
      <c r="I97" s="8">
        <f t="shared" si="3"/>
        <v>900</v>
      </c>
    </row>
    <row r="98" spans="1:9" x14ac:dyDescent="0.25">
      <c r="A98" s="5">
        <v>97</v>
      </c>
      <c r="B98" s="6">
        <v>44658</v>
      </c>
      <c r="C98" s="6" t="str">
        <f t="shared" si="2"/>
        <v>Apr</v>
      </c>
      <c r="D98" s="7" t="s">
        <v>14</v>
      </c>
      <c r="E98" s="7" t="s">
        <v>23</v>
      </c>
      <c r="F98" s="7" t="s">
        <v>19</v>
      </c>
      <c r="G98" s="8">
        <v>3</v>
      </c>
      <c r="H98" s="8">
        <v>300</v>
      </c>
      <c r="I98" s="8">
        <f t="shared" si="3"/>
        <v>900</v>
      </c>
    </row>
    <row r="99" spans="1:9" x14ac:dyDescent="0.25">
      <c r="A99" s="5">
        <v>98</v>
      </c>
      <c r="B99" s="6">
        <v>44659</v>
      </c>
      <c r="C99" s="6" t="str">
        <f t="shared" si="2"/>
        <v>Apr</v>
      </c>
      <c r="D99" s="7" t="s">
        <v>16</v>
      </c>
      <c r="E99" s="7" t="s">
        <v>23</v>
      </c>
      <c r="F99" s="7" t="s">
        <v>19</v>
      </c>
      <c r="G99" s="8">
        <v>3</v>
      </c>
      <c r="H99" s="8">
        <v>300</v>
      </c>
      <c r="I99" s="8">
        <f t="shared" si="3"/>
        <v>900</v>
      </c>
    </row>
    <row r="100" spans="1:9" x14ac:dyDescent="0.25">
      <c r="A100" s="5">
        <v>99</v>
      </c>
      <c r="B100" s="6">
        <v>44660</v>
      </c>
      <c r="C100" s="6" t="str">
        <f t="shared" si="2"/>
        <v>Apr</v>
      </c>
      <c r="D100" s="7" t="s">
        <v>18</v>
      </c>
      <c r="E100" s="7" t="s">
        <v>23</v>
      </c>
      <c r="F100" s="7" t="s">
        <v>10</v>
      </c>
      <c r="G100" s="8">
        <v>3</v>
      </c>
      <c r="H100" s="8">
        <v>190</v>
      </c>
      <c r="I100" s="8">
        <f t="shared" si="3"/>
        <v>570</v>
      </c>
    </row>
    <row r="101" spans="1:9" x14ac:dyDescent="0.25">
      <c r="A101" s="5">
        <v>100</v>
      </c>
      <c r="B101" s="6">
        <v>44661</v>
      </c>
      <c r="C101" s="6" t="str">
        <f t="shared" si="2"/>
        <v>Apr</v>
      </c>
      <c r="D101" s="7" t="s">
        <v>20</v>
      </c>
      <c r="E101" s="7" t="s">
        <v>23</v>
      </c>
      <c r="F101" s="7" t="s">
        <v>13</v>
      </c>
      <c r="G101" s="8">
        <v>2</v>
      </c>
      <c r="H101" s="8">
        <v>2100</v>
      </c>
      <c r="I101" s="8">
        <f t="shared" si="3"/>
        <v>4200</v>
      </c>
    </row>
    <row r="102" spans="1:9" x14ac:dyDescent="0.25">
      <c r="A102" s="5">
        <v>101</v>
      </c>
      <c r="B102" s="6">
        <v>44662</v>
      </c>
      <c r="C102" s="6" t="str">
        <f t="shared" si="2"/>
        <v>Apr</v>
      </c>
      <c r="D102" s="7" t="s">
        <v>20</v>
      </c>
      <c r="E102" s="7" t="s">
        <v>9</v>
      </c>
      <c r="F102" s="7" t="s">
        <v>10</v>
      </c>
      <c r="G102" s="8">
        <v>7</v>
      </c>
      <c r="H102" s="8">
        <v>210</v>
      </c>
      <c r="I102" s="8">
        <f t="shared" si="3"/>
        <v>1470</v>
      </c>
    </row>
    <row r="103" spans="1:9" x14ac:dyDescent="0.25">
      <c r="A103" s="5">
        <v>102</v>
      </c>
      <c r="B103" s="6">
        <v>44298</v>
      </c>
      <c r="C103" s="6" t="str">
        <f t="shared" si="2"/>
        <v>Apr</v>
      </c>
      <c r="D103" s="7" t="s">
        <v>20</v>
      </c>
      <c r="E103" s="7" t="s">
        <v>12</v>
      </c>
      <c r="F103" s="7" t="s">
        <v>13</v>
      </c>
      <c r="G103" s="8">
        <v>6</v>
      </c>
      <c r="H103" s="8">
        <v>2100</v>
      </c>
      <c r="I103" s="8">
        <f t="shared" si="3"/>
        <v>12600</v>
      </c>
    </row>
    <row r="104" spans="1:9" x14ac:dyDescent="0.25">
      <c r="A104" s="5">
        <v>103</v>
      </c>
      <c r="B104" s="6">
        <v>44299</v>
      </c>
      <c r="C104" s="6" t="str">
        <f t="shared" si="2"/>
        <v>Apr</v>
      </c>
      <c r="D104" s="7" t="s">
        <v>20</v>
      </c>
      <c r="E104" s="7" t="s">
        <v>22</v>
      </c>
      <c r="F104" s="7" t="s">
        <v>15</v>
      </c>
      <c r="G104" s="8">
        <v>5</v>
      </c>
      <c r="H104" s="8">
        <v>1200</v>
      </c>
      <c r="I104" s="8">
        <f t="shared" si="3"/>
        <v>6000</v>
      </c>
    </row>
    <row r="105" spans="1:9" x14ac:dyDescent="0.25">
      <c r="A105" s="5">
        <v>104</v>
      </c>
      <c r="B105" s="6">
        <v>44300</v>
      </c>
      <c r="C105" s="6" t="str">
        <f t="shared" si="2"/>
        <v>Apr</v>
      </c>
      <c r="D105" s="7" t="s">
        <v>20</v>
      </c>
      <c r="E105" s="7" t="s">
        <v>23</v>
      </c>
      <c r="F105" s="7" t="s">
        <v>13</v>
      </c>
      <c r="G105" s="8">
        <v>6</v>
      </c>
      <c r="H105" s="8">
        <v>2100</v>
      </c>
      <c r="I105" s="8">
        <f t="shared" si="3"/>
        <v>12600</v>
      </c>
    </row>
    <row r="106" spans="1:9" x14ac:dyDescent="0.25">
      <c r="A106" s="5">
        <v>105</v>
      </c>
      <c r="B106" s="6">
        <v>44301</v>
      </c>
      <c r="C106" s="6" t="str">
        <f t="shared" si="2"/>
        <v>Apr</v>
      </c>
      <c r="D106" s="7" t="s">
        <v>20</v>
      </c>
      <c r="E106" s="7" t="s">
        <v>9</v>
      </c>
      <c r="F106" s="7" t="s">
        <v>15</v>
      </c>
      <c r="G106" s="8">
        <v>5</v>
      </c>
      <c r="H106" s="8">
        <v>1200</v>
      </c>
      <c r="I106" s="8">
        <f t="shared" si="3"/>
        <v>6000</v>
      </c>
    </row>
    <row r="107" spans="1:9" x14ac:dyDescent="0.25">
      <c r="A107" s="5">
        <v>106</v>
      </c>
      <c r="B107" s="6">
        <v>44302</v>
      </c>
      <c r="C107" s="6" t="str">
        <f t="shared" si="2"/>
        <v>Apr</v>
      </c>
      <c r="D107" s="7" t="s">
        <v>20</v>
      </c>
      <c r="E107" s="7" t="s">
        <v>12</v>
      </c>
      <c r="F107" s="7" t="s">
        <v>21</v>
      </c>
      <c r="G107" s="8">
        <v>2</v>
      </c>
      <c r="H107" s="8">
        <v>190</v>
      </c>
      <c r="I107" s="8">
        <f t="shared" si="3"/>
        <v>380</v>
      </c>
    </row>
    <row r="108" spans="1:9" x14ac:dyDescent="0.25">
      <c r="A108" s="5">
        <v>107</v>
      </c>
      <c r="B108" s="6">
        <v>44303</v>
      </c>
      <c r="C108" s="6" t="str">
        <f t="shared" si="2"/>
        <v>Apr</v>
      </c>
      <c r="D108" s="7" t="s">
        <v>20</v>
      </c>
      <c r="E108" s="7" t="s">
        <v>22</v>
      </c>
      <c r="F108" s="7" t="s">
        <v>13</v>
      </c>
      <c r="G108" s="8">
        <v>6</v>
      </c>
      <c r="H108" s="8">
        <v>2100</v>
      </c>
      <c r="I108" s="8">
        <f t="shared" si="3"/>
        <v>12600</v>
      </c>
    </row>
    <row r="109" spans="1:9" x14ac:dyDescent="0.25">
      <c r="A109" s="5">
        <v>108</v>
      </c>
      <c r="B109" s="6">
        <v>44304</v>
      </c>
      <c r="C109" s="6" t="str">
        <f t="shared" si="2"/>
        <v>Apr</v>
      </c>
      <c r="D109" s="7" t="s">
        <v>20</v>
      </c>
      <c r="E109" s="7" t="s">
        <v>23</v>
      </c>
      <c r="F109" s="7" t="s">
        <v>15</v>
      </c>
      <c r="G109" s="8">
        <v>5</v>
      </c>
      <c r="H109" s="8">
        <v>1200</v>
      </c>
      <c r="I109" s="8">
        <f t="shared" si="3"/>
        <v>6000</v>
      </c>
    </row>
    <row r="110" spans="1:9" x14ac:dyDescent="0.25">
      <c r="A110" s="5">
        <v>109</v>
      </c>
      <c r="B110" s="6">
        <v>44305</v>
      </c>
      <c r="C110" s="6" t="str">
        <f t="shared" si="2"/>
        <v>Apr</v>
      </c>
      <c r="D110" s="7" t="s">
        <v>8</v>
      </c>
      <c r="E110" s="7" t="s">
        <v>9</v>
      </c>
      <c r="F110" s="7" t="s">
        <v>13</v>
      </c>
      <c r="G110" s="8">
        <v>6</v>
      </c>
      <c r="H110" s="8">
        <v>2100</v>
      </c>
      <c r="I110" s="8">
        <f t="shared" si="3"/>
        <v>12600</v>
      </c>
    </row>
    <row r="111" spans="1:9" x14ac:dyDescent="0.25">
      <c r="A111" s="5">
        <v>110</v>
      </c>
      <c r="B111" s="6">
        <v>44306</v>
      </c>
      <c r="C111" s="6" t="str">
        <f t="shared" si="2"/>
        <v>Apr</v>
      </c>
      <c r="D111" s="7" t="s">
        <v>11</v>
      </c>
      <c r="E111" s="7" t="s">
        <v>12</v>
      </c>
      <c r="F111" s="7" t="s">
        <v>15</v>
      </c>
      <c r="G111" s="8">
        <v>5</v>
      </c>
      <c r="H111" s="8">
        <v>1200</v>
      </c>
      <c r="I111" s="8">
        <f t="shared" si="3"/>
        <v>6000</v>
      </c>
    </row>
    <row r="112" spans="1:9" x14ac:dyDescent="0.25">
      <c r="A112" s="5">
        <v>111</v>
      </c>
      <c r="B112" s="6">
        <v>44307</v>
      </c>
      <c r="C112" s="6" t="str">
        <f t="shared" si="2"/>
        <v>Apr</v>
      </c>
      <c r="D112" s="7" t="s">
        <v>14</v>
      </c>
      <c r="E112" s="7" t="s">
        <v>9</v>
      </c>
      <c r="F112" s="7" t="s">
        <v>13</v>
      </c>
      <c r="G112" s="8">
        <v>6</v>
      </c>
      <c r="H112" s="8">
        <v>2100</v>
      </c>
      <c r="I112" s="8">
        <f t="shared" si="3"/>
        <v>12600</v>
      </c>
    </row>
    <row r="113" spans="1:9" x14ac:dyDescent="0.25">
      <c r="A113" s="5">
        <v>112</v>
      </c>
      <c r="B113" s="6">
        <v>44308</v>
      </c>
      <c r="C113" s="6" t="str">
        <f t="shared" si="2"/>
        <v>Apr</v>
      </c>
      <c r="D113" s="7" t="s">
        <v>16</v>
      </c>
      <c r="E113" s="7" t="s">
        <v>12</v>
      </c>
      <c r="F113" s="7" t="s">
        <v>15</v>
      </c>
      <c r="G113" s="8">
        <v>5</v>
      </c>
      <c r="H113" s="8">
        <v>1200</v>
      </c>
      <c r="I113" s="8">
        <f t="shared" si="3"/>
        <v>6000</v>
      </c>
    </row>
    <row r="114" spans="1:9" x14ac:dyDescent="0.25">
      <c r="A114" s="5">
        <v>113</v>
      </c>
      <c r="B114" s="6">
        <v>44309</v>
      </c>
      <c r="C114" s="6" t="str">
        <f t="shared" si="2"/>
        <v>Apr</v>
      </c>
      <c r="D114" s="7" t="s">
        <v>18</v>
      </c>
      <c r="E114" s="7" t="s">
        <v>9</v>
      </c>
      <c r="F114" s="7" t="s">
        <v>10</v>
      </c>
      <c r="G114" s="8">
        <v>2</v>
      </c>
      <c r="H114" s="8">
        <v>210</v>
      </c>
      <c r="I114" s="8">
        <f t="shared" si="3"/>
        <v>420</v>
      </c>
    </row>
    <row r="115" spans="1:9" x14ac:dyDescent="0.25">
      <c r="A115" s="5">
        <v>114</v>
      </c>
      <c r="B115" s="6">
        <v>44310</v>
      </c>
      <c r="C115" s="6" t="str">
        <f t="shared" si="2"/>
        <v>Apr</v>
      </c>
      <c r="D115" s="7" t="s">
        <v>20</v>
      </c>
      <c r="E115" s="7" t="s">
        <v>9</v>
      </c>
      <c r="F115" s="7" t="s">
        <v>13</v>
      </c>
      <c r="G115" s="8">
        <v>7</v>
      </c>
      <c r="H115" s="8">
        <v>2100</v>
      </c>
      <c r="I115" s="8">
        <f t="shared" si="3"/>
        <v>14700</v>
      </c>
    </row>
    <row r="116" spans="1:9" x14ac:dyDescent="0.25">
      <c r="A116" s="5">
        <v>115</v>
      </c>
      <c r="B116" s="6">
        <v>44311</v>
      </c>
      <c r="C116" s="6" t="str">
        <f t="shared" si="2"/>
        <v>Apr</v>
      </c>
      <c r="D116" s="7" t="s">
        <v>8</v>
      </c>
      <c r="E116" s="7" t="s">
        <v>9</v>
      </c>
      <c r="F116" s="7" t="s">
        <v>15</v>
      </c>
      <c r="G116" s="8">
        <v>6</v>
      </c>
      <c r="H116" s="8">
        <v>1200</v>
      </c>
      <c r="I116" s="8">
        <f t="shared" si="3"/>
        <v>7200</v>
      </c>
    </row>
    <row r="117" spans="1:9" x14ac:dyDescent="0.25">
      <c r="A117" s="5">
        <v>116</v>
      </c>
      <c r="B117" s="6">
        <v>44312</v>
      </c>
      <c r="C117" s="6" t="str">
        <f t="shared" si="2"/>
        <v>Apr</v>
      </c>
      <c r="D117" s="7" t="s">
        <v>11</v>
      </c>
      <c r="E117" s="7" t="s">
        <v>12</v>
      </c>
      <c r="F117" s="7" t="s">
        <v>17</v>
      </c>
      <c r="G117" s="8">
        <v>5</v>
      </c>
      <c r="H117" s="8">
        <v>1500</v>
      </c>
      <c r="I117" s="8">
        <f t="shared" si="3"/>
        <v>7500</v>
      </c>
    </row>
    <row r="118" spans="1:9" x14ac:dyDescent="0.25">
      <c r="A118" s="5">
        <v>117</v>
      </c>
      <c r="B118" s="6">
        <v>44313</v>
      </c>
      <c r="C118" s="6" t="str">
        <f t="shared" si="2"/>
        <v>Apr</v>
      </c>
      <c r="D118" s="7" t="s">
        <v>14</v>
      </c>
      <c r="E118" s="7" t="s">
        <v>12</v>
      </c>
      <c r="F118" s="7" t="s">
        <v>19</v>
      </c>
      <c r="G118" s="8">
        <v>4</v>
      </c>
      <c r="H118" s="8">
        <v>300</v>
      </c>
      <c r="I118" s="8">
        <f t="shared" si="3"/>
        <v>1200</v>
      </c>
    </row>
    <row r="119" spans="1:9" x14ac:dyDescent="0.25">
      <c r="A119" s="5">
        <v>118</v>
      </c>
      <c r="B119" s="6">
        <v>44314</v>
      </c>
      <c r="C119" s="6" t="str">
        <f t="shared" si="2"/>
        <v>Apr</v>
      </c>
      <c r="D119" s="7" t="s">
        <v>16</v>
      </c>
      <c r="E119" s="7" t="s">
        <v>9</v>
      </c>
      <c r="F119" s="7" t="s">
        <v>21</v>
      </c>
      <c r="G119" s="8">
        <v>3</v>
      </c>
      <c r="H119" s="8">
        <v>190</v>
      </c>
      <c r="I119" s="8">
        <f t="shared" si="3"/>
        <v>570</v>
      </c>
    </row>
    <row r="120" spans="1:9" x14ac:dyDescent="0.25">
      <c r="A120" s="5">
        <v>119</v>
      </c>
      <c r="B120" s="6">
        <v>44315</v>
      </c>
      <c r="C120" s="6" t="str">
        <f t="shared" si="2"/>
        <v>Apr</v>
      </c>
      <c r="D120" s="7" t="s">
        <v>18</v>
      </c>
      <c r="E120" s="7" t="s">
        <v>9</v>
      </c>
      <c r="F120" s="7" t="s">
        <v>10</v>
      </c>
      <c r="G120" s="8">
        <v>2</v>
      </c>
      <c r="H120" s="8">
        <v>210</v>
      </c>
      <c r="I120" s="8">
        <f t="shared" si="3"/>
        <v>420</v>
      </c>
    </row>
    <row r="121" spans="1:9" x14ac:dyDescent="0.25">
      <c r="A121" s="5">
        <v>120</v>
      </c>
      <c r="B121" s="6">
        <v>44316</v>
      </c>
      <c r="C121" s="6" t="str">
        <f t="shared" si="2"/>
        <v>Apr</v>
      </c>
      <c r="D121" s="7" t="s">
        <v>20</v>
      </c>
      <c r="E121" s="7" t="s">
        <v>12</v>
      </c>
      <c r="F121" s="7" t="s">
        <v>15</v>
      </c>
      <c r="G121" s="8">
        <v>7</v>
      </c>
      <c r="H121" s="8">
        <v>2100</v>
      </c>
      <c r="I121" s="8">
        <f t="shared" si="3"/>
        <v>14700</v>
      </c>
    </row>
    <row r="122" spans="1:9" x14ac:dyDescent="0.25">
      <c r="A122" s="5">
        <v>121</v>
      </c>
      <c r="B122" s="6">
        <v>44317</v>
      </c>
      <c r="C122" s="6" t="str">
        <f t="shared" si="2"/>
        <v>May</v>
      </c>
      <c r="D122" s="7" t="s">
        <v>20</v>
      </c>
      <c r="E122" s="7" t="s">
        <v>9</v>
      </c>
      <c r="F122" s="7" t="s">
        <v>17</v>
      </c>
      <c r="G122" s="8">
        <v>6</v>
      </c>
      <c r="H122" s="8">
        <v>1200</v>
      </c>
      <c r="I122" s="8">
        <f t="shared" si="3"/>
        <v>7200</v>
      </c>
    </row>
    <row r="123" spans="1:9" x14ac:dyDescent="0.25">
      <c r="A123" s="5">
        <v>122</v>
      </c>
      <c r="B123" s="6">
        <v>44318</v>
      </c>
      <c r="C123" s="6" t="str">
        <f t="shared" si="2"/>
        <v>May</v>
      </c>
      <c r="D123" s="7" t="s">
        <v>8</v>
      </c>
      <c r="E123" s="7" t="s">
        <v>9</v>
      </c>
      <c r="F123" s="7" t="s">
        <v>19</v>
      </c>
      <c r="G123" s="8">
        <v>5</v>
      </c>
      <c r="H123" s="8">
        <v>300</v>
      </c>
      <c r="I123" s="8">
        <f t="shared" si="3"/>
        <v>1500</v>
      </c>
    </row>
    <row r="124" spans="1:9" x14ac:dyDescent="0.25">
      <c r="A124" s="5">
        <v>123</v>
      </c>
      <c r="B124" s="6">
        <v>44319</v>
      </c>
      <c r="C124" s="6" t="str">
        <f t="shared" si="2"/>
        <v>May</v>
      </c>
      <c r="D124" s="7" t="s">
        <v>11</v>
      </c>
      <c r="E124" s="7" t="s">
        <v>9</v>
      </c>
      <c r="F124" s="7" t="s">
        <v>21</v>
      </c>
      <c r="G124" s="8">
        <v>4</v>
      </c>
      <c r="H124" s="8">
        <v>200</v>
      </c>
      <c r="I124" s="8">
        <f t="shared" si="3"/>
        <v>800</v>
      </c>
    </row>
    <row r="125" spans="1:9" x14ac:dyDescent="0.25">
      <c r="A125" s="5">
        <v>124</v>
      </c>
      <c r="B125" s="6">
        <v>44320</v>
      </c>
      <c r="C125" s="6" t="str">
        <f t="shared" si="2"/>
        <v>May</v>
      </c>
      <c r="D125" s="7" t="s">
        <v>14</v>
      </c>
      <c r="E125" s="7" t="s">
        <v>9</v>
      </c>
      <c r="F125" s="7" t="s">
        <v>10</v>
      </c>
      <c r="G125" s="8">
        <v>3</v>
      </c>
      <c r="H125" s="8">
        <v>190</v>
      </c>
      <c r="I125" s="8">
        <f t="shared" si="3"/>
        <v>570</v>
      </c>
    </row>
    <row r="126" spans="1:9" x14ac:dyDescent="0.25">
      <c r="A126" s="5">
        <v>125</v>
      </c>
      <c r="B126" s="6">
        <v>44321</v>
      </c>
      <c r="C126" s="6" t="str">
        <f t="shared" si="2"/>
        <v>May</v>
      </c>
      <c r="D126" s="7" t="s">
        <v>16</v>
      </c>
      <c r="E126" s="7" t="s">
        <v>9</v>
      </c>
      <c r="F126" s="7" t="s">
        <v>13</v>
      </c>
      <c r="G126" s="8">
        <v>2</v>
      </c>
      <c r="H126" s="8">
        <v>2100</v>
      </c>
      <c r="I126" s="8">
        <f t="shared" si="3"/>
        <v>4200</v>
      </c>
    </row>
    <row r="127" spans="1:9" x14ac:dyDescent="0.25">
      <c r="A127" s="5">
        <v>126</v>
      </c>
      <c r="B127" s="6">
        <v>44687</v>
      </c>
      <c r="C127" s="6" t="str">
        <f t="shared" si="2"/>
        <v>May</v>
      </c>
      <c r="D127" s="7" t="s">
        <v>18</v>
      </c>
      <c r="E127" s="7" t="s">
        <v>9</v>
      </c>
      <c r="F127" s="7" t="s">
        <v>10</v>
      </c>
      <c r="G127" s="8">
        <v>7</v>
      </c>
      <c r="H127" s="8">
        <v>210</v>
      </c>
      <c r="I127" s="8">
        <f t="shared" si="3"/>
        <v>1470</v>
      </c>
    </row>
    <row r="128" spans="1:9" x14ac:dyDescent="0.25">
      <c r="A128" s="5">
        <v>127</v>
      </c>
      <c r="B128" s="6">
        <v>44688</v>
      </c>
      <c r="C128" s="6" t="str">
        <f t="shared" si="2"/>
        <v>May</v>
      </c>
      <c r="D128" s="7" t="s">
        <v>20</v>
      </c>
      <c r="E128" s="7" t="s">
        <v>9</v>
      </c>
      <c r="F128" s="7" t="s">
        <v>13</v>
      </c>
      <c r="G128" s="8">
        <v>6</v>
      </c>
      <c r="H128" s="8">
        <v>2100</v>
      </c>
      <c r="I128" s="8">
        <f t="shared" si="3"/>
        <v>12600</v>
      </c>
    </row>
    <row r="129" spans="1:9" x14ac:dyDescent="0.25">
      <c r="A129" s="5">
        <v>128</v>
      </c>
      <c r="B129" s="6">
        <v>44689</v>
      </c>
      <c r="C129" s="6" t="str">
        <f t="shared" si="2"/>
        <v>May</v>
      </c>
      <c r="D129" s="7" t="s">
        <v>8</v>
      </c>
      <c r="E129" s="7" t="s">
        <v>9</v>
      </c>
      <c r="F129" s="7" t="s">
        <v>15</v>
      </c>
      <c r="G129" s="8">
        <v>5</v>
      </c>
      <c r="H129" s="8">
        <v>1200</v>
      </c>
      <c r="I129" s="8">
        <f t="shared" si="3"/>
        <v>6000</v>
      </c>
    </row>
    <row r="130" spans="1:9" x14ac:dyDescent="0.25">
      <c r="A130" s="5">
        <v>129</v>
      </c>
      <c r="B130" s="6">
        <v>44690</v>
      </c>
      <c r="C130" s="6" t="str">
        <f t="shared" si="2"/>
        <v>May</v>
      </c>
      <c r="D130" s="7" t="s">
        <v>11</v>
      </c>
      <c r="E130" s="7" t="s">
        <v>12</v>
      </c>
      <c r="F130" s="7" t="s">
        <v>17</v>
      </c>
      <c r="G130" s="8">
        <v>4</v>
      </c>
      <c r="H130" s="8">
        <v>1500</v>
      </c>
      <c r="I130" s="8">
        <f t="shared" si="3"/>
        <v>6000</v>
      </c>
    </row>
    <row r="131" spans="1:9" x14ac:dyDescent="0.25">
      <c r="A131" s="5">
        <v>130</v>
      </c>
      <c r="B131" s="6">
        <v>44691</v>
      </c>
      <c r="C131" s="6" t="str">
        <f t="shared" ref="C131:C194" si="4">TEXT(B131,"MMM")</f>
        <v>May</v>
      </c>
      <c r="D131" s="7" t="s">
        <v>14</v>
      </c>
      <c r="E131" s="7" t="s">
        <v>9</v>
      </c>
      <c r="F131" s="7" t="s">
        <v>19</v>
      </c>
      <c r="G131" s="8">
        <v>3</v>
      </c>
      <c r="H131" s="8">
        <v>300</v>
      </c>
      <c r="I131" s="8">
        <f t="shared" ref="I131:I194" si="5">G131*H131</f>
        <v>900</v>
      </c>
    </row>
    <row r="132" spans="1:9" x14ac:dyDescent="0.25">
      <c r="A132" s="5">
        <v>131</v>
      </c>
      <c r="B132" s="6">
        <v>44692</v>
      </c>
      <c r="C132" s="6" t="str">
        <f t="shared" si="4"/>
        <v>May</v>
      </c>
      <c r="D132" s="7" t="s">
        <v>16</v>
      </c>
      <c r="E132" s="7" t="s">
        <v>12</v>
      </c>
      <c r="F132" s="7" t="s">
        <v>21</v>
      </c>
      <c r="G132" s="8">
        <v>2</v>
      </c>
      <c r="H132" s="8">
        <v>190</v>
      </c>
      <c r="I132" s="8">
        <f t="shared" si="5"/>
        <v>380</v>
      </c>
    </row>
    <row r="133" spans="1:9" x14ac:dyDescent="0.25">
      <c r="A133" s="5">
        <v>132</v>
      </c>
      <c r="B133" s="6">
        <v>44693</v>
      </c>
      <c r="C133" s="6" t="str">
        <f t="shared" si="4"/>
        <v>May</v>
      </c>
      <c r="D133" s="7" t="s">
        <v>18</v>
      </c>
      <c r="E133" s="7" t="s">
        <v>9</v>
      </c>
      <c r="F133" s="7" t="s">
        <v>10</v>
      </c>
      <c r="G133" s="8">
        <v>7</v>
      </c>
      <c r="H133" s="8">
        <v>210</v>
      </c>
      <c r="I133" s="8">
        <f t="shared" si="5"/>
        <v>1470</v>
      </c>
    </row>
    <row r="134" spans="1:9" x14ac:dyDescent="0.25">
      <c r="A134" s="5">
        <v>133</v>
      </c>
      <c r="B134" s="6">
        <v>44694</v>
      </c>
      <c r="C134" s="6" t="str">
        <f t="shared" si="4"/>
        <v>May</v>
      </c>
      <c r="D134" s="7" t="s">
        <v>20</v>
      </c>
      <c r="E134" s="7" t="s">
        <v>9</v>
      </c>
      <c r="F134" s="7" t="s">
        <v>13</v>
      </c>
      <c r="G134" s="8">
        <v>6</v>
      </c>
      <c r="H134" s="8">
        <v>2100</v>
      </c>
      <c r="I134" s="8">
        <f t="shared" si="5"/>
        <v>12600</v>
      </c>
    </row>
    <row r="135" spans="1:9" x14ac:dyDescent="0.25">
      <c r="A135" s="5">
        <v>134</v>
      </c>
      <c r="B135" s="6">
        <v>44330</v>
      </c>
      <c r="C135" s="6" t="str">
        <f t="shared" si="4"/>
        <v>May</v>
      </c>
      <c r="D135" s="7" t="s">
        <v>20</v>
      </c>
      <c r="E135" s="7" t="s">
        <v>9</v>
      </c>
      <c r="F135" s="7" t="s">
        <v>15</v>
      </c>
      <c r="G135" s="8">
        <v>5</v>
      </c>
      <c r="H135" s="8">
        <v>1200</v>
      </c>
      <c r="I135" s="8">
        <f t="shared" si="5"/>
        <v>6000</v>
      </c>
    </row>
    <row r="136" spans="1:9" x14ac:dyDescent="0.25">
      <c r="A136" s="5">
        <v>135</v>
      </c>
      <c r="B136" s="6">
        <v>44331</v>
      </c>
      <c r="C136" s="6" t="str">
        <f t="shared" si="4"/>
        <v>May</v>
      </c>
      <c r="D136" s="7" t="s">
        <v>8</v>
      </c>
      <c r="E136" s="7" t="s">
        <v>9</v>
      </c>
      <c r="F136" s="7" t="s">
        <v>17</v>
      </c>
      <c r="G136" s="8">
        <v>4</v>
      </c>
      <c r="H136" s="8">
        <v>1500</v>
      </c>
      <c r="I136" s="8">
        <f t="shared" si="5"/>
        <v>6000</v>
      </c>
    </row>
    <row r="137" spans="1:9" x14ac:dyDescent="0.25">
      <c r="A137" s="5">
        <v>136</v>
      </c>
      <c r="B137" s="6">
        <v>44332</v>
      </c>
      <c r="C137" s="6" t="str">
        <f t="shared" si="4"/>
        <v>May</v>
      </c>
      <c r="D137" s="7" t="s">
        <v>8</v>
      </c>
      <c r="E137" s="7" t="s">
        <v>12</v>
      </c>
      <c r="F137" s="7" t="s">
        <v>19</v>
      </c>
      <c r="G137" s="8">
        <v>3</v>
      </c>
      <c r="H137" s="8">
        <v>300</v>
      </c>
      <c r="I137" s="8">
        <f t="shared" si="5"/>
        <v>900</v>
      </c>
    </row>
    <row r="138" spans="1:9" x14ac:dyDescent="0.25">
      <c r="A138" s="5">
        <v>137</v>
      </c>
      <c r="B138" s="6">
        <v>44333</v>
      </c>
      <c r="C138" s="6" t="str">
        <f t="shared" si="4"/>
        <v>May</v>
      </c>
      <c r="D138" s="7" t="s">
        <v>8</v>
      </c>
      <c r="E138" s="7" t="s">
        <v>22</v>
      </c>
      <c r="F138" s="7" t="s">
        <v>21</v>
      </c>
      <c r="G138" s="8">
        <v>2</v>
      </c>
      <c r="H138" s="8">
        <v>190</v>
      </c>
      <c r="I138" s="8">
        <f t="shared" si="5"/>
        <v>380</v>
      </c>
    </row>
    <row r="139" spans="1:9" x14ac:dyDescent="0.25">
      <c r="A139" s="5">
        <v>138</v>
      </c>
      <c r="B139" s="6">
        <v>44334</v>
      </c>
      <c r="C139" s="6" t="str">
        <f t="shared" si="4"/>
        <v>May</v>
      </c>
      <c r="D139" s="7" t="s">
        <v>8</v>
      </c>
      <c r="E139" s="7" t="s">
        <v>23</v>
      </c>
      <c r="F139" s="7" t="s">
        <v>10</v>
      </c>
      <c r="G139" s="8">
        <v>2</v>
      </c>
      <c r="H139" s="8">
        <v>210</v>
      </c>
      <c r="I139" s="8">
        <f t="shared" si="5"/>
        <v>420</v>
      </c>
    </row>
    <row r="140" spans="1:9" x14ac:dyDescent="0.25">
      <c r="A140" s="5">
        <v>139</v>
      </c>
      <c r="B140" s="6">
        <v>44335</v>
      </c>
      <c r="C140" s="6" t="str">
        <f t="shared" si="4"/>
        <v>May</v>
      </c>
      <c r="D140" s="7" t="s">
        <v>8</v>
      </c>
      <c r="E140" s="7" t="s">
        <v>9</v>
      </c>
      <c r="F140" s="7" t="s">
        <v>13</v>
      </c>
      <c r="G140" s="8">
        <v>7</v>
      </c>
      <c r="H140" s="8">
        <v>2100</v>
      </c>
      <c r="I140" s="8">
        <f t="shared" si="5"/>
        <v>14700</v>
      </c>
    </row>
    <row r="141" spans="1:9" x14ac:dyDescent="0.25">
      <c r="A141" s="5">
        <v>140</v>
      </c>
      <c r="B141" s="6">
        <v>44336</v>
      </c>
      <c r="C141" s="6" t="str">
        <f t="shared" si="4"/>
        <v>May</v>
      </c>
      <c r="D141" s="7" t="s">
        <v>8</v>
      </c>
      <c r="E141" s="7" t="s">
        <v>12</v>
      </c>
      <c r="F141" s="7" t="s">
        <v>15</v>
      </c>
      <c r="G141" s="8">
        <v>6</v>
      </c>
      <c r="H141" s="8">
        <v>1200</v>
      </c>
      <c r="I141" s="8">
        <f t="shared" si="5"/>
        <v>7200</v>
      </c>
    </row>
    <row r="142" spans="1:9" x14ac:dyDescent="0.25">
      <c r="A142" s="5">
        <v>141</v>
      </c>
      <c r="B142" s="6">
        <v>44337</v>
      </c>
      <c r="C142" s="6" t="str">
        <f t="shared" si="4"/>
        <v>May</v>
      </c>
      <c r="D142" s="7" t="s">
        <v>8</v>
      </c>
      <c r="E142" s="7" t="s">
        <v>22</v>
      </c>
      <c r="F142" s="7" t="s">
        <v>17</v>
      </c>
      <c r="G142" s="8">
        <v>5</v>
      </c>
      <c r="H142" s="8">
        <v>1500</v>
      </c>
      <c r="I142" s="8">
        <f t="shared" si="5"/>
        <v>7500</v>
      </c>
    </row>
    <row r="143" spans="1:9" x14ac:dyDescent="0.25">
      <c r="A143" s="5">
        <v>142</v>
      </c>
      <c r="B143" s="6">
        <v>44338</v>
      </c>
      <c r="C143" s="6" t="str">
        <f t="shared" si="4"/>
        <v>May</v>
      </c>
      <c r="D143" s="7" t="s">
        <v>8</v>
      </c>
      <c r="E143" s="7" t="s">
        <v>23</v>
      </c>
      <c r="F143" s="7" t="s">
        <v>19</v>
      </c>
      <c r="G143" s="8">
        <v>4</v>
      </c>
      <c r="H143" s="8">
        <v>300</v>
      </c>
      <c r="I143" s="8">
        <f t="shared" si="5"/>
        <v>1200</v>
      </c>
    </row>
    <row r="144" spans="1:9" x14ac:dyDescent="0.25">
      <c r="A144" s="5">
        <v>143</v>
      </c>
      <c r="B144" s="6">
        <v>44339</v>
      </c>
      <c r="C144" s="6" t="str">
        <f t="shared" si="4"/>
        <v>May</v>
      </c>
      <c r="D144" s="7" t="s">
        <v>11</v>
      </c>
      <c r="E144" s="7" t="s">
        <v>12</v>
      </c>
      <c r="F144" s="7" t="s">
        <v>21</v>
      </c>
      <c r="G144" s="8">
        <v>3</v>
      </c>
      <c r="H144" s="8">
        <v>190</v>
      </c>
      <c r="I144" s="8">
        <f t="shared" si="5"/>
        <v>570</v>
      </c>
    </row>
    <row r="145" spans="1:9" x14ac:dyDescent="0.25">
      <c r="A145" s="5">
        <v>144</v>
      </c>
      <c r="B145" s="6">
        <v>44340</v>
      </c>
      <c r="C145" s="6" t="str">
        <f t="shared" si="4"/>
        <v>May</v>
      </c>
      <c r="D145" s="7" t="s">
        <v>11</v>
      </c>
      <c r="E145" s="7" t="s">
        <v>9</v>
      </c>
      <c r="F145" s="7" t="s">
        <v>19</v>
      </c>
      <c r="G145" s="8">
        <v>4</v>
      </c>
      <c r="H145" s="8">
        <v>300</v>
      </c>
      <c r="I145" s="8">
        <f t="shared" si="5"/>
        <v>1200</v>
      </c>
    </row>
    <row r="146" spans="1:9" x14ac:dyDescent="0.25">
      <c r="A146" s="5">
        <v>145</v>
      </c>
      <c r="B146" s="6">
        <v>44341</v>
      </c>
      <c r="C146" s="6" t="str">
        <f t="shared" si="4"/>
        <v>May</v>
      </c>
      <c r="D146" s="7" t="s">
        <v>11</v>
      </c>
      <c r="E146" s="7" t="s">
        <v>22</v>
      </c>
      <c r="F146" s="7" t="s">
        <v>19</v>
      </c>
      <c r="G146" s="8">
        <v>4</v>
      </c>
      <c r="H146" s="8">
        <v>300</v>
      </c>
      <c r="I146" s="8">
        <f t="shared" si="5"/>
        <v>1200</v>
      </c>
    </row>
    <row r="147" spans="1:9" x14ac:dyDescent="0.25">
      <c r="A147" s="5">
        <v>146</v>
      </c>
      <c r="B147" s="6">
        <v>44342</v>
      </c>
      <c r="C147" s="6" t="str">
        <f t="shared" si="4"/>
        <v>May</v>
      </c>
      <c r="D147" s="7" t="s">
        <v>11</v>
      </c>
      <c r="E147" s="7" t="s">
        <v>23</v>
      </c>
      <c r="F147" s="7" t="s">
        <v>19</v>
      </c>
      <c r="G147" s="8">
        <v>4</v>
      </c>
      <c r="H147" s="8">
        <v>300</v>
      </c>
      <c r="I147" s="8">
        <f t="shared" si="5"/>
        <v>1200</v>
      </c>
    </row>
    <row r="148" spans="1:9" x14ac:dyDescent="0.25">
      <c r="A148" s="5">
        <v>147</v>
      </c>
      <c r="B148" s="6">
        <v>44343</v>
      </c>
      <c r="C148" s="6" t="str">
        <f t="shared" si="4"/>
        <v>May</v>
      </c>
      <c r="D148" s="7" t="s">
        <v>11</v>
      </c>
      <c r="E148" s="7" t="s">
        <v>12</v>
      </c>
      <c r="F148" s="7" t="s">
        <v>19</v>
      </c>
      <c r="G148" s="8">
        <v>4</v>
      </c>
      <c r="H148" s="8">
        <v>300</v>
      </c>
      <c r="I148" s="8">
        <f t="shared" si="5"/>
        <v>1200</v>
      </c>
    </row>
    <row r="149" spans="1:9" x14ac:dyDescent="0.25">
      <c r="A149" s="5">
        <v>148</v>
      </c>
      <c r="B149" s="6">
        <v>44344</v>
      </c>
      <c r="C149" s="6" t="str">
        <f t="shared" si="4"/>
        <v>May</v>
      </c>
      <c r="D149" s="7" t="s">
        <v>11</v>
      </c>
      <c r="E149" s="7" t="s">
        <v>9</v>
      </c>
      <c r="F149" s="7" t="s">
        <v>19</v>
      </c>
      <c r="G149" s="8">
        <v>4</v>
      </c>
      <c r="H149" s="8">
        <v>300</v>
      </c>
      <c r="I149" s="8">
        <f t="shared" si="5"/>
        <v>1200</v>
      </c>
    </row>
    <row r="150" spans="1:9" x14ac:dyDescent="0.25">
      <c r="A150" s="5">
        <v>149</v>
      </c>
      <c r="B150" s="6">
        <v>44345</v>
      </c>
      <c r="C150" s="6" t="str">
        <f t="shared" si="4"/>
        <v>May</v>
      </c>
      <c r="D150" s="7" t="s">
        <v>11</v>
      </c>
      <c r="E150" s="7" t="s">
        <v>22</v>
      </c>
      <c r="F150" s="7" t="s">
        <v>19</v>
      </c>
      <c r="G150" s="8">
        <v>4</v>
      </c>
      <c r="H150" s="8">
        <v>300</v>
      </c>
      <c r="I150" s="8">
        <f t="shared" si="5"/>
        <v>1200</v>
      </c>
    </row>
    <row r="151" spans="1:9" x14ac:dyDescent="0.25">
      <c r="A151" s="5">
        <v>150</v>
      </c>
      <c r="B151" s="6">
        <v>44711</v>
      </c>
      <c r="C151" s="6" t="str">
        <f t="shared" si="4"/>
        <v>May</v>
      </c>
      <c r="D151" s="7" t="s">
        <v>11</v>
      </c>
      <c r="E151" s="7" t="s">
        <v>23</v>
      </c>
      <c r="F151" s="7" t="s">
        <v>19</v>
      </c>
      <c r="G151" s="8">
        <v>4</v>
      </c>
      <c r="H151" s="8">
        <v>300</v>
      </c>
      <c r="I151" s="8">
        <f t="shared" si="5"/>
        <v>1200</v>
      </c>
    </row>
    <row r="152" spans="1:9" x14ac:dyDescent="0.25">
      <c r="A152" s="5">
        <v>151</v>
      </c>
      <c r="B152" s="6">
        <v>44712</v>
      </c>
      <c r="C152" s="6" t="str">
        <f t="shared" si="4"/>
        <v>May</v>
      </c>
      <c r="D152" s="7" t="s">
        <v>14</v>
      </c>
      <c r="E152" s="7" t="s">
        <v>23</v>
      </c>
      <c r="F152" s="7" t="s">
        <v>19</v>
      </c>
      <c r="G152" s="8">
        <v>4</v>
      </c>
      <c r="H152" s="8">
        <v>300</v>
      </c>
      <c r="I152" s="8">
        <f t="shared" si="5"/>
        <v>1200</v>
      </c>
    </row>
    <row r="153" spans="1:9" x14ac:dyDescent="0.25">
      <c r="A153" s="5">
        <v>152</v>
      </c>
      <c r="B153" s="6">
        <v>44713</v>
      </c>
      <c r="C153" s="6" t="str">
        <f t="shared" si="4"/>
        <v>Jun</v>
      </c>
      <c r="D153" s="7" t="s">
        <v>16</v>
      </c>
      <c r="E153" s="7" t="s">
        <v>23</v>
      </c>
      <c r="F153" s="7" t="s">
        <v>13</v>
      </c>
      <c r="G153" s="8">
        <v>6</v>
      </c>
      <c r="H153" s="8">
        <v>2100</v>
      </c>
      <c r="I153" s="8">
        <f t="shared" si="5"/>
        <v>12600</v>
      </c>
    </row>
    <row r="154" spans="1:9" x14ac:dyDescent="0.25">
      <c r="A154" s="5">
        <v>153</v>
      </c>
      <c r="B154" s="6">
        <v>44714</v>
      </c>
      <c r="C154" s="6" t="str">
        <f t="shared" si="4"/>
        <v>Jun</v>
      </c>
      <c r="D154" s="7" t="s">
        <v>18</v>
      </c>
      <c r="E154" s="7" t="s">
        <v>23</v>
      </c>
      <c r="F154" s="7" t="s">
        <v>15</v>
      </c>
      <c r="G154" s="8">
        <v>5</v>
      </c>
      <c r="H154" s="8">
        <v>1200</v>
      </c>
      <c r="I154" s="8">
        <f t="shared" si="5"/>
        <v>6000</v>
      </c>
    </row>
    <row r="155" spans="1:9" x14ac:dyDescent="0.25">
      <c r="A155" s="5">
        <v>154</v>
      </c>
      <c r="B155" s="6">
        <v>44715</v>
      </c>
      <c r="C155" s="6" t="str">
        <f t="shared" si="4"/>
        <v>Jun</v>
      </c>
      <c r="D155" s="7" t="s">
        <v>20</v>
      </c>
      <c r="E155" s="7" t="s">
        <v>23</v>
      </c>
      <c r="F155" s="7" t="s">
        <v>17</v>
      </c>
      <c r="G155" s="8">
        <v>4</v>
      </c>
      <c r="H155" s="8">
        <v>1500</v>
      </c>
      <c r="I155" s="8">
        <f t="shared" si="5"/>
        <v>6000</v>
      </c>
    </row>
    <row r="156" spans="1:9" x14ac:dyDescent="0.25">
      <c r="A156" s="5">
        <v>155</v>
      </c>
      <c r="B156" s="6">
        <v>44716</v>
      </c>
      <c r="C156" s="6" t="str">
        <f t="shared" si="4"/>
        <v>Jun</v>
      </c>
      <c r="D156" s="7" t="s">
        <v>20</v>
      </c>
      <c r="E156" s="7" t="s">
        <v>9</v>
      </c>
      <c r="F156" s="7" t="s">
        <v>19</v>
      </c>
      <c r="G156" s="8">
        <v>3</v>
      </c>
      <c r="H156" s="8">
        <v>300</v>
      </c>
      <c r="I156" s="8">
        <f t="shared" si="5"/>
        <v>900</v>
      </c>
    </row>
    <row r="157" spans="1:9" x14ac:dyDescent="0.25">
      <c r="A157" s="5">
        <v>156</v>
      </c>
      <c r="B157" s="6">
        <v>44352</v>
      </c>
      <c r="C157" s="6" t="str">
        <f t="shared" si="4"/>
        <v>Jun</v>
      </c>
      <c r="D157" s="7" t="s">
        <v>20</v>
      </c>
      <c r="E157" s="7" t="s">
        <v>12</v>
      </c>
      <c r="F157" s="7" t="s">
        <v>21</v>
      </c>
      <c r="G157" s="8">
        <v>2</v>
      </c>
      <c r="H157" s="8">
        <v>190</v>
      </c>
      <c r="I157" s="8">
        <f t="shared" si="5"/>
        <v>380</v>
      </c>
    </row>
    <row r="158" spans="1:9" x14ac:dyDescent="0.25">
      <c r="A158" s="5">
        <v>157</v>
      </c>
      <c r="B158" s="6">
        <v>44353</v>
      </c>
      <c r="C158" s="6" t="str">
        <f t="shared" si="4"/>
        <v>Jun</v>
      </c>
      <c r="D158" s="7" t="s">
        <v>20</v>
      </c>
      <c r="E158" s="7" t="s">
        <v>22</v>
      </c>
      <c r="F158" s="7" t="s">
        <v>10</v>
      </c>
      <c r="G158" s="8">
        <v>7</v>
      </c>
      <c r="H158" s="8">
        <v>210</v>
      </c>
      <c r="I158" s="8">
        <f t="shared" si="5"/>
        <v>1470</v>
      </c>
    </row>
    <row r="159" spans="1:9" x14ac:dyDescent="0.25">
      <c r="A159" s="5">
        <v>158</v>
      </c>
      <c r="B159" s="6">
        <v>44354</v>
      </c>
      <c r="C159" s="6" t="str">
        <f t="shared" si="4"/>
        <v>Jun</v>
      </c>
      <c r="D159" s="7" t="s">
        <v>20</v>
      </c>
      <c r="E159" s="7" t="s">
        <v>23</v>
      </c>
      <c r="F159" s="7" t="s">
        <v>13</v>
      </c>
      <c r="G159" s="8">
        <v>6</v>
      </c>
      <c r="H159" s="8">
        <v>2100</v>
      </c>
      <c r="I159" s="8">
        <f t="shared" si="5"/>
        <v>12600</v>
      </c>
    </row>
    <row r="160" spans="1:9" x14ac:dyDescent="0.25">
      <c r="A160" s="5">
        <v>159</v>
      </c>
      <c r="B160" s="6">
        <v>44355</v>
      </c>
      <c r="C160" s="6" t="str">
        <f t="shared" si="4"/>
        <v>Jun</v>
      </c>
      <c r="D160" s="7" t="s">
        <v>20</v>
      </c>
      <c r="E160" s="7" t="s">
        <v>9</v>
      </c>
      <c r="F160" s="7" t="s">
        <v>15</v>
      </c>
      <c r="G160" s="8">
        <v>5</v>
      </c>
      <c r="H160" s="8">
        <v>1200</v>
      </c>
      <c r="I160" s="8">
        <f t="shared" si="5"/>
        <v>6000</v>
      </c>
    </row>
    <row r="161" spans="1:9" x14ac:dyDescent="0.25">
      <c r="A161" s="5">
        <v>160</v>
      </c>
      <c r="B161" s="6">
        <v>44356</v>
      </c>
      <c r="C161" s="6" t="str">
        <f t="shared" si="4"/>
        <v>Jun</v>
      </c>
      <c r="D161" s="7" t="s">
        <v>20</v>
      </c>
      <c r="E161" s="7" t="s">
        <v>12</v>
      </c>
      <c r="F161" s="7" t="s">
        <v>17</v>
      </c>
      <c r="G161" s="8">
        <v>4</v>
      </c>
      <c r="H161" s="8">
        <v>1500</v>
      </c>
      <c r="I161" s="8">
        <f t="shared" si="5"/>
        <v>6000</v>
      </c>
    </row>
    <row r="162" spans="1:9" x14ac:dyDescent="0.25">
      <c r="A162" s="5">
        <v>161</v>
      </c>
      <c r="B162" s="6">
        <v>44357</v>
      </c>
      <c r="C162" s="6" t="str">
        <f t="shared" si="4"/>
        <v>Jun</v>
      </c>
      <c r="D162" s="7" t="s">
        <v>20</v>
      </c>
      <c r="E162" s="7" t="s">
        <v>22</v>
      </c>
      <c r="F162" s="7" t="s">
        <v>19</v>
      </c>
      <c r="G162" s="8">
        <v>3</v>
      </c>
      <c r="H162" s="8">
        <v>300</v>
      </c>
      <c r="I162" s="8">
        <f t="shared" si="5"/>
        <v>900</v>
      </c>
    </row>
    <row r="163" spans="1:9" x14ac:dyDescent="0.25">
      <c r="A163" s="5">
        <v>162</v>
      </c>
      <c r="B163" s="6">
        <v>44358</v>
      </c>
      <c r="C163" s="6" t="str">
        <f t="shared" si="4"/>
        <v>Jun</v>
      </c>
      <c r="D163" s="7" t="s">
        <v>20</v>
      </c>
      <c r="E163" s="7" t="s">
        <v>23</v>
      </c>
      <c r="F163" s="7" t="s">
        <v>21</v>
      </c>
      <c r="G163" s="8">
        <v>2</v>
      </c>
      <c r="H163" s="8">
        <v>190</v>
      </c>
      <c r="I163" s="8">
        <f t="shared" si="5"/>
        <v>380</v>
      </c>
    </row>
    <row r="164" spans="1:9" x14ac:dyDescent="0.25">
      <c r="A164" s="5">
        <v>163</v>
      </c>
      <c r="B164" s="6">
        <v>44359</v>
      </c>
      <c r="C164" s="6" t="str">
        <f t="shared" si="4"/>
        <v>Jun</v>
      </c>
      <c r="D164" s="7" t="s">
        <v>8</v>
      </c>
      <c r="E164" s="7" t="s">
        <v>9</v>
      </c>
      <c r="F164" s="7" t="s">
        <v>10</v>
      </c>
      <c r="G164" s="8">
        <v>2</v>
      </c>
      <c r="H164" s="8">
        <v>210</v>
      </c>
      <c r="I164" s="8">
        <f t="shared" si="5"/>
        <v>420</v>
      </c>
    </row>
    <row r="165" spans="1:9" x14ac:dyDescent="0.25">
      <c r="A165" s="5">
        <v>164</v>
      </c>
      <c r="B165" s="6">
        <v>44360</v>
      </c>
      <c r="C165" s="6" t="str">
        <f t="shared" si="4"/>
        <v>Jun</v>
      </c>
      <c r="D165" s="7" t="s">
        <v>11</v>
      </c>
      <c r="E165" s="7" t="s">
        <v>12</v>
      </c>
      <c r="F165" s="7" t="s">
        <v>13</v>
      </c>
      <c r="G165" s="8">
        <v>7</v>
      </c>
      <c r="H165" s="8">
        <v>2100</v>
      </c>
      <c r="I165" s="8">
        <f t="shared" si="5"/>
        <v>14700</v>
      </c>
    </row>
    <row r="166" spans="1:9" x14ac:dyDescent="0.25">
      <c r="A166" s="5">
        <v>165</v>
      </c>
      <c r="B166" s="6">
        <v>44361</v>
      </c>
      <c r="C166" s="6" t="str">
        <f t="shared" si="4"/>
        <v>Jun</v>
      </c>
      <c r="D166" s="7" t="s">
        <v>14</v>
      </c>
      <c r="E166" s="7" t="s">
        <v>9</v>
      </c>
      <c r="F166" s="7" t="s">
        <v>15</v>
      </c>
      <c r="G166" s="8">
        <v>6</v>
      </c>
      <c r="H166" s="8">
        <v>1200</v>
      </c>
      <c r="I166" s="8">
        <f t="shared" si="5"/>
        <v>7200</v>
      </c>
    </row>
    <row r="167" spans="1:9" x14ac:dyDescent="0.25">
      <c r="A167" s="5">
        <v>166</v>
      </c>
      <c r="B167" s="6">
        <v>44362</v>
      </c>
      <c r="C167" s="6" t="str">
        <f t="shared" si="4"/>
        <v>Jun</v>
      </c>
      <c r="D167" s="7" t="s">
        <v>16</v>
      </c>
      <c r="E167" s="7" t="s">
        <v>12</v>
      </c>
      <c r="F167" s="7" t="s">
        <v>17</v>
      </c>
      <c r="G167" s="8">
        <v>5</v>
      </c>
      <c r="H167" s="8">
        <v>1500</v>
      </c>
      <c r="I167" s="8">
        <f t="shared" si="5"/>
        <v>7500</v>
      </c>
    </row>
    <row r="168" spans="1:9" x14ac:dyDescent="0.25">
      <c r="A168" s="5">
        <v>167</v>
      </c>
      <c r="B168" s="6">
        <v>44363</v>
      </c>
      <c r="C168" s="6" t="str">
        <f t="shared" si="4"/>
        <v>Jun</v>
      </c>
      <c r="D168" s="7" t="s">
        <v>18</v>
      </c>
      <c r="E168" s="7" t="s">
        <v>9</v>
      </c>
      <c r="F168" s="7" t="s">
        <v>19</v>
      </c>
      <c r="G168" s="8">
        <v>4</v>
      </c>
      <c r="H168" s="8">
        <v>300</v>
      </c>
      <c r="I168" s="8">
        <f t="shared" si="5"/>
        <v>1200</v>
      </c>
    </row>
    <row r="169" spans="1:9" x14ac:dyDescent="0.25">
      <c r="A169" s="5">
        <v>168</v>
      </c>
      <c r="B169" s="6">
        <v>44364</v>
      </c>
      <c r="C169" s="6" t="str">
        <f t="shared" si="4"/>
        <v>Jun</v>
      </c>
      <c r="D169" s="7" t="s">
        <v>20</v>
      </c>
      <c r="E169" s="7" t="s">
        <v>9</v>
      </c>
      <c r="F169" s="7" t="s">
        <v>21</v>
      </c>
      <c r="G169" s="8">
        <v>3</v>
      </c>
      <c r="H169" s="8">
        <v>190</v>
      </c>
      <c r="I169" s="8">
        <f t="shared" si="5"/>
        <v>570</v>
      </c>
    </row>
    <row r="170" spans="1:9" x14ac:dyDescent="0.25">
      <c r="A170" s="5">
        <v>169</v>
      </c>
      <c r="B170" s="6">
        <v>44365</v>
      </c>
      <c r="C170" s="6" t="str">
        <f t="shared" si="4"/>
        <v>Jun</v>
      </c>
      <c r="D170" s="7" t="s">
        <v>8</v>
      </c>
      <c r="E170" s="7" t="s">
        <v>9</v>
      </c>
      <c r="F170" s="7" t="s">
        <v>10</v>
      </c>
      <c r="G170" s="8">
        <v>2</v>
      </c>
      <c r="H170" s="8">
        <v>210</v>
      </c>
      <c r="I170" s="8">
        <f t="shared" si="5"/>
        <v>420</v>
      </c>
    </row>
    <row r="171" spans="1:9" x14ac:dyDescent="0.25">
      <c r="A171" s="5">
        <v>170</v>
      </c>
      <c r="B171" s="6">
        <v>44366</v>
      </c>
      <c r="C171" s="6" t="str">
        <f t="shared" si="4"/>
        <v>Jun</v>
      </c>
      <c r="D171" s="7" t="s">
        <v>11</v>
      </c>
      <c r="E171" s="7" t="s">
        <v>12</v>
      </c>
      <c r="F171" s="7" t="s">
        <v>15</v>
      </c>
      <c r="G171" s="8">
        <v>7</v>
      </c>
      <c r="H171" s="8">
        <v>2100</v>
      </c>
      <c r="I171" s="8">
        <f t="shared" si="5"/>
        <v>14700</v>
      </c>
    </row>
    <row r="172" spans="1:9" x14ac:dyDescent="0.25">
      <c r="A172" s="5">
        <v>171</v>
      </c>
      <c r="B172" s="6">
        <v>44367</v>
      </c>
      <c r="C172" s="6" t="str">
        <f t="shared" si="4"/>
        <v>Jun</v>
      </c>
      <c r="D172" s="7" t="s">
        <v>14</v>
      </c>
      <c r="E172" s="7" t="s">
        <v>12</v>
      </c>
      <c r="F172" s="7" t="s">
        <v>17</v>
      </c>
      <c r="G172" s="8">
        <v>6</v>
      </c>
      <c r="H172" s="8">
        <v>1200</v>
      </c>
      <c r="I172" s="8">
        <f t="shared" si="5"/>
        <v>7200</v>
      </c>
    </row>
    <row r="173" spans="1:9" x14ac:dyDescent="0.25">
      <c r="A173" s="5">
        <v>172</v>
      </c>
      <c r="B173" s="6">
        <v>44368</v>
      </c>
      <c r="C173" s="6" t="str">
        <f t="shared" si="4"/>
        <v>Jun</v>
      </c>
      <c r="D173" s="7" t="s">
        <v>16</v>
      </c>
      <c r="E173" s="7" t="s">
        <v>9</v>
      </c>
      <c r="F173" s="7" t="s">
        <v>19</v>
      </c>
      <c r="G173" s="8">
        <v>5</v>
      </c>
      <c r="H173" s="8">
        <v>300</v>
      </c>
      <c r="I173" s="8">
        <f t="shared" si="5"/>
        <v>1500</v>
      </c>
    </row>
    <row r="174" spans="1:9" x14ac:dyDescent="0.25">
      <c r="A174" s="5">
        <v>173</v>
      </c>
      <c r="B174" s="6">
        <v>44369</v>
      </c>
      <c r="C174" s="6" t="str">
        <f t="shared" si="4"/>
        <v>Jun</v>
      </c>
      <c r="D174" s="7" t="s">
        <v>18</v>
      </c>
      <c r="E174" s="7" t="s">
        <v>9</v>
      </c>
      <c r="F174" s="7" t="s">
        <v>21</v>
      </c>
      <c r="G174" s="8">
        <v>4</v>
      </c>
      <c r="H174" s="8">
        <v>200</v>
      </c>
      <c r="I174" s="8">
        <f t="shared" si="5"/>
        <v>800</v>
      </c>
    </row>
    <row r="175" spans="1:9" x14ac:dyDescent="0.25">
      <c r="A175" s="5">
        <v>174</v>
      </c>
      <c r="B175" s="6">
        <v>44370</v>
      </c>
      <c r="C175" s="6" t="str">
        <f t="shared" si="4"/>
        <v>Jun</v>
      </c>
      <c r="D175" s="7" t="s">
        <v>20</v>
      </c>
      <c r="E175" s="7" t="s">
        <v>12</v>
      </c>
      <c r="F175" s="7" t="s">
        <v>10</v>
      </c>
      <c r="G175" s="8">
        <v>3</v>
      </c>
      <c r="H175" s="8">
        <v>190</v>
      </c>
      <c r="I175" s="8">
        <f t="shared" si="5"/>
        <v>570</v>
      </c>
    </row>
    <row r="176" spans="1:9" x14ac:dyDescent="0.25">
      <c r="A176" s="5">
        <v>175</v>
      </c>
      <c r="B176" s="6">
        <v>44371</v>
      </c>
      <c r="C176" s="6" t="str">
        <f t="shared" si="4"/>
        <v>Jun</v>
      </c>
      <c r="D176" s="7" t="s">
        <v>20</v>
      </c>
      <c r="E176" s="7" t="s">
        <v>9</v>
      </c>
      <c r="F176" s="7" t="s">
        <v>13</v>
      </c>
      <c r="G176" s="8">
        <v>2</v>
      </c>
      <c r="H176" s="8">
        <v>2100</v>
      </c>
      <c r="I176" s="8">
        <f t="shared" si="5"/>
        <v>4200</v>
      </c>
    </row>
    <row r="177" spans="1:9" x14ac:dyDescent="0.25">
      <c r="A177" s="5">
        <v>176</v>
      </c>
      <c r="B177" s="6">
        <v>44372</v>
      </c>
      <c r="C177" s="6" t="str">
        <f t="shared" si="4"/>
        <v>Jun</v>
      </c>
      <c r="D177" s="7" t="s">
        <v>8</v>
      </c>
      <c r="E177" s="7" t="s">
        <v>9</v>
      </c>
      <c r="F177" s="7" t="s">
        <v>10</v>
      </c>
      <c r="G177" s="8">
        <v>7</v>
      </c>
      <c r="H177" s="8">
        <v>210</v>
      </c>
      <c r="I177" s="8">
        <f t="shared" si="5"/>
        <v>1470</v>
      </c>
    </row>
    <row r="178" spans="1:9" x14ac:dyDescent="0.25">
      <c r="A178" s="5">
        <v>177</v>
      </c>
      <c r="B178" s="6">
        <v>44373</v>
      </c>
      <c r="C178" s="6" t="str">
        <f t="shared" si="4"/>
        <v>Jun</v>
      </c>
      <c r="D178" s="7" t="s">
        <v>11</v>
      </c>
      <c r="E178" s="7" t="s">
        <v>9</v>
      </c>
      <c r="F178" s="7" t="s">
        <v>10</v>
      </c>
      <c r="G178" s="8">
        <v>3</v>
      </c>
      <c r="H178" s="8">
        <v>190</v>
      </c>
      <c r="I178" s="8">
        <f t="shared" si="5"/>
        <v>570</v>
      </c>
    </row>
    <row r="179" spans="1:9" x14ac:dyDescent="0.25">
      <c r="A179" s="5">
        <v>178</v>
      </c>
      <c r="B179" s="6">
        <v>44374</v>
      </c>
      <c r="C179" s="6" t="str">
        <f t="shared" si="4"/>
        <v>Jun</v>
      </c>
      <c r="D179" s="7" t="s">
        <v>14</v>
      </c>
      <c r="E179" s="7" t="s">
        <v>9</v>
      </c>
      <c r="F179" s="7" t="s">
        <v>10</v>
      </c>
      <c r="G179" s="8">
        <v>3</v>
      </c>
      <c r="H179" s="8">
        <v>190</v>
      </c>
      <c r="I179" s="8">
        <f t="shared" si="5"/>
        <v>570</v>
      </c>
    </row>
    <row r="180" spans="1:9" x14ac:dyDescent="0.25">
      <c r="A180" s="5">
        <v>179</v>
      </c>
      <c r="B180" s="6">
        <v>44375</v>
      </c>
      <c r="C180" s="6" t="str">
        <f t="shared" si="4"/>
        <v>Jun</v>
      </c>
      <c r="D180" s="7" t="s">
        <v>16</v>
      </c>
      <c r="E180" s="7" t="s">
        <v>9</v>
      </c>
      <c r="F180" s="7" t="s">
        <v>10</v>
      </c>
      <c r="G180" s="8">
        <v>3</v>
      </c>
      <c r="H180" s="8">
        <v>190</v>
      </c>
      <c r="I180" s="8">
        <f t="shared" si="5"/>
        <v>570</v>
      </c>
    </row>
    <row r="181" spans="1:9" x14ac:dyDescent="0.25">
      <c r="A181" s="5">
        <v>180</v>
      </c>
      <c r="B181" s="6">
        <v>44376</v>
      </c>
      <c r="C181" s="6" t="str">
        <f t="shared" si="4"/>
        <v>Jun</v>
      </c>
      <c r="D181" s="7" t="s">
        <v>18</v>
      </c>
      <c r="E181" s="7" t="s">
        <v>9</v>
      </c>
      <c r="F181" s="7" t="s">
        <v>10</v>
      </c>
      <c r="G181" s="8">
        <v>3</v>
      </c>
      <c r="H181" s="8">
        <v>190</v>
      </c>
      <c r="I181" s="8">
        <f t="shared" si="5"/>
        <v>570</v>
      </c>
    </row>
    <row r="182" spans="1:9" x14ac:dyDescent="0.25">
      <c r="A182" s="5">
        <v>181</v>
      </c>
      <c r="B182" s="6">
        <v>44377</v>
      </c>
      <c r="C182" s="6" t="str">
        <f t="shared" si="4"/>
        <v>Jun</v>
      </c>
      <c r="D182" s="7" t="s">
        <v>20</v>
      </c>
      <c r="E182" s="7" t="s">
        <v>9</v>
      </c>
      <c r="F182" s="7" t="s">
        <v>10</v>
      </c>
      <c r="G182" s="8">
        <v>3</v>
      </c>
      <c r="H182" s="8">
        <v>190</v>
      </c>
      <c r="I182" s="8">
        <f t="shared" si="5"/>
        <v>570</v>
      </c>
    </row>
    <row r="183" spans="1:9" x14ac:dyDescent="0.25">
      <c r="A183" s="5">
        <v>182</v>
      </c>
      <c r="B183" s="6">
        <v>44378</v>
      </c>
      <c r="C183" s="6" t="str">
        <f t="shared" si="4"/>
        <v>Jul</v>
      </c>
      <c r="D183" s="7" t="s">
        <v>8</v>
      </c>
      <c r="E183" s="7" t="s">
        <v>9</v>
      </c>
      <c r="F183" s="7" t="s">
        <v>10</v>
      </c>
      <c r="G183" s="8">
        <v>3</v>
      </c>
      <c r="H183" s="8">
        <v>190</v>
      </c>
      <c r="I183" s="8">
        <f t="shared" si="5"/>
        <v>570</v>
      </c>
    </row>
    <row r="184" spans="1:9" x14ac:dyDescent="0.25">
      <c r="A184" s="5">
        <v>183</v>
      </c>
      <c r="B184" s="6">
        <v>44379</v>
      </c>
      <c r="C184" s="6" t="str">
        <f t="shared" si="4"/>
        <v>Jul</v>
      </c>
      <c r="D184" s="7" t="s">
        <v>11</v>
      </c>
      <c r="E184" s="7" t="s">
        <v>12</v>
      </c>
      <c r="F184" s="7" t="s">
        <v>10</v>
      </c>
      <c r="G184" s="8">
        <v>3</v>
      </c>
      <c r="H184" s="8">
        <v>190</v>
      </c>
      <c r="I184" s="8">
        <f t="shared" si="5"/>
        <v>570</v>
      </c>
    </row>
    <row r="185" spans="1:9" x14ac:dyDescent="0.25">
      <c r="A185" s="5">
        <v>184</v>
      </c>
      <c r="B185" s="6">
        <v>44380</v>
      </c>
      <c r="C185" s="6" t="str">
        <f t="shared" si="4"/>
        <v>Jul</v>
      </c>
      <c r="D185" s="7" t="s">
        <v>14</v>
      </c>
      <c r="E185" s="7" t="s">
        <v>9</v>
      </c>
      <c r="F185" s="7" t="s">
        <v>15</v>
      </c>
      <c r="G185" s="8">
        <v>5</v>
      </c>
      <c r="H185" s="8">
        <v>1200</v>
      </c>
      <c r="I185" s="8">
        <f t="shared" si="5"/>
        <v>6000</v>
      </c>
    </row>
    <row r="186" spans="1:9" x14ac:dyDescent="0.25">
      <c r="A186" s="5">
        <v>185</v>
      </c>
      <c r="B186" s="6">
        <v>44381</v>
      </c>
      <c r="C186" s="6" t="str">
        <f t="shared" si="4"/>
        <v>Jul</v>
      </c>
      <c r="D186" s="7" t="s">
        <v>16</v>
      </c>
      <c r="E186" s="7" t="s">
        <v>12</v>
      </c>
      <c r="F186" s="7" t="s">
        <v>17</v>
      </c>
      <c r="G186" s="8">
        <v>4</v>
      </c>
      <c r="H186" s="8">
        <v>1500</v>
      </c>
      <c r="I186" s="8">
        <f t="shared" si="5"/>
        <v>6000</v>
      </c>
    </row>
    <row r="187" spans="1:9" x14ac:dyDescent="0.25">
      <c r="A187" s="5">
        <v>186</v>
      </c>
      <c r="B187" s="6">
        <v>44382</v>
      </c>
      <c r="C187" s="6" t="str">
        <f t="shared" si="4"/>
        <v>Jul</v>
      </c>
      <c r="D187" s="7" t="s">
        <v>18</v>
      </c>
      <c r="E187" s="7" t="s">
        <v>9</v>
      </c>
      <c r="F187" s="7" t="s">
        <v>19</v>
      </c>
      <c r="G187" s="8">
        <v>3</v>
      </c>
      <c r="H187" s="8">
        <v>300</v>
      </c>
      <c r="I187" s="8">
        <f t="shared" si="5"/>
        <v>900</v>
      </c>
    </row>
    <row r="188" spans="1:9" x14ac:dyDescent="0.25">
      <c r="A188" s="5">
        <v>187</v>
      </c>
      <c r="B188" s="6">
        <v>44383</v>
      </c>
      <c r="C188" s="6" t="str">
        <f t="shared" si="4"/>
        <v>Jul</v>
      </c>
      <c r="D188" s="7" t="s">
        <v>20</v>
      </c>
      <c r="E188" s="7" t="s">
        <v>9</v>
      </c>
      <c r="F188" s="7" t="s">
        <v>21</v>
      </c>
      <c r="G188" s="8">
        <v>2</v>
      </c>
      <c r="H188" s="8">
        <v>190</v>
      </c>
      <c r="I188" s="8">
        <f t="shared" si="5"/>
        <v>380</v>
      </c>
    </row>
    <row r="189" spans="1:9" x14ac:dyDescent="0.25">
      <c r="A189" s="5">
        <v>188</v>
      </c>
      <c r="B189" s="6">
        <v>44384</v>
      </c>
      <c r="C189" s="6" t="str">
        <f t="shared" si="4"/>
        <v>Jul</v>
      </c>
      <c r="D189" s="7" t="s">
        <v>20</v>
      </c>
      <c r="E189" s="7" t="s">
        <v>9</v>
      </c>
      <c r="F189" s="7" t="s">
        <v>10</v>
      </c>
      <c r="G189" s="8">
        <v>2</v>
      </c>
      <c r="H189" s="8">
        <v>210</v>
      </c>
      <c r="I189" s="8">
        <f t="shared" si="5"/>
        <v>420</v>
      </c>
    </row>
    <row r="190" spans="1:9" x14ac:dyDescent="0.25">
      <c r="A190" s="5">
        <v>189</v>
      </c>
      <c r="B190" s="6">
        <v>44385</v>
      </c>
      <c r="C190" s="6" t="str">
        <f t="shared" si="4"/>
        <v>Jul</v>
      </c>
      <c r="D190" s="7" t="s">
        <v>8</v>
      </c>
      <c r="E190" s="7" t="s">
        <v>9</v>
      </c>
      <c r="F190" s="7" t="s">
        <v>13</v>
      </c>
      <c r="G190" s="8">
        <v>7</v>
      </c>
      <c r="H190" s="8">
        <v>2100</v>
      </c>
      <c r="I190" s="8">
        <f t="shared" si="5"/>
        <v>14700</v>
      </c>
    </row>
    <row r="191" spans="1:9" x14ac:dyDescent="0.25">
      <c r="A191" s="5">
        <v>190</v>
      </c>
      <c r="B191" s="6">
        <v>44386</v>
      </c>
      <c r="C191" s="6" t="str">
        <f t="shared" si="4"/>
        <v>Jul</v>
      </c>
      <c r="D191" s="7" t="s">
        <v>8</v>
      </c>
      <c r="E191" s="7" t="s">
        <v>12</v>
      </c>
      <c r="F191" s="7" t="s">
        <v>15</v>
      </c>
      <c r="G191" s="8">
        <v>6</v>
      </c>
      <c r="H191" s="8">
        <v>1200</v>
      </c>
      <c r="I191" s="8">
        <f t="shared" si="5"/>
        <v>7200</v>
      </c>
    </row>
    <row r="192" spans="1:9" x14ac:dyDescent="0.25">
      <c r="A192" s="5">
        <v>191</v>
      </c>
      <c r="B192" s="6">
        <v>44387</v>
      </c>
      <c r="C192" s="6" t="str">
        <f t="shared" si="4"/>
        <v>Jul</v>
      </c>
      <c r="D192" s="7" t="s">
        <v>8</v>
      </c>
      <c r="E192" s="7" t="s">
        <v>22</v>
      </c>
      <c r="F192" s="7" t="s">
        <v>17</v>
      </c>
      <c r="G192" s="8">
        <v>5</v>
      </c>
      <c r="H192" s="8">
        <v>1500</v>
      </c>
      <c r="I192" s="8">
        <f t="shared" si="5"/>
        <v>7500</v>
      </c>
    </row>
    <row r="193" spans="1:9" x14ac:dyDescent="0.25">
      <c r="A193" s="5">
        <v>192</v>
      </c>
      <c r="B193" s="6">
        <v>44388</v>
      </c>
      <c r="C193" s="6" t="str">
        <f t="shared" si="4"/>
        <v>Jul</v>
      </c>
      <c r="D193" s="7" t="s">
        <v>8</v>
      </c>
      <c r="E193" s="7" t="s">
        <v>23</v>
      </c>
      <c r="F193" s="7" t="s">
        <v>19</v>
      </c>
      <c r="G193" s="8">
        <v>4</v>
      </c>
      <c r="H193" s="8">
        <v>300</v>
      </c>
      <c r="I193" s="8">
        <f t="shared" si="5"/>
        <v>1200</v>
      </c>
    </row>
    <row r="194" spans="1:9" x14ac:dyDescent="0.25">
      <c r="A194" s="5">
        <v>193</v>
      </c>
      <c r="B194" s="6">
        <v>44389</v>
      </c>
      <c r="C194" s="6" t="str">
        <f t="shared" si="4"/>
        <v>Jul</v>
      </c>
      <c r="D194" s="7" t="s">
        <v>8</v>
      </c>
      <c r="E194" s="7" t="s">
        <v>9</v>
      </c>
      <c r="F194" s="7" t="s">
        <v>21</v>
      </c>
      <c r="G194" s="8">
        <v>3</v>
      </c>
      <c r="H194" s="8">
        <v>190</v>
      </c>
      <c r="I194" s="8">
        <f t="shared" si="5"/>
        <v>570</v>
      </c>
    </row>
    <row r="195" spans="1:9" x14ac:dyDescent="0.25">
      <c r="A195" s="5">
        <v>194</v>
      </c>
      <c r="B195" s="6">
        <v>44390</v>
      </c>
      <c r="C195" s="6" t="str">
        <f t="shared" ref="C195:C258" si="6">TEXT(B195,"MMM")</f>
        <v>Jul</v>
      </c>
      <c r="D195" s="7" t="s">
        <v>8</v>
      </c>
      <c r="E195" s="7" t="s">
        <v>12</v>
      </c>
      <c r="F195" s="7" t="s">
        <v>10</v>
      </c>
      <c r="G195" s="8">
        <v>2</v>
      </c>
      <c r="H195" s="8">
        <v>210</v>
      </c>
      <c r="I195" s="8">
        <f t="shared" ref="I195:I258" si="7">G195*H195</f>
        <v>420</v>
      </c>
    </row>
    <row r="196" spans="1:9" x14ac:dyDescent="0.25">
      <c r="A196" s="5">
        <v>195</v>
      </c>
      <c r="B196" s="6">
        <v>44391</v>
      </c>
      <c r="C196" s="6" t="str">
        <f t="shared" si="6"/>
        <v>Jul</v>
      </c>
      <c r="D196" s="7" t="s">
        <v>8</v>
      </c>
      <c r="E196" s="7" t="s">
        <v>22</v>
      </c>
      <c r="F196" s="7" t="s">
        <v>15</v>
      </c>
      <c r="G196" s="8">
        <v>7</v>
      </c>
      <c r="H196" s="8">
        <v>2100</v>
      </c>
      <c r="I196" s="8">
        <f t="shared" si="7"/>
        <v>14700</v>
      </c>
    </row>
    <row r="197" spans="1:9" x14ac:dyDescent="0.25">
      <c r="A197" s="5">
        <v>196</v>
      </c>
      <c r="B197" s="6">
        <v>44392</v>
      </c>
      <c r="C197" s="6" t="str">
        <f t="shared" si="6"/>
        <v>Jul</v>
      </c>
      <c r="D197" s="7" t="s">
        <v>8</v>
      </c>
      <c r="E197" s="7" t="s">
        <v>23</v>
      </c>
      <c r="F197" s="7" t="s">
        <v>17</v>
      </c>
      <c r="G197" s="8">
        <v>6</v>
      </c>
      <c r="H197" s="8">
        <v>1200</v>
      </c>
      <c r="I197" s="8">
        <f t="shared" si="7"/>
        <v>7200</v>
      </c>
    </row>
    <row r="198" spans="1:9" x14ac:dyDescent="0.25">
      <c r="A198" s="5">
        <v>197</v>
      </c>
      <c r="B198" s="6">
        <v>44393</v>
      </c>
      <c r="C198" s="6" t="str">
        <f t="shared" si="6"/>
        <v>Jul</v>
      </c>
      <c r="D198" s="7" t="s">
        <v>11</v>
      </c>
      <c r="E198" s="7" t="s">
        <v>12</v>
      </c>
      <c r="F198" s="7" t="s">
        <v>19</v>
      </c>
      <c r="G198" s="8">
        <v>5</v>
      </c>
      <c r="H198" s="8">
        <v>300</v>
      </c>
      <c r="I198" s="8">
        <f t="shared" si="7"/>
        <v>1500</v>
      </c>
    </row>
    <row r="199" spans="1:9" x14ac:dyDescent="0.25">
      <c r="A199" s="5">
        <v>198</v>
      </c>
      <c r="B199" s="6">
        <v>44394</v>
      </c>
      <c r="C199" s="6" t="str">
        <f t="shared" si="6"/>
        <v>Jul</v>
      </c>
      <c r="D199" s="7" t="s">
        <v>11</v>
      </c>
      <c r="E199" s="7" t="s">
        <v>9</v>
      </c>
      <c r="F199" s="7" t="s">
        <v>21</v>
      </c>
      <c r="G199" s="8">
        <v>4</v>
      </c>
      <c r="H199" s="8">
        <v>200</v>
      </c>
      <c r="I199" s="8">
        <f t="shared" si="7"/>
        <v>800</v>
      </c>
    </row>
    <row r="200" spans="1:9" x14ac:dyDescent="0.25">
      <c r="A200" s="5">
        <v>199</v>
      </c>
      <c r="B200" s="6">
        <v>44395</v>
      </c>
      <c r="C200" s="6" t="str">
        <f t="shared" si="6"/>
        <v>Jul</v>
      </c>
      <c r="D200" s="7" t="s">
        <v>11</v>
      </c>
      <c r="E200" s="7" t="s">
        <v>22</v>
      </c>
      <c r="F200" s="7" t="s">
        <v>10</v>
      </c>
      <c r="G200" s="8">
        <v>3</v>
      </c>
      <c r="H200" s="8">
        <v>190</v>
      </c>
      <c r="I200" s="8">
        <f t="shared" si="7"/>
        <v>570</v>
      </c>
    </row>
    <row r="201" spans="1:9" x14ac:dyDescent="0.25">
      <c r="A201" s="5">
        <v>200</v>
      </c>
      <c r="B201" s="6">
        <v>44396</v>
      </c>
      <c r="C201" s="6" t="str">
        <f t="shared" si="6"/>
        <v>Jul</v>
      </c>
      <c r="D201" s="7" t="s">
        <v>11</v>
      </c>
      <c r="E201" s="7" t="s">
        <v>23</v>
      </c>
      <c r="F201" s="7" t="s">
        <v>13</v>
      </c>
      <c r="G201" s="8">
        <v>2</v>
      </c>
      <c r="H201" s="8">
        <v>2100</v>
      </c>
      <c r="I201" s="8">
        <f t="shared" si="7"/>
        <v>4200</v>
      </c>
    </row>
    <row r="202" spans="1:9" x14ac:dyDescent="0.25">
      <c r="A202" s="5">
        <v>201</v>
      </c>
      <c r="B202" s="6">
        <v>44397</v>
      </c>
      <c r="C202" s="6" t="str">
        <f t="shared" si="6"/>
        <v>Jul</v>
      </c>
      <c r="D202" s="7" t="s">
        <v>11</v>
      </c>
      <c r="E202" s="7" t="s">
        <v>12</v>
      </c>
      <c r="F202" s="7" t="s">
        <v>10</v>
      </c>
      <c r="G202" s="8">
        <v>7</v>
      </c>
      <c r="H202" s="8">
        <v>210</v>
      </c>
      <c r="I202" s="8">
        <f t="shared" si="7"/>
        <v>1470</v>
      </c>
    </row>
    <row r="203" spans="1:9" x14ac:dyDescent="0.25">
      <c r="A203" s="5">
        <v>202</v>
      </c>
      <c r="B203" s="6">
        <v>44398</v>
      </c>
      <c r="C203" s="6" t="str">
        <f t="shared" si="6"/>
        <v>Jul</v>
      </c>
      <c r="D203" s="7" t="s">
        <v>11</v>
      </c>
      <c r="E203" s="7" t="s">
        <v>9</v>
      </c>
      <c r="F203" s="7" t="s">
        <v>13</v>
      </c>
      <c r="G203" s="8">
        <v>6</v>
      </c>
      <c r="H203" s="8">
        <v>2100</v>
      </c>
      <c r="I203" s="8">
        <f t="shared" si="7"/>
        <v>12600</v>
      </c>
    </row>
    <row r="204" spans="1:9" x14ac:dyDescent="0.25">
      <c r="A204" s="5">
        <v>203</v>
      </c>
      <c r="B204" s="6">
        <v>44399</v>
      </c>
      <c r="C204" s="6" t="str">
        <f t="shared" si="6"/>
        <v>Jul</v>
      </c>
      <c r="D204" s="7" t="s">
        <v>11</v>
      </c>
      <c r="E204" s="7" t="s">
        <v>22</v>
      </c>
      <c r="F204" s="7" t="s">
        <v>15</v>
      </c>
      <c r="G204" s="8">
        <v>5</v>
      </c>
      <c r="H204" s="8">
        <v>1200</v>
      </c>
      <c r="I204" s="8">
        <f t="shared" si="7"/>
        <v>6000</v>
      </c>
    </row>
    <row r="205" spans="1:9" x14ac:dyDescent="0.25">
      <c r="A205" s="5">
        <v>204</v>
      </c>
      <c r="B205" s="6">
        <v>44400</v>
      </c>
      <c r="C205" s="6" t="str">
        <f t="shared" si="6"/>
        <v>Jul</v>
      </c>
      <c r="D205" s="7" t="s">
        <v>11</v>
      </c>
      <c r="E205" s="7" t="s">
        <v>23</v>
      </c>
      <c r="F205" s="7" t="s">
        <v>17</v>
      </c>
      <c r="G205" s="8">
        <v>4</v>
      </c>
      <c r="H205" s="8">
        <v>1500</v>
      </c>
      <c r="I205" s="8">
        <f t="shared" si="7"/>
        <v>6000</v>
      </c>
    </row>
    <row r="206" spans="1:9" x14ac:dyDescent="0.25">
      <c r="A206" s="5">
        <v>205</v>
      </c>
      <c r="B206" s="6">
        <v>44401</v>
      </c>
      <c r="C206" s="6" t="str">
        <f t="shared" si="6"/>
        <v>Jul</v>
      </c>
      <c r="D206" s="7" t="s">
        <v>14</v>
      </c>
      <c r="E206" s="7" t="s">
        <v>23</v>
      </c>
      <c r="F206" s="7" t="s">
        <v>19</v>
      </c>
      <c r="G206" s="8">
        <v>3</v>
      </c>
      <c r="H206" s="8">
        <v>300</v>
      </c>
      <c r="I206" s="8">
        <f t="shared" si="7"/>
        <v>900</v>
      </c>
    </row>
    <row r="207" spans="1:9" x14ac:dyDescent="0.25">
      <c r="A207" s="5">
        <v>206</v>
      </c>
      <c r="B207" s="6">
        <v>44767</v>
      </c>
      <c r="C207" s="6" t="str">
        <f t="shared" si="6"/>
        <v>Jul</v>
      </c>
      <c r="D207" s="7" t="s">
        <v>16</v>
      </c>
      <c r="E207" s="7" t="s">
        <v>23</v>
      </c>
      <c r="F207" s="7" t="s">
        <v>21</v>
      </c>
      <c r="G207" s="8">
        <v>2</v>
      </c>
      <c r="H207" s="8">
        <v>190</v>
      </c>
      <c r="I207" s="8">
        <f t="shared" si="7"/>
        <v>380</v>
      </c>
    </row>
    <row r="208" spans="1:9" x14ac:dyDescent="0.25">
      <c r="A208" s="5">
        <v>207</v>
      </c>
      <c r="B208" s="6">
        <v>44768</v>
      </c>
      <c r="C208" s="6" t="str">
        <f t="shared" si="6"/>
        <v>Jul</v>
      </c>
      <c r="D208" s="7" t="s">
        <v>18</v>
      </c>
      <c r="E208" s="7" t="s">
        <v>23</v>
      </c>
      <c r="F208" s="7" t="s">
        <v>10</v>
      </c>
      <c r="G208" s="8">
        <v>7</v>
      </c>
      <c r="H208" s="8">
        <v>210</v>
      </c>
      <c r="I208" s="8">
        <f t="shared" si="7"/>
        <v>1470</v>
      </c>
    </row>
    <row r="209" spans="1:9" x14ac:dyDescent="0.25">
      <c r="A209" s="5">
        <v>208</v>
      </c>
      <c r="B209" s="6">
        <v>44769</v>
      </c>
      <c r="C209" s="6" t="str">
        <f t="shared" si="6"/>
        <v>Jul</v>
      </c>
      <c r="D209" s="7" t="s">
        <v>20</v>
      </c>
      <c r="E209" s="7" t="s">
        <v>23</v>
      </c>
      <c r="F209" s="7" t="s">
        <v>13</v>
      </c>
      <c r="G209" s="8">
        <v>6</v>
      </c>
      <c r="H209" s="8">
        <v>2100</v>
      </c>
      <c r="I209" s="8">
        <f t="shared" si="7"/>
        <v>12600</v>
      </c>
    </row>
    <row r="210" spans="1:9" x14ac:dyDescent="0.25">
      <c r="A210" s="5">
        <v>209</v>
      </c>
      <c r="B210" s="6">
        <v>44770</v>
      </c>
      <c r="C210" s="6" t="str">
        <f t="shared" si="6"/>
        <v>Jul</v>
      </c>
      <c r="D210" s="7" t="s">
        <v>20</v>
      </c>
      <c r="E210" s="7" t="s">
        <v>9</v>
      </c>
      <c r="F210" s="7" t="s">
        <v>15</v>
      </c>
      <c r="G210" s="8">
        <v>5</v>
      </c>
      <c r="H210" s="8">
        <v>1200</v>
      </c>
      <c r="I210" s="8">
        <f t="shared" si="7"/>
        <v>6000</v>
      </c>
    </row>
    <row r="211" spans="1:9" x14ac:dyDescent="0.25">
      <c r="A211" s="5">
        <v>210</v>
      </c>
      <c r="B211" s="6">
        <v>44406</v>
      </c>
      <c r="C211" s="6" t="str">
        <f t="shared" si="6"/>
        <v>Jul</v>
      </c>
      <c r="D211" s="7" t="s">
        <v>20</v>
      </c>
      <c r="E211" s="7" t="s">
        <v>12</v>
      </c>
      <c r="F211" s="7" t="s">
        <v>17</v>
      </c>
      <c r="G211" s="8">
        <v>4</v>
      </c>
      <c r="H211" s="8">
        <v>1500</v>
      </c>
      <c r="I211" s="8">
        <f t="shared" si="7"/>
        <v>6000</v>
      </c>
    </row>
    <row r="212" spans="1:9" x14ac:dyDescent="0.25">
      <c r="A212" s="5">
        <v>211</v>
      </c>
      <c r="B212" s="6">
        <v>44407</v>
      </c>
      <c r="C212" s="6" t="str">
        <f t="shared" si="6"/>
        <v>Jul</v>
      </c>
      <c r="D212" s="7" t="s">
        <v>20</v>
      </c>
      <c r="E212" s="7" t="s">
        <v>22</v>
      </c>
      <c r="F212" s="7" t="s">
        <v>19</v>
      </c>
      <c r="G212" s="8">
        <v>3</v>
      </c>
      <c r="H212" s="8">
        <v>300</v>
      </c>
      <c r="I212" s="8">
        <f t="shared" si="7"/>
        <v>900</v>
      </c>
    </row>
    <row r="213" spans="1:9" x14ac:dyDescent="0.25">
      <c r="A213" s="5">
        <v>212</v>
      </c>
      <c r="B213" s="6">
        <v>44408</v>
      </c>
      <c r="C213" s="6" t="str">
        <f t="shared" si="6"/>
        <v>Jul</v>
      </c>
      <c r="D213" s="7" t="s">
        <v>20</v>
      </c>
      <c r="E213" s="7" t="s">
        <v>23</v>
      </c>
      <c r="F213" s="7" t="s">
        <v>21</v>
      </c>
      <c r="G213" s="8">
        <v>2</v>
      </c>
      <c r="H213" s="8">
        <v>190</v>
      </c>
      <c r="I213" s="8">
        <f t="shared" si="7"/>
        <v>380</v>
      </c>
    </row>
    <row r="214" spans="1:9" x14ac:dyDescent="0.25">
      <c r="A214" s="5">
        <v>213</v>
      </c>
      <c r="B214" s="6">
        <v>44409</v>
      </c>
      <c r="C214" s="6" t="str">
        <f t="shared" si="6"/>
        <v>Aug</v>
      </c>
      <c r="D214" s="7" t="s">
        <v>20</v>
      </c>
      <c r="E214" s="7" t="s">
        <v>9</v>
      </c>
      <c r="F214" s="7" t="s">
        <v>10</v>
      </c>
      <c r="G214" s="8">
        <v>2</v>
      </c>
      <c r="H214" s="8">
        <v>210</v>
      </c>
      <c r="I214" s="8">
        <f t="shared" si="7"/>
        <v>420</v>
      </c>
    </row>
    <row r="215" spans="1:9" x14ac:dyDescent="0.25">
      <c r="A215" s="5">
        <v>214</v>
      </c>
      <c r="B215" s="6">
        <v>44410</v>
      </c>
      <c r="C215" s="6" t="str">
        <f t="shared" si="6"/>
        <v>Aug</v>
      </c>
      <c r="D215" s="7" t="s">
        <v>20</v>
      </c>
      <c r="E215" s="7" t="s">
        <v>12</v>
      </c>
      <c r="F215" s="7" t="s">
        <v>13</v>
      </c>
      <c r="G215" s="8">
        <v>7</v>
      </c>
      <c r="H215" s="8">
        <v>2100</v>
      </c>
      <c r="I215" s="8">
        <f t="shared" si="7"/>
        <v>14700</v>
      </c>
    </row>
    <row r="216" spans="1:9" x14ac:dyDescent="0.25">
      <c r="A216" s="5">
        <v>215</v>
      </c>
      <c r="B216" s="6">
        <v>44411</v>
      </c>
      <c r="C216" s="6" t="str">
        <f t="shared" si="6"/>
        <v>Aug</v>
      </c>
      <c r="D216" s="7" t="s">
        <v>20</v>
      </c>
      <c r="E216" s="7" t="s">
        <v>22</v>
      </c>
      <c r="F216" s="7" t="s">
        <v>15</v>
      </c>
      <c r="G216" s="8">
        <v>6</v>
      </c>
      <c r="H216" s="8">
        <v>1200</v>
      </c>
      <c r="I216" s="8">
        <f t="shared" si="7"/>
        <v>7200</v>
      </c>
    </row>
    <row r="217" spans="1:9" x14ac:dyDescent="0.25">
      <c r="A217" s="5">
        <v>216</v>
      </c>
      <c r="B217" s="6">
        <v>44412</v>
      </c>
      <c r="C217" s="6" t="str">
        <f t="shared" si="6"/>
        <v>Aug</v>
      </c>
      <c r="D217" s="7" t="s">
        <v>20</v>
      </c>
      <c r="E217" s="7" t="s">
        <v>23</v>
      </c>
      <c r="F217" s="7" t="s">
        <v>17</v>
      </c>
      <c r="G217" s="8">
        <v>5</v>
      </c>
      <c r="H217" s="8">
        <v>1500</v>
      </c>
      <c r="I217" s="8">
        <f t="shared" si="7"/>
        <v>7500</v>
      </c>
    </row>
    <row r="218" spans="1:9" x14ac:dyDescent="0.25">
      <c r="A218" s="5">
        <v>217</v>
      </c>
      <c r="B218" s="6">
        <v>44413</v>
      </c>
      <c r="C218" s="6" t="str">
        <f t="shared" si="6"/>
        <v>Aug</v>
      </c>
      <c r="D218" s="7" t="s">
        <v>8</v>
      </c>
      <c r="E218" s="7" t="s">
        <v>9</v>
      </c>
      <c r="F218" s="7" t="s">
        <v>19</v>
      </c>
      <c r="G218" s="8">
        <v>4</v>
      </c>
      <c r="H218" s="8">
        <v>300</v>
      </c>
      <c r="I218" s="8">
        <f t="shared" si="7"/>
        <v>1200</v>
      </c>
    </row>
    <row r="219" spans="1:9" x14ac:dyDescent="0.25">
      <c r="A219" s="5">
        <v>218</v>
      </c>
      <c r="B219" s="6">
        <v>44414</v>
      </c>
      <c r="C219" s="6" t="str">
        <f t="shared" si="6"/>
        <v>Aug</v>
      </c>
      <c r="D219" s="7" t="s">
        <v>11</v>
      </c>
      <c r="E219" s="7" t="s">
        <v>12</v>
      </c>
      <c r="F219" s="7" t="s">
        <v>21</v>
      </c>
      <c r="G219" s="8">
        <v>3</v>
      </c>
      <c r="H219" s="8">
        <v>190</v>
      </c>
      <c r="I219" s="8">
        <f t="shared" si="7"/>
        <v>570</v>
      </c>
    </row>
    <row r="220" spans="1:9" x14ac:dyDescent="0.25">
      <c r="A220" s="5">
        <v>219</v>
      </c>
      <c r="B220" s="6">
        <v>44415</v>
      </c>
      <c r="C220" s="6" t="str">
        <f t="shared" si="6"/>
        <v>Aug</v>
      </c>
      <c r="D220" s="7" t="s">
        <v>14</v>
      </c>
      <c r="E220" s="7" t="s">
        <v>9</v>
      </c>
      <c r="F220" s="7" t="s">
        <v>10</v>
      </c>
      <c r="G220" s="8">
        <v>2</v>
      </c>
      <c r="H220" s="8">
        <v>210</v>
      </c>
      <c r="I220" s="8">
        <f t="shared" si="7"/>
        <v>420</v>
      </c>
    </row>
    <row r="221" spans="1:9" x14ac:dyDescent="0.25">
      <c r="A221" s="5">
        <v>220</v>
      </c>
      <c r="B221" s="6">
        <v>44416</v>
      </c>
      <c r="C221" s="6" t="str">
        <f t="shared" si="6"/>
        <v>Aug</v>
      </c>
      <c r="D221" s="7" t="s">
        <v>16</v>
      </c>
      <c r="E221" s="7" t="s">
        <v>12</v>
      </c>
      <c r="F221" s="7" t="s">
        <v>15</v>
      </c>
      <c r="G221" s="8">
        <v>7</v>
      </c>
      <c r="H221" s="8">
        <v>2100</v>
      </c>
      <c r="I221" s="8">
        <f t="shared" si="7"/>
        <v>14700</v>
      </c>
    </row>
    <row r="222" spans="1:9" x14ac:dyDescent="0.25">
      <c r="A222" s="5">
        <v>221</v>
      </c>
      <c r="B222" s="6">
        <v>44417</v>
      </c>
      <c r="C222" s="6" t="str">
        <f t="shared" si="6"/>
        <v>Aug</v>
      </c>
      <c r="D222" s="7" t="s">
        <v>18</v>
      </c>
      <c r="E222" s="7" t="s">
        <v>9</v>
      </c>
      <c r="F222" s="7" t="s">
        <v>17</v>
      </c>
      <c r="G222" s="8">
        <v>6</v>
      </c>
      <c r="H222" s="8">
        <v>1200</v>
      </c>
      <c r="I222" s="8">
        <f t="shared" si="7"/>
        <v>7200</v>
      </c>
    </row>
    <row r="223" spans="1:9" x14ac:dyDescent="0.25">
      <c r="A223" s="5">
        <v>222</v>
      </c>
      <c r="B223" s="6">
        <v>44418</v>
      </c>
      <c r="C223" s="6" t="str">
        <f t="shared" si="6"/>
        <v>Aug</v>
      </c>
      <c r="D223" s="7" t="s">
        <v>20</v>
      </c>
      <c r="E223" s="7" t="s">
        <v>9</v>
      </c>
      <c r="F223" s="7" t="s">
        <v>19</v>
      </c>
      <c r="G223" s="8">
        <v>5</v>
      </c>
      <c r="H223" s="8">
        <v>300</v>
      </c>
      <c r="I223" s="8">
        <f t="shared" si="7"/>
        <v>1500</v>
      </c>
    </row>
    <row r="224" spans="1:9" x14ac:dyDescent="0.25">
      <c r="A224" s="5">
        <v>223</v>
      </c>
      <c r="B224" s="6">
        <v>44419</v>
      </c>
      <c r="C224" s="6" t="str">
        <f t="shared" si="6"/>
        <v>Aug</v>
      </c>
      <c r="D224" s="7" t="s">
        <v>8</v>
      </c>
      <c r="E224" s="7" t="s">
        <v>9</v>
      </c>
      <c r="F224" s="7" t="s">
        <v>21</v>
      </c>
      <c r="G224" s="8">
        <v>4</v>
      </c>
      <c r="H224" s="8">
        <v>200</v>
      </c>
      <c r="I224" s="8">
        <f t="shared" si="7"/>
        <v>800</v>
      </c>
    </row>
    <row r="225" spans="1:9" x14ac:dyDescent="0.25">
      <c r="A225" s="5">
        <v>224</v>
      </c>
      <c r="B225" s="6">
        <v>44420</v>
      </c>
      <c r="C225" s="6" t="str">
        <f t="shared" si="6"/>
        <v>Aug</v>
      </c>
      <c r="D225" s="7" t="s">
        <v>11</v>
      </c>
      <c r="E225" s="7" t="s">
        <v>12</v>
      </c>
      <c r="F225" s="7" t="s">
        <v>10</v>
      </c>
      <c r="G225" s="8">
        <v>3</v>
      </c>
      <c r="H225" s="8">
        <v>190</v>
      </c>
      <c r="I225" s="8">
        <f t="shared" si="7"/>
        <v>570</v>
      </c>
    </row>
    <row r="226" spans="1:9" x14ac:dyDescent="0.25">
      <c r="A226" s="5">
        <v>225</v>
      </c>
      <c r="B226" s="6">
        <v>44786</v>
      </c>
      <c r="C226" s="6" t="str">
        <f t="shared" si="6"/>
        <v>Aug</v>
      </c>
      <c r="D226" s="7" t="s">
        <v>14</v>
      </c>
      <c r="E226" s="7" t="s">
        <v>12</v>
      </c>
      <c r="F226" s="7" t="s">
        <v>13</v>
      </c>
      <c r="G226" s="8">
        <v>2</v>
      </c>
      <c r="H226" s="8">
        <v>2100</v>
      </c>
      <c r="I226" s="8">
        <f t="shared" si="7"/>
        <v>4200</v>
      </c>
    </row>
    <row r="227" spans="1:9" x14ac:dyDescent="0.25">
      <c r="A227" s="5">
        <v>226</v>
      </c>
      <c r="B227" s="6">
        <v>44787</v>
      </c>
      <c r="C227" s="6" t="str">
        <f t="shared" si="6"/>
        <v>Aug</v>
      </c>
      <c r="D227" s="7" t="s">
        <v>16</v>
      </c>
      <c r="E227" s="7" t="s">
        <v>9</v>
      </c>
      <c r="F227" s="7" t="s">
        <v>10</v>
      </c>
      <c r="G227" s="8">
        <v>7</v>
      </c>
      <c r="H227" s="8">
        <v>210</v>
      </c>
      <c r="I227" s="8">
        <f t="shared" si="7"/>
        <v>1470</v>
      </c>
    </row>
    <row r="228" spans="1:9" x14ac:dyDescent="0.25">
      <c r="A228" s="5">
        <v>227</v>
      </c>
      <c r="B228" s="6">
        <v>44788</v>
      </c>
      <c r="C228" s="6" t="str">
        <f t="shared" si="6"/>
        <v>Aug</v>
      </c>
      <c r="D228" s="7" t="s">
        <v>18</v>
      </c>
      <c r="E228" s="7" t="s">
        <v>9</v>
      </c>
      <c r="F228" s="7" t="s">
        <v>13</v>
      </c>
      <c r="G228" s="8">
        <v>6</v>
      </c>
      <c r="H228" s="8">
        <v>2100</v>
      </c>
      <c r="I228" s="8">
        <f t="shared" si="7"/>
        <v>12600</v>
      </c>
    </row>
    <row r="229" spans="1:9" x14ac:dyDescent="0.25">
      <c r="A229" s="5">
        <v>228</v>
      </c>
      <c r="B229" s="6">
        <v>44789</v>
      </c>
      <c r="C229" s="6" t="str">
        <f t="shared" si="6"/>
        <v>Aug</v>
      </c>
      <c r="D229" s="7" t="s">
        <v>20</v>
      </c>
      <c r="E229" s="7" t="s">
        <v>12</v>
      </c>
      <c r="F229" s="7" t="s">
        <v>15</v>
      </c>
      <c r="G229" s="8">
        <v>5</v>
      </c>
      <c r="H229" s="8">
        <v>1200</v>
      </c>
      <c r="I229" s="8">
        <f t="shared" si="7"/>
        <v>6000</v>
      </c>
    </row>
    <row r="230" spans="1:9" x14ac:dyDescent="0.25">
      <c r="A230" s="5">
        <v>229</v>
      </c>
      <c r="B230" s="6">
        <v>44790</v>
      </c>
      <c r="C230" s="6" t="str">
        <f t="shared" si="6"/>
        <v>Aug</v>
      </c>
      <c r="D230" s="7" t="s">
        <v>20</v>
      </c>
      <c r="E230" s="7" t="s">
        <v>9</v>
      </c>
      <c r="F230" s="7" t="s">
        <v>17</v>
      </c>
      <c r="G230" s="8">
        <v>4</v>
      </c>
      <c r="H230" s="8">
        <v>1500</v>
      </c>
      <c r="I230" s="8">
        <f t="shared" si="7"/>
        <v>6000</v>
      </c>
    </row>
    <row r="231" spans="1:9" x14ac:dyDescent="0.25">
      <c r="A231" s="5">
        <v>230</v>
      </c>
      <c r="B231" s="6">
        <v>44791</v>
      </c>
      <c r="C231" s="6" t="str">
        <f t="shared" si="6"/>
        <v>Aug</v>
      </c>
      <c r="D231" s="7" t="s">
        <v>8</v>
      </c>
      <c r="E231" s="7" t="s">
        <v>9</v>
      </c>
      <c r="F231" s="7" t="s">
        <v>19</v>
      </c>
      <c r="G231" s="8">
        <v>3</v>
      </c>
      <c r="H231" s="8">
        <v>300</v>
      </c>
      <c r="I231" s="8">
        <f t="shared" si="7"/>
        <v>900</v>
      </c>
    </row>
    <row r="232" spans="1:9" x14ac:dyDescent="0.25">
      <c r="A232" s="5">
        <v>231</v>
      </c>
      <c r="B232" s="6">
        <v>44792</v>
      </c>
      <c r="C232" s="6" t="str">
        <f t="shared" si="6"/>
        <v>Aug</v>
      </c>
      <c r="D232" s="7" t="s">
        <v>11</v>
      </c>
      <c r="E232" s="7" t="s">
        <v>9</v>
      </c>
      <c r="F232" s="7" t="s">
        <v>21</v>
      </c>
      <c r="G232" s="8">
        <v>2</v>
      </c>
      <c r="H232" s="8">
        <v>190</v>
      </c>
      <c r="I232" s="8">
        <f t="shared" si="7"/>
        <v>380</v>
      </c>
    </row>
    <row r="233" spans="1:9" x14ac:dyDescent="0.25">
      <c r="A233" s="5">
        <v>232</v>
      </c>
      <c r="B233" s="6">
        <v>44793</v>
      </c>
      <c r="C233" s="6" t="str">
        <f t="shared" si="6"/>
        <v>Aug</v>
      </c>
      <c r="D233" s="7" t="s">
        <v>14</v>
      </c>
      <c r="E233" s="7" t="s">
        <v>9</v>
      </c>
      <c r="F233" s="7" t="s">
        <v>10</v>
      </c>
      <c r="G233" s="8">
        <v>7</v>
      </c>
      <c r="H233" s="8">
        <v>210</v>
      </c>
      <c r="I233" s="8">
        <f t="shared" si="7"/>
        <v>1470</v>
      </c>
    </row>
    <row r="234" spans="1:9" x14ac:dyDescent="0.25">
      <c r="A234" s="5">
        <v>233</v>
      </c>
      <c r="B234" s="6">
        <v>44794</v>
      </c>
      <c r="C234" s="6" t="str">
        <f t="shared" si="6"/>
        <v>Aug</v>
      </c>
      <c r="D234" s="7" t="s">
        <v>16</v>
      </c>
      <c r="E234" s="7" t="s">
        <v>9</v>
      </c>
      <c r="F234" s="7" t="s">
        <v>13</v>
      </c>
      <c r="G234" s="8">
        <v>6</v>
      </c>
      <c r="H234" s="8">
        <v>2100</v>
      </c>
      <c r="I234" s="8">
        <f t="shared" si="7"/>
        <v>12600</v>
      </c>
    </row>
    <row r="235" spans="1:9" x14ac:dyDescent="0.25">
      <c r="A235" s="5">
        <v>234</v>
      </c>
      <c r="B235" s="6">
        <v>44795</v>
      </c>
      <c r="C235" s="6" t="str">
        <f t="shared" si="6"/>
        <v>Aug</v>
      </c>
      <c r="D235" s="7" t="s">
        <v>18</v>
      </c>
      <c r="E235" s="7" t="s">
        <v>9</v>
      </c>
      <c r="F235" s="7" t="s">
        <v>13</v>
      </c>
      <c r="G235" s="8">
        <v>7</v>
      </c>
      <c r="H235" s="8">
        <v>2100</v>
      </c>
      <c r="I235" s="8">
        <f t="shared" si="7"/>
        <v>14700</v>
      </c>
    </row>
    <row r="236" spans="1:9" x14ac:dyDescent="0.25">
      <c r="A236" s="5">
        <v>235</v>
      </c>
      <c r="B236" s="6">
        <v>44796</v>
      </c>
      <c r="C236" s="6" t="str">
        <f t="shared" si="6"/>
        <v>Aug</v>
      </c>
      <c r="D236" s="7" t="s">
        <v>20</v>
      </c>
      <c r="E236" s="7" t="s">
        <v>9</v>
      </c>
      <c r="F236" s="7" t="s">
        <v>17</v>
      </c>
      <c r="G236" s="8">
        <v>4</v>
      </c>
      <c r="H236" s="8">
        <v>1500</v>
      </c>
      <c r="I236" s="8">
        <f t="shared" si="7"/>
        <v>6000</v>
      </c>
    </row>
    <row r="237" spans="1:9" x14ac:dyDescent="0.25">
      <c r="A237" s="5">
        <v>236</v>
      </c>
      <c r="B237" s="6">
        <v>44797</v>
      </c>
      <c r="C237" s="6" t="str">
        <f t="shared" si="6"/>
        <v>Aug</v>
      </c>
      <c r="D237" s="7" t="s">
        <v>8</v>
      </c>
      <c r="E237" s="7" t="s">
        <v>9</v>
      </c>
      <c r="F237" s="7" t="s">
        <v>19</v>
      </c>
      <c r="G237" s="8">
        <v>3</v>
      </c>
      <c r="H237" s="8">
        <v>300</v>
      </c>
      <c r="I237" s="8">
        <f t="shared" si="7"/>
        <v>900</v>
      </c>
    </row>
    <row r="238" spans="1:9" x14ac:dyDescent="0.25">
      <c r="A238" s="5">
        <v>237</v>
      </c>
      <c r="B238" s="6">
        <v>44798</v>
      </c>
      <c r="C238" s="6" t="str">
        <f t="shared" si="6"/>
        <v>Aug</v>
      </c>
      <c r="D238" s="7" t="s">
        <v>11</v>
      </c>
      <c r="E238" s="7" t="s">
        <v>12</v>
      </c>
      <c r="F238" s="7" t="s">
        <v>21</v>
      </c>
      <c r="G238" s="8">
        <v>2</v>
      </c>
      <c r="H238" s="8">
        <v>190</v>
      </c>
      <c r="I238" s="8">
        <f t="shared" si="7"/>
        <v>380</v>
      </c>
    </row>
    <row r="239" spans="1:9" x14ac:dyDescent="0.25">
      <c r="A239" s="5">
        <v>238</v>
      </c>
      <c r="B239" s="6">
        <v>44799</v>
      </c>
      <c r="C239" s="6" t="str">
        <f t="shared" si="6"/>
        <v>Aug</v>
      </c>
      <c r="D239" s="7" t="s">
        <v>14</v>
      </c>
      <c r="E239" s="7" t="s">
        <v>9</v>
      </c>
      <c r="F239" s="7" t="s">
        <v>10</v>
      </c>
      <c r="G239" s="8">
        <v>2</v>
      </c>
      <c r="H239" s="8">
        <v>210</v>
      </c>
      <c r="I239" s="8">
        <f t="shared" si="7"/>
        <v>420</v>
      </c>
    </row>
    <row r="240" spans="1:9" x14ac:dyDescent="0.25">
      <c r="A240" s="5">
        <v>239</v>
      </c>
      <c r="B240" s="6">
        <v>44800</v>
      </c>
      <c r="C240" s="6" t="str">
        <f t="shared" si="6"/>
        <v>Aug</v>
      </c>
      <c r="D240" s="7" t="s">
        <v>16</v>
      </c>
      <c r="E240" s="7" t="s">
        <v>12</v>
      </c>
      <c r="F240" s="7" t="s">
        <v>13</v>
      </c>
      <c r="G240" s="8">
        <v>7</v>
      </c>
      <c r="H240" s="8">
        <v>2100</v>
      </c>
      <c r="I240" s="8">
        <f t="shared" si="7"/>
        <v>14700</v>
      </c>
    </row>
    <row r="241" spans="1:9" x14ac:dyDescent="0.25">
      <c r="A241" s="5">
        <v>240</v>
      </c>
      <c r="B241" s="6">
        <v>44801</v>
      </c>
      <c r="C241" s="6" t="str">
        <f t="shared" si="6"/>
        <v>Aug</v>
      </c>
      <c r="D241" s="7" t="s">
        <v>18</v>
      </c>
      <c r="E241" s="7" t="s">
        <v>9</v>
      </c>
      <c r="F241" s="7" t="s">
        <v>15</v>
      </c>
      <c r="G241" s="8">
        <v>6</v>
      </c>
      <c r="H241" s="8">
        <v>1200</v>
      </c>
      <c r="I241" s="8">
        <f t="shared" si="7"/>
        <v>7200</v>
      </c>
    </row>
    <row r="242" spans="1:9" x14ac:dyDescent="0.25">
      <c r="A242" s="5">
        <v>241</v>
      </c>
      <c r="B242" s="6">
        <v>44802</v>
      </c>
      <c r="C242" s="6" t="str">
        <f t="shared" si="6"/>
        <v>Aug</v>
      </c>
      <c r="D242" s="7" t="s">
        <v>20</v>
      </c>
      <c r="E242" s="7" t="s">
        <v>9</v>
      </c>
      <c r="F242" s="7" t="s">
        <v>17</v>
      </c>
      <c r="G242" s="8">
        <v>5</v>
      </c>
      <c r="H242" s="8">
        <v>1500</v>
      </c>
      <c r="I242" s="8">
        <f t="shared" si="7"/>
        <v>7500</v>
      </c>
    </row>
    <row r="243" spans="1:9" x14ac:dyDescent="0.25">
      <c r="A243" s="5">
        <v>242</v>
      </c>
      <c r="B243" s="6">
        <v>44803</v>
      </c>
      <c r="C243" s="6" t="str">
        <f t="shared" si="6"/>
        <v>Aug</v>
      </c>
      <c r="D243" s="7" t="s">
        <v>20</v>
      </c>
      <c r="E243" s="7" t="s">
        <v>9</v>
      </c>
      <c r="F243" s="7" t="s">
        <v>19</v>
      </c>
      <c r="G243" s="8">
        <v>4</v>
      </c>
      <c r="H243" s="8">
        <v>300</v>
      </c>
      <c r="I243" s="8">
        <f t="shared" si="7"/>
        <v>1200</v>
      </c>
    </row>
    <row r="244" spans="1:9" x14ac:dyDescent="0.25">
      <c r="A244" s="5">
        <v>243</v>
      </c>
      <c r="B244" s="6">
        <v>44804</v>
      </c>
      <c r="C244" s="6" t="str">
        <f t="shared" si="6"/>
        <v>Aug</v>
      </c>
      <c r="D244" s="7" t="s">
        <v>8</v>
      </c>
      <c r="E244" s="7" t="s">
        <v>9</v>
      </c>
      <c r="F244" s="7" t="s">
        <v>19</v>
      </c>
      <c r="G244" s="8">
        <v>3</v>
      </c>
      <c r="H244" s="8">
        <v>300</v>
      </c>
      <c r="I244" s="8">
        <f t="shared" si="7"/>
        <v>900</v>
      </c>
    </row>
    <row r="245" spans="1:9" x14ac:dyDescent="0.25">
      <c r="A245" s="5">
        <v>244</v>
      </c>
      <c r="B245" s="6">
        <v>44440</v>
      </c>
      <c r="C245" s="6" t="str">
        <f t="shared" si="6"/>
        <v>Sep</v>
      </c>
      <c r="D245" s="7" t="s">
        <v>8</v>
      </c>
      <c r="E245" s="7" t="s">
        <v>12</v>
      </c>
      <c r="F245" s="7" t="s">
        <v>21</v>
      </c>
      <c r="G245" s="8">
        <v>2</v>
      </c>
      <c r="H245" s="8">
        <v>190</v>
      </c>
      <c r="I245" s="8">
        <f t="shared" si="7"/>
        <v>380</v>
      </c>
    </row>
    <row r="246" spans="1:9" x14ac:dyDescent="0.25">
      <c r="A246" s="5">
        <v>245</v>
      </c>
      <c r="B246" s="6">
        <v>44441</v>
      </c>
      <c r="C246" s="6" t="str">
        <f t="shared" si="6"/>
        <v>Sep</v>
      </c>
      <c r="D246" s="7" t="s">
        <v>8</v>
      </c>
      <c r="E246" s="7" t="s">
        <v>22</v>
      </c>
      <c r="F246" s="7" t="s">
        <v>10</v>
      </c>
      <c r="G246" s="8">
        <v>2</v>
      </c>
      <c r="H246" s="8">
        <v>210</v>
      </c>
      <c r="I246" s="8">
        <f t="shared" si="7"/>
        <v>420</v>
      </c>
    </row>
    <row r="247" spans="1:9" x14ac:dyDescent="0.25">
      <c r="A247" s="5">
        <v>246</v>
      </c>
      <c r="B247" s="6">
        <v>44442</v>
      </c>
      <c r="C247" s="6" t="str">
        <f t="shared" si="6"/>
        <v>Sep</v>
      </c>
      <c r="D247" s="7" t="s">
        <v>8</v>
      </c>
      <c r="E247" s="7" t="s">
        <v>23</v>
      </c>
      <c r="F247" s="7" t="s">
        <v>13</v>
      </c>
      <c r="G247" s="8">
        <v>7</v>
      </c>
      <c r="H247" s="8">
        <v>2100</v>
      </c>
      <c r="I247" s="8">
        <f t="shared" si="7"/>
        <v>14700</v>
      </c>
    </row>
    <row r="248" spans="1:9" x14ac:dyDescent="0.25">
      <c r="A248" s="5">
        <v>247</v>
      </c>
      <c r="B248" s="6">
        <v>44443</v>
      </c>
      <c r="C248" s="6" t="str">
        <f t="shared" si="6"/>
        <v>Sep</v>
      </c>
      <c r="D248" s="7" t="s">
        <v>8</v>
      </c>
      <c r="E248" s="7" t="s">
        <v>9</v>
      </c>
      <c r="F248" s="7" t="s">
        <v>15</v>
      </c>
      <c r="G248" s="8">
        <v>6</v>
      </c>
      <c r="H248" s="8">
        <v>1200</v>
      </c>
      <c r="I248" s="8">
        <f t="shared" si="7"/>
        <v>7200</v>
      </c>
    </row>
    <row r="249" spans="1:9" x14ac:dyDescent="0.25">
      <c r="A249" s="5">
        <v>248</v>
      </c>
      <c r="B249" s="6">
        <v>44444</v>
      </c>
      <c r="C249" s="6" t="str">
        <f t="shared" si="6"/>
        <v>Sep</v>
      </c>
      <c r="D249" s="7" t="s">
        <v>8</v>
      </c>
      <c r="E249" s="7" t="s">
        <v>12</v>
      </c>
      <c r="F249" s="7" t="s">
        <v>17</v>
      </c>
      <c r="G249" s="8">
        <v>5</v>
      </c>
      <c r="H249" s="8">
        <v>1500</v>
      </c>
      <c r="I249" s="8">
        <f t="shared" si="7"/>
        <v>7500</v>
      </c>
    </row>
    <row r="250" spans="1:9" x14ac:dyDescent="0.25">
      <c r="A250" s="5">
        <v>249</v>
      </c>
      <c r="B250" s="6">
        <v>44810</v>
      </c>
      <c r="C250" s="6" t="str">
        <f t="shared" si="6"/>
        <v>Sep</v>
      </c>
      <c r="D250" s="7" t="s">
        <v>8</v>
      </c>
      <c r="E250" s="7" t="s">
        <v>22</v>
      </c>
      <c r="F250" s="7" t="s">
        <v>19</v>
      </c>
      <c r="G250" s="8">
        <v>4</v>
      </c>
      <c r="H250" s="8">
        <v>300</v>
      </c>
      <c r="I250" s="8">
        <f t="shared" si="7"/>
        <v>1200</v>
      </c>
    </row>
    <row r="251" spans="1:9" x14ac:dyDescent="0.25">
      <c r="A251" s="5">
        <v>250</v>
      </c>
      <c r="B251" s="6">
        <v>44811</v>
      </c>
      <c r="C251" s="6" t="str">
        <f t="shared" si="6"/>
        <v>Sep</v>
      </c>
      <c r="D251" s="7" t="s">
        <v>8</v>
      </c>
      <c r="E251" s="7" t="s">
        <v>23</v>
      </c>
      <c r="F251" s="7" t="s">
        <v>19</v>
      </c>
      <c r="G251" s="8">
        <v>3</v>
      </c>
      <c r="H251" s="8">
        <v>300</v>
      </c>
      <c r="I251" s="8">
        <f t="shared" si="7"/>
        <v>900</v>
      </c>
    </row>
    <row r="252" spans="1:9" x14ac:dyDescent="0.25">
      <c r="A252" s="5">
        <v>251</v>
      </c>
      <c r="B252" s="6">
        <v>44812</v>
      </c>
      <c r="C252" s="6" t="str">
        <f t="shared" si="6"/>
        <v>Sep</v>
      </c>
      <c r="D252" s="7" t="s">
        <v>11</v>
      </c>
      <c r="E252" s="7" t="s">
        <v>12</v>
      </c>
      <c r="F252" s="7" t="s">
        <v>21</v>
      </c>
      <c r="G252" s="8">
        <v>2</v>
      </c>
      <c r="H252" s="8">
        <v>190</v>
      </c>
      <c r="I252" s="8">
        <f t="shared" si="7"/>
        <v>380</v>
      </c>
    </row>
    <row r="253" spans="1:9" x14ac:dyDescent="0.25">
      <c r="A253" s="5">
        <v>252</v>
      </c>
      <c r="B253" s="6">
        <v>44813</v>
      </c>
      <c r="C253" s="6" t="str">
        <f t="shared" si="6"/>
        <v>Sep</v>
      </c>
      <c r="D253" s="7" t="s">
        <v>11</v>
      </c>
      <c r="E253" s="7" t="s">
        <v>9</v>
      </c>
      <c r="F253" s="7" t="s">
        <v>10</v>
      </c>
      <c r="G253" s="8">
        <v>2</v>
      </c>
      <c r="H253" s="8">
        <v>210</v>
      </c>
      <c r="I253" s="8">
        <f t="shared" si="7"/>
        <v>420</v>
      </c>
    </row>
    <row r="254" spans="1:9" x14ac:dyDescent="0.25">
      <c r="A254" s="5">
        <v>253</v>
      </c>
      <c r="B254" s="6">
        <v>44814</v>
      </c>
      <c r="C254" s="6" t="str">
        <f t="shared" si="6"/>
        <v>Sep</v>
      </c>
      <c r="D254" s="7" t="s">
        <v>11</v>
      </c>
      <c r="E254" s="7" t="s">
        <v>22</v>
      </c>
      <c r="F254" s="7" t="s">
        <v>13</v>
      </c>
      <c r="G254" s="8">
        <v>7</v>
      </c>
      <c r="H254" s="8">
        <v>2100</v>
      </c>
      <c r="I254" s="8">
        <f t="shared" si="7"/>
        <v>14700</v>
      </c>
    </row>
    <row r="255" spans="1:9" x14ac:dyDescent="0.25">
      <c r="A255" s="5">
        <v>254</v>
      </c>
      <c r="B255" s="6">
        <v>44815</v>
      </c>
      <c r="C255" s="6" t="str">
        <f t="shared" si="6"/>
        <v>Sep</v>
      </c>
      <c r="D255" s="7" t="s">
        <v>11</v>
      </c>
      <c r="E255" s="7" t="s">
        <v>23</v>
      </c>
      <c r="F255" s="7" t="s">
        <v>15</v>
      </c>
      <c r="G255" s="8">
        <v>6</v>
      </c>
      <c r="H255" s="8">
        <v>1200</v>
      </c>
      <c r="I255" s="8">
        <f t="shared" si="7"/>
        <v>7200</v>
      </c>
    </row>
    <row r="256" spans="1:9" x14ac:dyDescent="0.25">
      <c r="A256" s="5">
        <v>255</v>
      </c>
      <c r="B256" s="6">
        <v>44816</v>
      </c>
      <c r="C256" s="6" t="str">
        <f t="shared" si="6"/>
        <v>Sep</v>
      </c>
      <c r="D256" s="7" t="s">
        <v>11</v>
      </c>
      <c r="E256" s="7" t="s">
        <v>12</v>
      </c>
      <c r="F256" s="7" t="s">
        <v>17</v>
      </c>
      <c r="G256" s="8">
        <v>5</v>
      </c>
      <c r="H256" s="8">
        <v>1500</v>
      </c>
      <c r="I256" s="8">
        <f t="shared" si="7"/>
        <v>7500</v>
      </c>
    </row>
    <row r="257" spans="1:9" x14ac:dyDescent="0.25">
      <c r="A257" s="5">
        <v>256</v>
      </c>
      <c r="B257" s="6">
        <v>44817</v>
      </c>
      <c r="C257" s="6" t="str">
        <f t="shared" si="6"/>
        <v>Sep</v>
      </c>
      <c r="D257" s="7" t="s">
        <v>11</v>
      </c>
      <c r="E257" s="7" t="s">
        <v>9</v>
      </c>
      <c r="F257" s="7" t="s">
        <v>19</v>
      </c>
      <c r="G257" s="8">
        <v>4</v>
      </c>
      <c r="H257" s="8">
        <v>300</v>
      </c>
      <c r="I257" s="8">
        <f t="shared" si="7"/>
        <v>1200</v>
      </c>
    </row>
    <row r="258" spans="1:9" x14ac:dyDescent="0.25">
      <c r="A258" s="5">
        <v>257</v>
      </c>
      <c r="B258" s="6">
        <v>44818</v>
      </c>
      <c r="C258" s="6" t="str">
        <f t="shared" si="6"/>
        <v>Sep</v>
      </c>
      <c r="D258" s="7" t="s">
        <v>11</v>
      </c>
      <c r="E258" s="7" t="s">
        <v>22</v>
      </c>
      <c r="F258" s="7" t="s">
        <v>10</v>
      </c>
      <c r="G258" s="8">
        <v>7</v>
      </c>
      <c r="H258" s="8">
        <v>210</v>
      </c>
      <c r="I258" s="8">
        <f t="shared" si="7"/>
        <v>1470</v>
      </c>
    </row>
    <row r="259" spans="1:9" x14ac:dyDescent="0.25">
      <c r="A259" s="5">
        <v>258</v>
      </c>
      <c r="B259" s="6">
        <v>44819</v>
      </c>
      <c r="C259" s="6" t="str">
        <f t="shared" ref="C259:C322" si="8">TEXT(B259,"MMM")</f>
        <v>Sep</v>
      </c>
      <c r="D259" s="7" t="s">
        <v>11</v>
      </c>
      <c r="E259" s="7" t="s">
        <v>23</v>
      </c>
      <c r="F259" s="7" t="s">
        <v>13</v>
      </c>
      <c r="G259" s="8">
        <v>6</v>
      </c>
      <c r="H259" s="8">
        <v>2100</v>
      </c>
      <c r="I259" s="8">
        <f t="shared" ref="I259:I322" si="9">G259*H259</f>
        <v>12600</v>
      </c>
    </row>
    <row r="260" spans="1:9" x14ac:dyDescent="0.25">
      <c r="A260" s="5">
        <v>259</v>
      </c>
      <c r="B260" s="6">
        <v>44820</v>
      </c>
      <c r="C260" s="6" t="str">
        <f t="shared" si="8"/>
        <v>Sep</v>
      </c>
      <c r="D260" s="7" t="s">
        <v>14</v>
      </c>
      <c r="E260" s="7" t="s">
        <v>23</v>
      </c>
      <c r="F260" s="7" t="s">
        <v>15</v>
      </c>
      <c r="G260" s="8">
        <v>5</v>
      </c>
      <c r="H260" s="8">
        <v>1200</v>
      </c>
      <c r="I260" s="8">
        <f t="shared" si="9"/>
        <v>6000</v>
      </c>
    </row>
    <row r="261" spans="1:9" x14ac:dyDescent="0.25">
      <c r="A261" s="5">
        <v>260</v>
      </c>
      <c r="B261" s="6">
        <v>44821</v>
      </c>
      <c r="C261" s="6" t="str">
        <f t="shared" si="8"/>
        <v>Sep</v>
      </c>
      <c r="D261" s="7" t="s">
        <v>16</v>
      </c>
      <c r="E261" s="7" t="s">
        <v>23</v>
      </c>
      <c r="F261" s="7" t="s">
        <v>17</v>
      </c>
      <c r="G261" s="8">
        <v>4</v>
      </c>
      <c r="H261" s="8">
        <v>1500</v>
      </c>
      <c r="I261" s="8">
        <f t="shared" si="9"/>
        <v>6000</v>
      </c>
    </row>
    <row r="262" spans="1:9" x14ac:dyDescent="0.25">
      <c r="A262" s="5">
        <v>261</v>
      </c>
      <c r="B262" s="6">
        <v>44822</v>
      </c>
      <c r="C262" s="6" t="str">
        <f t="shared" si="8"/>
        <v>Sep</v>
      </c>
      <c r="D262" s="7" t="s">
        <v>18</v>
      </c>
      <c r="E262" s="7" t="s">
        <v>23</v>
      </c>
      <c r="F262" s="7" t="s">
        <v>19</v>
      </c>
      <c r="G262" s="8">
        <v>3</v>
      </c>
      <c r="H262" s="8">
        <v>300</v>
      </c>
      <c r="I262" s="8">
        <f t="shared" si="9"/>
        <v>900</v>
      </c>
    </row>
    <row r="263" spans="1:9" x14ac:dyDescent="0.25">
      <c r="A263" s="5">
        <v>262</v>
      </c>
      <c r="B263" s="6">
        <v>44823</v>
      </c>
      <c r="C263" s="6" t="str">
        <f t="shared" si="8"/>
        <v>Sep</v>
      </c>
      <c r="D263" s="7" t="s">
        <v>20</v>
      </c>
      <c r="E263" s="7" t="s">
        <v>23</v>
      </c>
      <c r="F263" s="7" t="s">
        <v>21</v>
      </c>
      <c r="G263" s="8">
        <v>2</v>
      </c>
      <c r="H263" s="8">
        <v>190</v>
      </c>
      <c r="I263" s="8">
        <f t="shared" si="9"/>
        <v>380</v>
      </c>
    </row>
    <row r="264" spans="1:9" x14ac:dyDescent="0.25">
      <c r="A264" s="5">
        <v>263</v>
      </c>
      <c r="B264" s="6">
        <v>44824</v>
      </c>
      <c r="C264" s="6" t="str">
        <f t="shared" si="8"/>
        <v>Sep</v>
      </c>
      <c r="D264" s="7" t="s">
        <v>20</v>
      </c>
      <c r="E264" s="7" t="s">
        <v>9</v>
      </c>
      <c r="F264" s="7" t="s">
        <v>10</v>
      </c>
      <c r="G264" s="8">
        <v>2</v>
      </c>
      <c r="H264" s="8">
        <v>210</v>
      </c>
      <c r="I264" s="8">
        <f t="shared" si="9"/>
        <v>420</v>
      </c>
    </row>
    <row r="265" spans="1:9" x14ac:dyDescent="0.25">
      <c r="A265" s="5">
        <v>264</v>
      </c>
      <c r="B265" s="6">
        <v>44825</v>
      </c>
      <c r="C265" s="6" t="str">
        <f t="shared" si="8"/>
        <v>Sep</v>
      </c>
      <c r="D265" s="7" t="s">
        <v>20</v>
      </c>
      <c r="E265" s="7" t="s">
        <v>12</v>
      </c>
      <c r="F265" s="7" t="s">
        <v>13</v>
      </c>
      <c r="G265" s="8">
        <v>7</v>
      </c>
      <c r="H265" s="8">
        <v>2100</v>
      </c>
      <c r="I265" s="8">
        <f t="shared" si="9"/>
        <v>14700</v>
      </c>
    </row>
    <row r="266" spans="1:9" x14ac:dyDescent="0.25">
      <c r="A266" s="5">
        <v>265</v>
      </c>
      <c r="B266" s="6">
        <v>44826</v>
      </c>
      <c r="C266" s="6" t="str">
        <f t="shared" si="8"/>
        <v>Sep</v>
      </c>
      <c r="D266" s="7" t="s">
        <v>20</v>
      </c>
      <c r="E266" s="7" t="s">
        <v>22</v>
      </c>
      <c r="F266" s="7" t="s">
        <v>15</v>
      </c>
      <c r="G266" s="8">
        <v>6</v>
      </c>
      <c r="H266" s="8">
        <v>1200</v>
      </c>
      <c r="I266" s="8">
        <f t="shared" si="9"/>
        <v>7200</v>
      </c>
    </row>
    <row r="267" spans="1:9" x14ac:dyDescent="0.25">
      <c r="A267" s="5">
        <v>266</v>
      </c>
      <c r="B267" s="6">
        <v>44827</v>
      </c>
      <c r="C267" s="6" t="str">
        <f t="shared" si="8"/>
        <v>Sep</v>
      </c>
      <c r="D267" s="7" t="s">
        <v>20</v>
      </c>
      <c r="E267" s="7" t="s">
        <v>23</v>
      </c>
      <c r="F267" s="7" t="s">
        <v>17</v>
      </c>
      <c r="G267" s="8">
        <v>5</v>
      </c>
      <c r="H267" s="8">
        <v>1500</v>
      </c>
      <c r="I267" s="8">
        <f t="shared" si="9"/>
        <v>7500</v>
      </c>
    </row>
    <row r="268" spans="1:9" x14ac:dyDescent="0.25">
      <c r="A268" s="5">
        <v>267</v>
      </c>
      <c r="B268" s="6">
        <v>44828</v>
      </c>
      <c r="C268" s="6" t="str">
        <f t="shared" si="8"/>
        <v>Sep</v>
      </c>
      <c r="D268" s="7" t="s">
        <v>20</v>
      </c>
      <c r="E268" s="7" t="s">
        <v>9</v>
      </c>
      <c r="F268" s="7" t="s">
        <v>13</v>
      </c>
      <c r="G268" s="8">
        <v>7</v>
      </c>
      <c r="H268" s="8">
        <v>2100</v>
      </c>
      <c r="I268" s="8">
        <f t="shared" si="9"/>
        <v>14700</v>
      </c>
    </row>
    <row r="269" spans="1:9" x14ac:dyDescent="0.25">
      <c r="A269" s="5">
        <v>268</v>
      </c>
      <c r="B269" s="6">
        <v>44829</v>
      </c>
      <c r="C269" s="6" t="str">
        <f t="shared" si="8"/>
        <v>Sep</v>
      </c>
      <c r="D269" s="7" t="s">
        <v>20</v>
      </c>
      <c r="E269" s="7" t="s">
        <v>12</v>
      </c>
      <c r="F269" s="7" t="s">
        <v>13</v>
      </c>
      <c r="G269" s="8">
        <v>7</v>
      </c>
      <c r="H269" s="8">
        <v>2100</v>
      </c>
      <c r="I269" s="8">
        <f t="shared" si="9"/>
        <v>14700</v>
      </c>
    </row>
    <row r="270" spans="1:9" x14ac:dyDescent="0.25">
      <c r="A270" s="5">
        <v>269</v>
      </c>
      <c r="B270" s="6">
        <v>44830</v>
      </c>
      <c r="C270" s="6" t="str">
        <f t="shared" si="8"/>
        <v>Sep</v>
      </c>
      <c r="D270" s="7" t="s">
        <v>20</v>
      </c>
      <c r="E270" s="7" t="s">
        <v>22</v>
      </c>
      <c r="F270" s="7" t="s">
        <v>13</v>
      </c>
      <c r="G270" s="8">
        <v>7</v>
      </c>
      <c r="H270" s="8">
        <v>2100</v>
      </c>
      <c r="I270" s="8">
        <f t="shared" si="9"/>
        <v>14700</v>
      </c>
    </row>
    <row r="271" spans="1:9" x14ac:dyDescent="0.25">
      <c r="A271" s="5">
        <v>270</v>
      </c>
      <c r="B271" s="6">
        <v>44831</v>
      </c>
      <c r="C271" s="6" t="str">
        <f t="shared" si="8"/>
        <v>Sep</v>
      </c>
      <c r="D271" s="7" t="s">
        <v>20</v>
      </c>
      <c r="E271" s="7" t="s">
        <v>23</v>
      </c>
      <c r="F271" s="7" t="s">
        <v>13</v>
      </c>
      <c r="G271" s="8">
        <v>7</v>
      </c>
      <c r="H271" s="8">
        <v>2100</v>
      </c>
      <c r="I271" s="8">
        <f t="shared" si="9"/>
        <v>14700</v>
      </c>
    </row>
    <row r="272" spans="1:9" x14ac:dyDescent="0.25">
      <c r="A272" s="5">
        <v>271</v>
      </c>
      <c r="B272" s="6">
        <v>44832</v>
      </c>
      <c r="C272" s="6" t="str">
        <f t="shared" si="8"/>
        <v>Sep</v>
      </c>
      <c r="D272" s="7" t="s">
        <v>8</v>
      </c>
      <c r="E272" s="7" t="s">
        <v>9</v>
      </c>
      <c r="F272" s="7" t="s">
        <v>13</v>
      </c>
      <c r="G272" s="8">
        <v>7</v>
      </c>
      <c r="H272" s="8">
        <v>2100</v>
      </c>
      <c r="I272" s="8">
        <f t="shared" si="9"/>
        <v>14700</v>
      </c>
    </row>
    <row r="273" spans="1:9" x14ac:dyDescent="0.25">
      <c r="A273" s="5">
        <v>272</v>
      </c>
      <c r="B273" s="6">
        <v>44833</v>
      </c>
      <c r="C273" s="6" t="str">
        <f t="shared" si="8"/>
        <v>Sep</v>
      </c>
      <c r="D273" s="7" t="s">
        <v>11</v>
      </c>
      <c r="E273" s="7" t="s">
        <v>12</v>
      </c>
      <c r="F273" s="7" t="s">
        <v>13</v>
      </c>
      <c r="G273" s="8">
        <v>7</v>
      </c>
      <c r="H273" s="8">
        <v>2100</v>
      </c>
      <c r="I273" s="8">
        <f t="shared" si="9"/>
        <v>14700</v>
      </c>
    </row>
    <row r="274" spans="1:9" x14ac:dyDescent="0.25">
      <c r="A274" s="5">
        <v>273</v>
      </c>
      <c r="B274" s="6">
        <v>44834</v>
      </c>
      <c r="C274" s="6" t="str">
        <f t="shared" si="8"/>
        <v>Sep</v>
      </c>
      <c r="D274" s="7" t="s">
        <v>14</v>
      </c>
      <c r="E274" s="7" t="s">
        <v>9</v>
      </c>
      <c r="F274" s="7" t="s">
        <v>13</v>
      </c>
      <c r="G274" s="8">
        <v>7</v>
      </c>
      <c r="H274" s="8">
        <v>2100</v>
      </c>
      <c r="I274" s="8">
        <f t="shared" si="9"/>
        <v>14700</v>
      </c>
    </row>
    <row r="275" spans="1:9" x14ac:dyDescent="0.25">
      <c r="A275" s="5">
        <v>274</v>
      </c>
      <c r="B275" s="6">
        <v>44835</v>
      </c>
      <c r="C275" s="6" t="str">
        <f t="shared" si="8"/>
        <v>Oct</v>
      </c>
      <c r="D275" s="7" t="s">
        <v>16</v>
      </c>
      <c r="E275" s="7" t="s">
        <v>12</v>
      </c>
      <c r="F275" s="7" t="s">
        <v>13</v>
      </c>
      <c r="G275" s="8">
        <v>7</v>
      </c>
      <c r="H275" s="8">
        <v>2100</v>
      </c>
      <c r="I275" s="8">
        <f t="shared" si="9"/>
        <v>14700</v>
      </c>
    </row>
    <row r="276" spans="1:9" x14ac:dyDescent="0.25">
      <c r="A276" s="5">
        <v>275</v>
      </c>
      <c r="B276" s="6">
        <v>44836</v>
      </c>
      <c r="C276" s="6" t="str">
        <f t="shared" si="8"/>
        <v>Oct</v>
      </c>
      <c r="D276" s="7" t="s">
        <v>18</v>
      </c>
      <c r="E276" s="7" t="s">
        <v>9</v>
      </c>
      <c r="F276" s="7" t="s">
        <v>13</v>
      </c>
      <c r="G276" s="8">
        <v>7</v>
      </c>
      <c r="H276" s="8">
        <v>2100</v>
      </c>
      <c r="I276" s="8">
        <f t="shared" si="9"/>
        <v>14700</v>
      </c>
    </row>
    <row r="277" spans="1:9" x14ac:dyDescent="0.25">
      <c r="A277" s="5">
        <v>276</v>
      </c>
      <c r="B277" s="6">
        <v>44472</v>
      </c>
      <c r="C277" s="6" t="str">
        <f t="shared" si="8"/>
        <v>Oct</v>
      </c>
      <c r="D277" s="7" t="s">
        <v>20</v>
      </c>
      <c r="E277" s="7" t="s">
        <v>9</v>
      </c>
      <c r="F277" s="7" t="s">
        <v>13</v>
      </c>
      <c r="G277" s="8">
        <v>7</v>
      </c>
      <c r="H277" s="8">
        <v>2100</v>
      </c>
      <c r="I277" s="8">
        <f t="shared" si="9"/>
        <v>14700</v>
      </c>
    </row>
    <row r="278" spans="1:9" x14ac:dyDescent="0.25">
      <c r="A278" s="5">
        <v>277</v>
      </c>
      <c r="B278" s="6">
        <v>44473</v>
      </c>
      <c r="C278" s="6" t="str">
        <f t="shared" si="8"/>
        <v>Oct</v>
      </c>
      <c r="D278" s="7" t="s">
        <v>8</v>
      </c>
      <c r="E278" s="7" t="s">
        <v>9</v>
      </c>
      <c r="F278" s="7" t="s">
        <v>13</v>
      </c>
      <c r="G278" s="8">
        <v>7</v>
      </c>
      <c r="H278" s="8">
        <v>2100</v>
      </c>
      <c r="I278" s="8">
        <f t="shared" si="9"/>
        <v>14700</v>
      </c>
    </row>
    <row r="279" spans="1:9" x14ac:dyDescent="0.25">
      <c r="A279" s="5">
        <v>278</v>
      </c>
      <c r="B279" s="6">
        <v>44474</v>
      </c>
      <c r="C279" s="6" t="str">
        <f t="shared" si="8"/>
        <v>Oct</v>
      </c>
      <c r="D279" s="7" t="s">
        <v>11</v>
      </c>
      <c r="E279" s="7" t="s">
        <v>12</v>
      </c>
      <c r="F279" s="7" t="s">
        <v>15</v>
      </c>
      <c r="G279" s="8">
        <v>5</v>
      </c>
      <c r="H279" s="8">
        <v>1200</v>
      </c>
      <c r="I279" s="8">
        <f t="shared" si="9"/>
        <v>6000</v>
      </c>
    </row>
    <row r="280" spans="1:9" x14ac:dyDescent="0.25">
      <c r="A280" s="5">
        <v>279</v>
      </c>
      <c r="B280" s="6">
        <v>44475</v>
      </c>
      <c r="C280" s="6" t="str">
        <f t="shared" si="8"/>
        <v>Oct</v>
      </c>
      <c r="D280" s="7" t="s">
        <v>14</v>
      </c>
      <c r="E280" s="7" t="s">
        <v>12</v>
      </c>
      <c r="F280" s="7" t="s">
        <v>17</v>
      </c>
      <c r="G280" s="8">
        <v>4</v>
      </c>
      <c r="H280" s="8">
        <v>1500</v>
      </c>
      <c r="I280" s="8">
        <f t="shared" si="9"/>
        <v>6000</v>
      </c>
    </row>
    <row r="281" spans="1:9" x14ac:dyDescent="0.25">
      <c r="A281" s="5">
        <v>280</v>
      </c>
      <c r="B281" s="6">
        <v>44476</v>
      </c>
      <c r="C281" s="6" t="str">
        <f t="shared" si="8"/>
        <v>Oct</v>
      </c>
      <c r="D281" s="7" t="s">
        <v>16</v>
      </c>
      <c r="E281" s="7" t="s">
        <v>9</v>
      </c>
      <c r="F281" s="7" t="s">
        <v>19</v>
      </c>
      <c r="G281" s="8">
        <v>3</v>
      </c>
      <c r="H281" s="8">
        <v>300</v>
      </c>
      <c r="I281" s="8">
        <f t="shared" si="9"/>
        <v>900</v>
      </c>
    </row>
    <row r="282" spans="1:9" x14ac:dyDescent="0.25">
      <c r="A282" s="5">
        <v>281</v>
      </c>
      <c r="B282" s="6">
        <v>44477</v>
      </c>
      <c r="C282" s="6" t="str">
        <f t="shared" si="8"/>
        <v>Oct</v>
      </c>
      <c r="D282" s="7" t="s">
        <v>18</v>
      </c>
      <c r="E282" s="7" t="s">
        <v>9</v>
      </c>
      <c r="F282" s="7" t="s">
        <v>21</v>
      </c>
      <c r="G282" s="8">
        <v>2</v>
      </c>
      <c r="H282" s="8">
        <v>190</v>
      </c>
      <c r="I282" s="8">
        <f t="shared" si="9"/>
        <v>380</v>
      </c>
    </row>
    <row r="283" spans="1:9" x14ac:dyDescent="0.25">
      <c r="A283" s="5">
        <v>282</v>
      </c>
      <c r="B283" s="6">
        <v>44478</v>
      </c>
      <c r="C283" s="6" t="str">
        <f t="shared" si="8"/>
        <v>Oct</v>
      </c>
      <c r="D283" s="7" t="s">
        <v>20</v>
      </c>
      <c r="E283" s="7" t="s">
        <v>12</v>
      </c>
      <c r="F283" s="7" t="s">
        <v>10</v>
      </c>
      <c r="G283" s="8">
        <v>7</v>
      </c>
      <c r="H283" s="8">
        <v>210</v>
      </c>
      <c r="I283" s="8">
        <f t="shared" si="9"/>
        <v>1470</v>
      </c>
    </row>
    <row r="284" spans="1:9" x14ac:dyDescent="0.25">
      <c r="A284" s="5">
        <v>283</v>
      </c>
      <c r="B284" s="6">
        <v>44844</v>
      </c>
      <c r="C284" s="6" t="str">
        <f t="shared" si="8"/>
        <v>Oct</v>
      </c>
      <c r="D284" s="7" t="s">
        <v>20</v>
      </c>
      <c r="E284" s="7" t="s">
        <v>9</v>
      </c>
      <c r="F284" s="7" t="s">
        <v>13</v>
      </c>
      <c r="G284" s="8">
        <v>6</v>
      </c>
      <c r="H284" s="8">
        <v>2100</v>
      </c>
      <c r="I284" s="8">
        <f t="shared" si="9"/>
        <v>12600</v>
      </c>
    </row>
    <row r="285" spans="1:9" x14ac:dyDescent="0.25">
      <c r="A285" s="5">
        <v>284</v>
      </c>
      <c r="B285" s="6">
        <v>44845</v>
      </c>
      <c r="C285" s="6" t="str">
        <f t="shared" si="8"/>
        <v>Oct</v>
      </c>
      <c r="D285" s="7" t="s">
        <v>8</v>
      </c>
      <c r="E285" s="7" t="s">
        <v>9</v>
      </c>
      <c r="F285" s="7" t="s">
        <v>15</v>
      </c>
      <c r="G285" s="8">
        <v>5</v>
      </c>
      <c r="H285" s="8">
        <v>1200</v>
      </c>
      <c r="I285" s="8">
        <f t="shared" si="9"/>
        <v>6000</v>
      </c>
    </row>
    <row r="286" spans="1:9" x14ac:dyDescent="0.25">
      <c r="A286" s="5">
        <v>285</v>
      </c>
      <c r="B286" s="6">
        <v>44846</v>
      </c>
      <c r="C286" s="6" t="str">
        <f t="shared" si="8"/>
        <v>Oct</v>
      </c>
      <c r="D286" s="7" t="s">
        <v>11</v>
      </c>
      <c r="E286" s="7" t="s">
        <v>9</v>
      </c>
      <c r="F286" s="7" t="s">
        <v>17</v>
      </c>
      <c r="G286" s="8">
        <v>4</v>
      </c>
      <c r="H286" s="8">
        <v>1500</v>
      </c>
      <c r="I286" s="8">
        <f t="shared" si="9"/>
        <v>6000</v>
      </c>
    </row>
    <row r="287" spans="1:9" x14ac:dyDescent="0.25">
      <c r="A287" s="5">
        <v>286</v>
      </c>
      <c r="B287" s="6">
        <v>44847</v>
      </c>
      <c r="C287" s="6" t="str">
        <f t="shared" si="8"/>
        <v>Oct</v>
      </c>
      <c r="D287" s="7" t="s">
        <v>14</v>
      </c>
      <c r="E287" s="7" t="s">
        <v>9</v>
      </c>
      <c r="F287" s="7" t="s">
        <v>19</v>
      </c>
      <c r="G287" s="8">
        <v>3</v>
      </c>
      <c r="H287" s="8">
        <v>300</v>
      </c>
      <c r="I287" s="8">
        <f t="shared" si="9"/>
        <v>900</v>
      </c>
    </row>
    <row r="288" spans="1:9" x14ac:dyDescent="0.25">
      <c r="A288" s="5">
        <v>287</v>
      </c>
      <c r="B288" s="6">
        <v>44848</v>
      </c>
      <c r="C288" s="6" t="str">
        <f t="shared" si="8"/>
        <v>Oct</v>
      </c>
      <c r="D288" s="7" t="s">
        <v>16</v>
      </c>
      <c r="E288" s="7" t="s">
        <v>9</v>
      </c>
      <c r="F288" s="7" t="s">
        <v>21</v>
      </c>
      <c r="G288" s="8">
        <v>2</v>
      </c>
      <c r="H288" s="8">
        <v>190</v>
      </c>
      <c r="I288" s="8">
        <f t="shared" si="9"/>
        <v>380</v>
      </c>
    </row>
    <row r="289" spans="1:9" x14ac:dyDescent="0.25">
      <c r="A289" s="5">
        <v>288</v>
      </c>
      <c r="B289" s="6">
        <v>44849</v>
      </c>
      <c r="C289" s="6" t="str">
        <f t="shared" si="8"/>
        <v>Oct</v>
      </c>
      <c r="D289" s="7" t="s">
        <v>18</v>
      </c>
      <c r="E289" s="7" t="s">
        <v>9</v>
      </c>
      <c r="F289" s="7" t="s">
        <v>10</v>
      </c>
      <c r="G289" s="8">
        <v>2</v>
      </c>
      <c r="H289" s="8">
        <v>210</v>
      </c>
      <c r="I289" s="8">
        <f t="shared" si="9"/>
        <v>420</v>
      </c>
    </row>
    <row r="290" spans="1:9" x14ac:dyDescent="0.25">
      <c r="A290" s="5">
        <v>289</v>
      </c>
      <c r="B290" s="6">
        <v>44850</v>
      </c>
      <c r="C290" s="6" t="str">
        <f t="shared" si="8"/>
        <v>Oct</v>
      </c>
      <c r="D290" s="7" t="s">
        <v>20</v>
      </c>
      <c r="E290" s="7" t="s">
        <v>9</v>
      </c>
      <c r="F290" s="7" t="s">
        <v>13</v>
      </c>
      <c r="G290" s="8">
        <v>7</v>
      </c>
      <c r="H290" s="8">
        <v>2100</v>
      </c>
      <c r="I290" s="8">
        <f t="shared" si="9"/>
        <v>14700</v>
      </c>
    </row>
    <row r="291" spans="1:9" x14ac:dyDescent="0.25">
      <c r="A291" s="5">
        <v>290</v>
      </c>
      <c r="B291" s="6">
        <v>44851</v>
      </c>
      <c r="C291" s="6" t="str">
        <f t="shared" si="8"/>
        <v>Oct</v>
      </c>
      <c r="D291" s="7" t="s">
        <v>8</v>
      </c>
      <c r="E291" s="7" t="s">
        <v>9</v>
      </c>
      <c r="F291" s="7" t="s">
        <v>15</v>
      </c>
      <c r="G291" s="8">
        <v>6</v>
      </c>
      <c r="H291" s="8">
        <v>1200</v>
      </c>
      <c r="I291" s="8">
        <f t="shared" si="9"/>
        <v>7200</v>
      </c>
    </row>
    <row r="292" spans="1:9" x14ac:dyDescent="0.25">
      <c r="A292" s="5">
        <v>291</v>
      </c>
      <c r="B292" s="6">
        <v>44852</v>
      </c>
      <c r="C292" s="6" t="str">
        <f t="shared" si="8"/>
        <v>Oct</v>
      </c>
      <c r="D292" s="7" t="s">
        <v>11</v>
      </c>
      <c r="E292" s="7" t="s">
        <v>12</v>
      </c>
      <c r="F292" s="7" t="s">
        <v>17</v>
      </c>
      <c r="G292" s="8">
        <v>5</v>
      </c>
      <c r="H292" s="8">
        <v>1500</v>
      </c>
      <c r="I292" s="8">
        <f t="shared" si="9"/>
        <v>7500</v>
      </c>
    </row>
    <row r="293" spans="1:9" x14ac:dyDescent="0.25">
      <c r="A293" s="5">
        <v>292</v>
      </c>
      <c r="B293" s="6">
        <v>44853</v>
      </c>
      <c r="C293" s="6" t="str">
        <f t="shared" si="8"/>
        <v>Oct</v>
      </c>
      <c r="D293" s="7" t="s">
        <v>14</v>
      </c>
      <c r="E293" s="7" t="s">
        <v>9</v>
      </c>
      <c r="F293" s="7" t="s">
        <v>19</v>
      </c>
      <c r="G293" s="8">
        <v>4</v>
      </c>
      <c r="H293" s="8">
        <v>300</v>
      </c>
      <c r="I293" s="8">
        <f t="shared" si="9"/>
        <v>1200</v>
      </c>
    </row>
    <row r="294" spans="1:9" x14ac:dyDescent="0.25">
      <c r="A294" s="5">
        <v>293</v>
      </c>
      <c r="B294" s="6">
        <v>44854</v>
      </c>
      <c r="C294" s="6" t="str">
        <f t="shared" si="8"/>
        <v>Oct</v>
      </c>
      <c r="D294" s="7" t="s">
        <v>16</v>
      </c>
      <c r="E294" s="7" t="s">
        <v>12</v>
      </c>
      <c r="F294" s="7" t="s">
        <v>17</v>
      </c>
      <c r="G294" s="8">
        <v>5</v>
      </c>
      <c r="H294" s="8">
        <v>1500</v>
      </c>
      <c r="I294" s="8">
        <f t="shared" si="9"/>
        <v>7500</v>
      </c>
    </row>
    <row r="295" spans="1:9" x14ac:dyDescent="0.25">
      <c r="A295" s="5">
        <v>294</v>
      </c>
      <c r="B295" s="6">
        <v>44855</v>
      </c>
      <c r="C295" s="6" t="str">
        <f t="shared" si="8"/>
        <v>Oct</v>
      </c>
      <c r="D295" s="7" t="s">
        <v>18</v>
      </c>
      <c r="E295" s="7" t="s">
        <v>9</v>
      </c>
      <c r="F295" s="7" t="s">
        <v>19</v>
      </c>
      <c r="G295" s="8">
        <v>4</v>
      </c>
      <c r="H295" s="8">
        <v>300</v>
      </c>
      <c r="I295" s="8">
        <f t="shared" si="9"/>
        <v>1200</v>
      </c>
    </row>
    <row r="296" spans="1:9" x14ac:dyDescent="0.25">
      <c r="A296" s="5">
        <v>295</v>
      </c>
      <c r="B296" s="6">
        <v>44856</v>
      </c>
      <c r="C296" s="6" t="str">
        <f t="shared" si="8"/>
        <v>Oct</v>
      </c>
      <c r="D296" s="7" t="s">
        <v>20</v>
      </c>
      <c r="E296" s="7" t="s">
        <v>9</v>
      </c>
      <c r="F296" s="7" t="s">
        <v>17</v>
      </c>
      <c r="G296" s="8">
        <v>5</v>
      </c>
      <c r="H296" s="8">
        <v>1500</v>
      </c>
      <c r="I296" s="8">
        <f t="shared" si="9"/>
        <v>7500</v>
      </c>
    </row>
    <row r="297" spans="1:9" x14ac:dyDescent="0.25">
      <c r="A297" s="5">
        <v>296</v>
      </c>
      <c r="B297" s="6">
        <v>44857</v>
      </c>
      <c r="C297" s="6" t="str">
        <f t="shared" si="8"/>
        <v>Oct</v>
      </c>
      <c r="D297" s="7" t="s">
        <v>20</v>
      </c>
      <c r="E297" s="7" t="s">
        <v>9</v>
      </c>
      <c r="F297" s="7" t="s">
        <v>19</v>
      </c>
      <c r="G297" s="8">
        <v>4</v>
      </c>
      <c r="H297" s="8">
        <v>300</v>
      </c>
      <c r="I297" s="8">
        <f t="shared" si="9"/>
        <v>1200</v>
      </c>
    </row>
    <row r="298" spans="1:9" x14ac:dyDescent="0.25">
      <c r="A298" s="5">
        <v>297</v>
      </c>
      <c r="B298" s="6">
        <v>44858</v>
      </c>
      <c r="C298" s="6" t="str">
        <f t="shared" si="8"/>
        <v>Oct</v>
      </c>
      <c r="D298" s="7" t="s">
        <v>8</v>
      </c>
      <c r="E298" s="7" t="s">
        <v>9</v>
      </c>
      <c r="F298" s="7" t="s">
        <v>17</v>
      </c>
      <c r="G298" s="8">
        <v>5</v>
      </c>
      <c r="H298" s="8">
        <v>1500</v>
      </c>
      <c r="I298" s="8">
        <f t="shared" si="9"/>
        <v>7500</v>
      </c>
    </row>
    <row r="299" spans="1:9" x14ac:dyDescent="0.25">
      <c r="A299" s="5">
        <v>298</v>
      </c>
      <c r="B299" s="6">
        <v>44859</v>
      </c>
      <c r="C299" s="6" t="str">
        <f t="shared" si="8"/>
        <v>Oct</v>
      </c>
      <c r="D299" s="7" t="s">
        <v>8</v>
      </c>
      <c r="E299" s="7" t="s">
        <v>12</v>
      </c>
      <c r="F299" s="7" t="s">
        <v>19</v>
      </c>
      <c r="G299" s="8">
        <v>4</v>
      </c>
      <c r="H299" s="8">
        <v>300</v>
      </c>
      <c r="I299" s="8">
        <f t="shared" si="9"/>
        <v>1200</v>
      </c>
    </row>
    <row r="300" spans="1:9" x14ac:dyDescent="0.25">
      <c r="A300" s="5">
        <v>299</v>
      </c>
      <c r="B300" s="6">
        <v>44860</v>
      </c>
      <c r="C300" s="6" t="str">
        <f t="shared" si="8"/>
        <v>Oct</v>
      </c>
      <c r="D300" s="7" t="s">
        <v>8</v>
      </c>
      <c r="E300" s="7" t="s">
        <v>22</v>
      </c>
      <c r="F300" s="7" t="s">
        <v>17</v>
      </c>
      <c r="G300" s="8">
        <v>5</v>
      </c>
      <c r="H300" s="8">
        <v>1500</v>
      </c>
      <c r="I300" s="8">
        <f t="shared" si="9"/>
        <v>7500</v>
      </c>
    </row>
    <row r="301" spans="1:9" x14ac:dyDescent="0.25">
      <c r="A301" s="5">
        <v>300</v>
      </c>
      <c r="B301" s="6">
        <v>44861</v>
      </c>
      <c r="C301" s="6" t="str">
        <f t="shared" si="8"/>
        <v>Oct</v>
      </c>
      <c r="D301" s="7" t="s">
        <v>8</v>
      </c>
      <c r="E301" s="7" t="s">
        <v>23</v>
      </c>
      <c r="F301" s="7" t="s">
        <v>19</v>
      </c>
      <c r="G301" s="8">
        <v>4</v>
      </c>
      <c r="H301" s="8">
        <v>300</v>
      </c>
      <c r="I301" s="8">
        <f t="shared" si="9"/>
        <v>1200</v>
      </c>
    </row>
    <row r="302" spans="1:9" x14ac:dyDescent="0.25">
      <c r="A302" s="5">
        <v>301</v>
      </c>
      <c r="B302" s="6">
        <v>44862</v>
      </c>
      <c r="C302" s="6" t="str">
        <f t="shared" si="8"/>
        <v>Oct</v>
      </c>
      <c r="D302" s="7" t="s">
        <v>8</v>
      </c>
      <c r="E302" s="7" t="s">
        <v>9</v>
      </c>
      <c r="F302" s="7" t="s">
        <v>17</v>
      </c>
      <c r="G302" s="8">
        <v>5</v>
      </c>
      <c r="H302" s="8">
        <v>1500</v>
      </c>
      <c r="I302" s="8">
        <f t="shared" si="9"/>
        <v>7500</v>
      </c>
    </row>
    <row r="303" spans="1:9" x14ac:dyDescent="0.25">
      <c r="A303" s="5">
        <v>302</v>
      </c>
      <c r="B303" s="6">
        <v>44863</v>
      </c>
      <c r="C303" s="6" t="str">
        <f t="shared" si="8"/>
        <v>Oct</v>
      </c>
      <c r="D303" s="7" t="s">
        <v>8</v>
      </c>
      <c r="E303" s="7" t="s">
        <v>12</v>
      </c>
      <c r="F303" s="7" t="s">
        <v>13</v>
      </c>
      <c r="G303" s="8">
        <v>6</v>
      </c>
      <c r="H303" s="8">
        <v>2100</v>
      </c>
      <c r="I303" s="8">
        <f t="shared" si="9"/>
        <v>12600</v>
      </c>
    </row>
    <row r="304" spans="1:9" x14ac:dyDescent="0.25">
      <c r="A304" s="5">
        <v>303</v>
      </c>
      <c r="B304" s="6">
        <v>44864</v>
      </c>
      <c r="C304" s="6" t="str">
        <f t="shared" si="8"/>
        <v>Oct</v>
      </c>
      <c r="D304" s="7" t="s">
        <v>8</v>
      </c>
      <c r="E304" s="7" t="s">
        <v>22</v>
      </c>
      <c r="F304" s="7" t="s">
        <v>15</v>
      </c>
      <c r="G304" s="8">
        <v>5</v>
      </c>
      <c r="H304" s="8">
        <v>1200</v>
      </c>
      <c r="I304" s="8">
        <f t="shared" si="9"/>
        <v>6000</v>
      </c>
    </row>
    <row r="305" spans="1:9" x14ac:dyDescent="0.25">
      <c r="A305" s="5">
        <v>304</v>
      </c>
      <c r="B305" s="6">
        <v>44865</v>
      </c>
      <c r="C305" s="6" t="str">
        <f t="shared" si="8"/>
        <v>Oct</v>
      </c>
      <c r="D305" s="7" t="s">
        <v>8</v>
      </c>
      <c r="E305" s="7" t="s">
        <v>23</v>
      </c>
      <c r="F305" s="7" t="s">
        <v>17</v>
      </c>
      <c r="G305" s="8">
        <v>4</v>
      </c>
      <c r="H305" s="8">
        <v>1500</v>
      </c>
      <c r="I305" s="8">
        <f t="shared" si="9"/>
        <v>6000</v>
      </c>
    </row>
    <row r="306" spans="1:9" x14ac:dyDescent="0.25">
      <c r="A306" s="5">
        <v>305</v>
      </c>
      <c r="B306" s="6">
        <v>44866</v>
      </c>
      <c r="C306" s="6" t="str">
        <f t="shared" si="8"/>
        <v>Nov</v>
      </c>
      <c r="D306" s="7" t="s">
        <v>11</v>
      </c>
      <c r="E306" s="7" t="s">
        <v>12</v>
      </c>
      <c r="F306" s="7" t="s">
        <v>19</v>
      </c>
      <c r="G306" s="8">
        <v>3</v>
      </c>
      <c r="H306" s="8">
        <v>300</v>
      </c>
      <c r="I306" s="8">
        <f t="shared" si="9"/>
        <v>900</v>
      </c>
    </row>
    <row r="307" spans="1:9" x14ac:dyDescent="0.25">
      <c r="A307" s="5">
        <v>306</v>
      </c>
      <c r="B307" s="6">
        <v>44867</v>
      </c>
      <c r="C307" s="6" t="str">
        <f t="shared" si="8"/>
        <v>Nov</v>
      </c>
      <c r="D307" s="7" t="s">
        <v>11</v>
      </c>
      <c r="E307" s="7" t="s">
        <v>9</v>
      </c>
      <c r="F307" s="7" t="s">
        <v>21</v>
      </c>
      <c r="G307" s="8">
        <v>2</v>
      </c>
      <c r="H307" s="8">
        <v>190</v>
      </c>
      <c r="I307" s="8">
        <f t="shared" si="9"/>
        <v>380</v>
      </c>
    </row>
    <row r="308" spans="1:9" x14ac:dyDescent="0.25">
      <c r="A308" s="5">
        <v>307</v>
      </c>
      <c r="B308" s="6">
        <v>44503</v>
      </c>
      <c r="C308" s="6" t="str">
        <f t="shared" si="8"/>
        <v>Nov</v>
      </c>
      <c r="D308" s="7" t="s">
        <v>11</v>
      </c>
      <c r="E308" s="7" t="s">
        <v>22</v>
      </c>
      <c r="F308" s="7" t="s">
        <v>21</v>
      </c>
      <c r="G308" s="8">
        <v>2</v>
      </c>
      <c r="H308" s="8">
        <v>190</v>
      </c>
      <c r="I308" s="8">
        <f t="shared" si="9"/>
        <v>380</v>
      </c>
    </row>
    <row r="309" spans="1:9" x14ac:dyDescent="0.25">
      <c r="A309" s="5">
        <v>308</v>
      </c>
      <c r="B309" s="6">
        <v>44504</v>
      </c>
      <c r="C309" s="6" t="str">
        <f t="shared" si="8"/>
        <v>Nov</v>
      </c>
      <c r="D309" s="7" t="s">
        <v>11</v>
      </c>
      <c r="E309" s="7" t="s">
        <v>23</v>
      </c>
      <c r="F309" s="7" t="s">
        <v>21</v>
      </c>
      <c r="G309" s="8">
        <v>2</v>
      </c>
      <c r="H309" s="8">
        <v>190</v>
      </c>
      <c r="I309" s="8">
        <f t="shared" si="9"/>
        <v>380</v>
      </c>
    </row>
    <row r="310" spans="1:9" x14ac:dyDescent="0.25">
      <c r="A310" s="5">
        <v>309</v>
      </c>
      <c r="B310" s="6">
        <v>44505</v>
      </c>
      <c r="C310" s="6" t="str">
        <f t="shared" si="8"/>
        <v>Nov</v>
      </c>
      <c r="D310" s="7" t="s">
        <v>11</v>
      </c>
      <c r="E310" s="7" t="s">
        <v>12</v>
      </c>
      <c r="F310" s="7" t="s">
        <v>21</v>
      </c>
      <c r="G310" s="8">
        <v>2</v>
      </c>
      <c r="H310" s="8">
        <v>190</v>
      </c>
      <c r="I310" s="8">
        <f t="shared" si="9"/>
        <v>380</v>
      </c>
    </row>
    <row r="311" spans="1:9" x14ac:dyDescent="0.25">
      <c r="A311" s="5">
        <v>310</v>
      </c>
      <c r="B311" s="6">
        <v>44506</v>
      </c>
      <c r="C311" s="6" t="str">
        <f t="shared" si="8"/>
        <v>Nov</v>
      </c>
      <c r="D311" s="7" t="s">
        <v>11</v>
      </c>
      <c r="E311" s="7" t="s">
        <v>9</v>
      </c>
      <c r="F311" s="7" t="s">
        <v>21</v>
      </c>
      <c r="G311" s="8">
        <v>2</v>
      </c>
      <c r="H311" s="8">
        <v>190</v>
      </c>
      <c r="I311" s="8">
        <f t="shared" si="9"/>
        <v>380</v>
      </c>
    </row>
    <row r="312" spans="1:9" x14ac:dyDescent="0.25">
      <c r="A312" s="5">
        <v>311</v>
      </c>
      <c r="B312" s="6">
        <v>44507</v>
      </c>
      <c r="C312" s="6" t="str">
        <f t="shared" si="8"/>
        <v>Nov</v>
      </c>
      <c r="D312" s="7" t="s">
        <v>11</v>
      </c>
      <c r="E312" s="7" t="s">
        <v>22</v>
      </c>
      <c r="F312" s="7" t="s">
        <v>21</v>
      </c>
      <c r="G312" s="8">
        <v>2</v>
      </c>
      <c r="H312" s="8">
        <v>190</v>
      </c>
      <c r="I312" s="8">
        <f t="shared" si="9"/>
        <v>380</v>
      </c>
    </row>
    <row r="313" spans="1:9" x14ac:dyDescent="0.25">
      <c r="A313" s="5">
        <v>312</v>
      </c>
      <c r="B313" s="6">
        <v>44508</v>
      </c>
      <c r="C313" s="6" t="str">
        <f t="shared" si="8"/>
        <v>Nov</v>
      </c>
      <c r="D313" s="7" t="s">
        <v>11</v>
      </c>
      <c r="E313" s="7" t="s">
        <v>23</v>
      </c>
      <c r="F313" s="7" t="s">
        <v>21</v>
      </c>
      <c r="G313" s="8">
        <v>2</v>
      </c>
      <c r="H313" s="8">
        <v>190</v>
      </c>
      <c r="I313" s="8">
        <f t="shared" si="9"/>
        <v>380</v>
      </c>
    </row>
    <row r="314" spans="1:9" x14ac:dyDescent="0.25">
      <c r="A314" s="5">
        <v>313</v>
      </c>
      <c r="B314" s="6">
        <v>44874</v>
      </c>
      <c r="C314" s="6" t="str">
        <f t="shared" si="8"/>
        <v>Nov</v>
      </c>
      <c r="D314" s="7" t="s">
        <v>14</v>
      </c>
      <c r="E314" s="7" t="s">
        <v>23</v>
      </c>
      <c r="F314" s="7" t="s">
        <v>21</v>
      </c>
      <c r="G314" s="8">
        <v>2</v>
      </c>
      <c r="H314" s="8">
        <v>190</v>
      </c>
      <c r="I314" s="8">
        <f t="shared" si="9"/>
        <v>380</v>
      </c>
    </row>
    <row r="315" spans="1:9" x14ac:dyDescent="0.25">
      <c r="A315" s="5">
        <v>314</v>
      </c>
      <c r="B315" s="6">
        <v>44875</v>
      </c>
      <c r="C315" s="6" t="str">
        <f t="shared" si="8"/>
        <v>Nov</v>
      </c>
      <c r="D315" s="7" t="s">
        <v>16</v>
      </c>
      <c r="E315" s="7" t="s">
        <v>23</v>
      </c>
      <c r="F315" s="7" t="s">
        <v>21</v>
      </c>
      <c r="G315" s="8">
        <v>2</v>
      </c>
      <c r="H315" s="8">
        <v>190</v>
      </c>
      <c r="I315" s="8">
        <f t="shared" si="9"/>
        <v>380</v>
      </c>
    </row>
    <row r="316" spans="1:9" x14ac:dyDescent="0.25">
      <c r="A316" s="5">
        <v>315</v>
      </c>
      <c r="B316" s="6">
        <v>44876</v>
      </c>
      <c r="C316" s="6" t="str">
        <f t="shared" si="8"/>
        <v>Nov</v>
      </c>
      <c r="D316" s="7" t="s">
        <v>18</v>
      </c>
      <c r="E316" s="7" t="s">
        <v>23</v>
      </c>
      <c r="F316" s="7" t="s">
        <v>21</v>
      </c>
      <c r="G316" s="8">
        <v>2</v>
      </c>
      <c r="H316" s="8">
        <v>190</v>
      </c>
      <c r="I316" s="8">
        <f t="shared" si="9"/>
        <v>380</v>
      </c>
    </row>
    <row r="317" spans="1:9" x14ac:dyDescent="0.25">
      <c r="A317" s="5">
        <v>316</v>
      </c>
      <c r="B317" s="6">
        <v>44877</v>
      </c>
      <c r="C317" s="6" t="str">
        <f t="shared" si="8"/>
        <v>Nov</v>
      </c>
      <c r="D317" s="7" t="s">
        <v>20</v>
      </c>
      <c r="E317" s="7" t="s">
        <v>23</v>
      </c>
      <c r="F317" s="7" t="s">
        <v>21</v>
      </c>
      <c r="G317" s="8">
        <v>2</v>
      </c>
      <c r="H317" s="8">
        <v>190</v>
      </c>
      <c r="I317" s="8">
        <f t="shared" si="9"/>
        <v>380</v>
      </c>
    </row>
    <row r="318" spans="1:9" x14ac:dyDescent="0.25">
      <c r="A318" s="5">
        <v>317</v>
      </c>
      <c r="B318" s="6">
        <v>44878</v>
      </c>
      <c r="C318" s="6" t="str">
        <f t="shared" si="8"/>
        <v>Nov</v>
      </c>
      <c r="D318" s="7" t="s">
        <v>20</v>
      </c>
      <c r="E318" s="7" t="s">
        <v>9</v>
      </c>
      <c r="F318" s="7" t="s">
        <v>21</v>
      </c>
      <c r="G318" s="8">
        <v>2</v>
      </c>
      <c r="H318" s="8">
        <v>190</v>
      </c>
      <c r="I318" s="8">
        <f t="shared" si="9"/>
        <v>380</v>
      </c>
    </row>
    <row r="319" spans="1:9" x14ac:dyDescent="0.25">
      <c r="A319" s="5">
        <v>318</v>
      </c>
      <c r="B319" s="6">
        <v>44879</v>
      </c>
      <c r="C319" s="6" t="str">
        <f t="shared" si="8"/>
        <v>Nov</v>
      </c>
      <c r="D319" s="7" t="s">
        <v>20</v>
      </c>
      <c r="E319" s="7" t="s">
        <v>12</v>
      </c>
      <c r="F319" s="7" t="s">
        <v>21</v>
      </c>
      <c r="G319" s="8">
        <v>3</v>
      </c>
      <c r="H319" s="8">
        <v>190</v>
      </c>
      <c r="I319" s="8">
        <f t="shared" si="9"/>
        <v>570</v>
      </c>
    </row>
    <row r="320" spans="1:9" x14ac:dyDescent="0.25">
      <c r="A320" s="5">
        <v>319</v>
      </c>
      <c r="B320" s="6">
        <v>44880</v>
      </c>
      <c r="C320" s="6" t="str">
        <f t="shared" si="8"/>
        <v>Nov</v>
      </c>
      <c r="D320" s="7" t="s">
        <v>20</v>
      </c>
      <c r="E320" s="7" t="s">
        <v>22</v>
      </c>
      <c r="F320" s="7" t="s">
        <v>10</v>
      </c>
      <c r="G320" s="8">
        <v>2</v>
      </c>
      <c r="H320" s="8">
        <v>210</v>
      </c>
      <c r="I320" s="8">
        <f t="shared" si="9"/>
        <v>420</v>
      </c>
    </row>
    <row r="321" spans="1:9" x14ac:dyDescent="0.25">
      <c r="A321" s="5">
        <v>320</v>
      </c>
      <c r="B321" s="6">
        <v>44881</v>
      </c>
      <c r="C321" s="6" t="str">
        <f t="shared" si="8"/>
        <v>Nov</v>
      </c>
      <c r="D321" s="7" t="s">
        <v>20</v>
      </c>
      <c r="E321" s="7" t="s">
        <v>23</v>
      </c>
      <c r="F321" s="7" t="s">
        <v>10</v>
      </c>
      <c r="G321" s="8">
        <v>2</v>
      </c>
      <c r="H321" s="8">
        <v>210</v>
      </c>
      <c r="I321" s="8">
        <f t="shared" si="9"/>
        <v>420</v>
      </c>
    </row>
    <row r="322" spans="1:9" x14ac:dyDescent="0.25">
      <c r="A322" s="5">
        <v>321</v>
      </c>
      <c r="B322" s="6">
        <v>44882</v>
      </c>
      <c r="C322" s="6" t="str">
        <f t="shared" si="8"/>
        <v>Nov</v>
      </c>
      <c r="D322" s="7" t="s">
        <v>20</v>
      </c>
      <c r="E322" s="7" t="s">
        <v>9</v>
      </c>
      <c r="F322" s="7" t="s">
        <v>10</v>
      </c>
      <c r="G322" s="8">
        <v>2</v>
      </c>
      <c r="H322" s="8">
        <v>210</v>
      </c>
      <c r="I322" s="8">
        <f t="shared" si="9"/>
        <v>420</v>
      </c>
    </row>
    <row r="323" spans="1:9" x14ac:dyDescent="0.25">
      <c r="A323" s="5">
        <v>322</v>
      </c>
      <c r="B323" s="6">
        <v>44883</v>
      </c>
      <c r="C323" s="6" t="str">
        <f t="shared" ref="C323:C367" si="10">TEXT(B323,"MMM")</f>
        <v>Nov</v>
      </c>
      <c r="D323" s="7" t="s">
        <v>20</v>
      </c>
      <c r="E323" s="7" t="s">
        <v>12</v>
      </c>
      <c r="F323" s="7" t="s">
        <v>10</v>
      </c>
      <c r="G323" s="8">
        <v>2</v>
      </c>
      <c r="H323" s="8">
        <v>210</v>
      </c>
      <c r="I323" s="8">
        <f t="shared" ref="I323:I367" si="11">G323*H323</f>
        <v>420</v>
      </c>
    </row>
    <row r="324" spans="1:9" x14ac:dyDescent="0.25">
      <c r="A324" s="5">
        <v>323</v>
      </c>
      <c r="B324" s="6">
        <v>44884</v>
      </c>
      <c r="C324" s="6" t="str">
        <f t="shared" si="10"/>
        <v>Nov</v>
      </c>
      <c r="D324" s="7" t="s">
        <v>20</v>
      </c>
      <c r="E324" s="7" t="s">
        <v>22</v>
      </c>
      <c r="F324" s="7" t="s">
        <v>10</v>
      </c>
      <c r="G324" s="8">
        <v>2</v>
      </c>
      <c r="H324" s="8">
        <v>210</v>
      </c>
      <c r="I324" s="8">
        <f t="shared" si="11"/>
        <v>420</v>
      </c>
    </row>
    <row r="325" spans="1:9" x14ac:dyDescent="0.25">
      <c r="A325" s="5">
        <v>324</v>
      </c>
      <c r="B325" s="6">
        <v>44885</v>
      </c>
      <c r="C325" s="6" t="str">
        <f t="shared" si="10"/>
        <v>Nov</v>
      </c>
      <c r="D325" s="7" t="s">
        <v>20</v>
      </c>
      <c r="E325" s="7" t="s">
        <v>23</v>
      </c>
      <c r="F325" s="7" t="s">
        <v>10</v>
      </c>
      <c r="G325" s="8">
        <v>2</v>
      </c>
      <c r="H325" s="8">
        <v>210</v>
      </c>
      <c r="I325" s="8">
        <f t="shared" si="11"/>
        <v>420</v>
      </c>
    </row>
    <row r="326" spans="1:9" x14ac:dyDescent="0.25">
      <c r="A326" s="5">
        <v>325</v>
      </c>
      <c r="B326" s="6">
        <v>44886</v>
      </c>
      <c r="C326" s="6" t="str">
        <f t="shared" si="10"/>
        <v>Nov</v>
      </c>
      <c r="D326" s="7" t="s">
        <v>8</v>
      </c>
      <c r="E326" s="7" t="s">
        <v>9</v>
      </c>
      <c r="F326" s="7" t="s">
        <v>10</v>
      </c>
      <c r="G326" s="8">
        <v>2</v>
      </c>
      <c r="H326" s="8">
        <v>210</v>
      </c>
      <c r="I326" s="8">
        <f t="shared" si="11"/>
        <v>420</v>
      </c>
    </row>
    <row r="327" spans="1:9" x14ac:dyDescent="0.25">
      <c r="A327" s="5">
        <v>326</v>
      </c>
      <c r="B327" s="6">
        <v>44887</v>
      </c>
      <c r="C327" s="6" t="str">
        <f t="shared" si="10"/>
        <v>Nov</v>
      </c>
      <c r="D327" s="7" t="s">
        <v>11</v>
      </c>
      <c r="E327" s="7" t="s">
        <v>12</v>
      </c>
      <c r="F327" s="7" t="s">
        <v>10</v>
      </c>
      <c r="G327" s="8">
        <v>2</v>
      </c>
      <c r="H327" s="8">
        <v>210</v>
      </c>
      <c r="I327" s="8">
        <f t="shared" si="11"/>
        <v>420</v>
      </c>
    </row>
    <row r="328" spans="1:9" x14ac:dyDescent="0.25">
      <c r="A328" s="5">
        <v>327</v>
      </c>
      <c r="B328" s="6">
        <v>44888</v>
      </c>
      <c r="C328" s="6" t="str">
        <f t="shared" si="10"/>
        <v>Nov</v>
      </c>
      <c r="D328" s="7" t="s">
        <v>14</v>
      </c>
      <c r="E328" s="7" t="s">
        <v>9</v>
      </c>
      <c r="F328" s="7" t="s">
        <v>10</v>
      </c>
      <c r="G328" s="8">
        <v>2</v>
      </c>
      <c r="H328" s="8">
        <v>210</v>
      </c>
      <c r="I328" s="8">
        <f t="shared" si="11"/>
        <v>420</v>
      </c>
    </row>
    <row r="329" spans="1:9" x14ac:dyDescent="0.25">
      <c r="A329" s="5">
        <v>328</v>
      </c>
      <c r="B329" s="6">
        <v>44889</v>
      </c>
      <c r="C329" s="6" t="str">
        <f t="shared" si="10"/>
        <v>Nov</v>
      </c>
      <c r="D329" s="7" t="s">
        <v>16</v>
      </c>
      <c r="E329" s="7" t="s">
        <v>12</v>
      </c>
      <c r="F329" s="7" t="s">
        <v>10</v>
      </c>
      <c r="G329" s="8">
        <v>2</v>
      </c>
      <c r="H329" s="8">
        <v>210</v>
      </c>
      <c r="I329" s="8">
        <f t="shared" si="11"/>
        <v>420</v>
      </c>
    </row>
    <row r="330" spans="1:9" x14ac:dyDescent="0.25">
      <c r="A330" s="5">
        <v>329</v>
      </c>
      <c r="B330" s="6">
        <v>44890</v>
      </c>
      <c r="C330" s="6" t="str">
        <f t="shared" si="10"/>
        <v>Nov</v>
      </c>
      <c r="D330" s="7" t="s">
        <v>18</v>
      </c>
      <c r="E330" s="7" t="s">
        <v>9</v>
      </c>
      <c r="F330" s="7" t="s">
        <v>10</v>
      </c>
      <c r="G330" s="8">
        <v>2</v>
      </c>
      <c r="H330" s="8">
        <v>210</v>
      </c>
      <c r="I330" s="8">
        <f t="shared" si="11"/>
        <v>420</v>
      </c>
    </row>
    <row r="331" spans="1:9" x14ac:dyDescent="0.25">
      <c r="A331" s="5">
        <v>330</v>
      </c>
      <c r="B331" s="6">
        <v>44891</v>
      </c>
      <c r="C331" s="6" t="str">
        <f t="shared" si="10"/>
        <v>Nov</v>
      </c>
      <c r="D331" s="7" t="s">
        <v>20</v>
      </c>
      <c r="E331" s="7" t="s">
        <v>9</v>
      </c>
      <c r="F331" s="7" t="s">
        <v>10</v>
      </c>
      <c r="G331" s="8">
        <v>2</v>
      </c>
      <c r="H331" s="8">
        <v>210</v>
      </c>
      <c r="I331" s="8">
        <f t="shared" si="11"/>
        <v>420</v>
      </c>
    </row>
    <row r="332" spans="1:9" x14ac:dyDescent="0.25">
      <c r="A332" s="5">
        <v>331</v>
      </c>
      <c r="B332" s="6">
        <v>44892</v>
      </c>
      <c r="C332" s="6" t="str">
        <f t="shared" si="10"/>
        <v>Nov</v>
      </c>
      <c r="D332" s="7" t="s">
        <v>8</v>
      </c>
      <c r="E332" s="7" t="s">
        <v>9</v>
      </c>
      <c r="F332" s="7" t="s">
        <v>21</v>
      </c>
      <c r="G332" s="8">
        <v>2</v>
      </c>
      <c r="H332" s="8">
        <v>190</v>
      </c>
      <c r="I332" s="8">
        <f t="shared" si="11"/>
        <v>380</v>
      </c>
    </row>
    <row r="333" spans="1:9" x14ac:dyDescent="0.25">
      <c r="A333" s="5">
        <v>332</v>
      </c>
      <c r="B333" s="6">
        <v>44893</v>
      </c>
      <c r="C333" s="6" t="str">
        <f t="shared" si="10"/>
        <v>Nov</v>
      </c>
      <c r="D333" s="7" t="s">
        <v>11</v>
      </c>
      <c r="E333" s="7" t="s">
        <v>12</v>
      </c>
      <c r="F333" s="7" t="s">
        <v>10</v>
      </c>
      <c r="G333" s="8">
        <v>7</v>
      </c>
      <c r="H333" s="8">
        <v>210</v>
      </c>
      <c r="I333" s="8">
        <f t="shared" si="11"/>
        <v>1470</v>
      </c>
    </row>
    <row r="334" spans="1:9" x14ac:dyDescent="0.25">
      <c r="A334" s="5">
        <v>333</v>
      </c>
      <c r="B334" s="6">
        <v>44894</v>
      </c>
      <c r="C334" s="6" t="str">
        <f t="shared" si="10"/>
        <v>Nov</v>
      </c>
      <c r="D334" s="7" t="s">
        <v>14</v>
      </c>
      <c r="E334" s="7" t="s">
        <v>12</v>
      </c>
      <c r="F334" s="7" t="s">
        <v>13</v>
      </c>
      <c r="G334" s="8">
        <v>6</v>
      </c>
      <c r="H334" s="8">
        <v>2100</v>
      </c>
      <c r="I334" s="8">
        <f t="shared" si="11"/>
        <v>12600</v>
      </c>
    </row>
    <row r="335" spans="1:9" x14ac:dyDescent="0.25">
      <c r="A335" s="5">
        <v>334</v>
      </c>
      <c r="B335" s="6">
        <v>44530</v>
      </c>
      <c r="C335" s="6" t="str">
        <f t="shared" si="10"/>
        <v>Nov</v>
      </c>
      <c r="D335" s="7" t="s">
        <v>16</v>
      </c>
      <c r="E335" s="7" t="s">
        <v>9</v>
      </c>
      <c r="F335" s="7" t="s">
        <v>15</v>
      </c>
      <c r="G335" s="8">
        <v>5</v>
      </c>
      <c r="H335" s="8">
        <v>1200</v>
      </c>
      <c r="I335" s="8">
        <f t="shared" si="11"/>
        <v>6000</v>
      </c>
    </row>
    <row r="336" spans="1:9" x14ac:dyDescent="0.25">
      <c r="A336" s="5">
        <v>335</v>
      </c>
      <c r="B336" s="6">
        <v>44531</v>
      </c>
      <c r="C336" s="6" t="str">
        <f t="shared" si="10"/>
        <v>Dec</v>
      </c>
      <c r="D336" s="7" t="s">
        <v>18</v>
      </c>
      <c r="E336" s="7" t="s">
        <v>9</v>
      </c>
      <c r="F336" s="7" t="s">
        <v>17</v>
      </c>
      <c r="G336" s="8">
        <v>4</v>
      </c>
      <c r="H336" s="8">
        <v>1500</v>
      </c>
      <c r="I336" s="8">
        <f t="shared" si="11"/>
        <v>6000</v>
      </c>
    </row>
    <row r="337" spans="1:9" x14ac:dyDescent="0.25">
      <c r="A337" s="5">
        <v>336</v>
      </c>
      <c r="B337" s="6">
        <v>44532</v>
      </c>
      <c r="C337" s="6" t="str">
        <f t="shared" si="10"/>
        <v>Dec</v>
      </c>
      <c r="D337" s="7" t="s">
        <v>20</v>
      </c>
      <c r="E337" s="7" t="s">
        <v>12</v>
      </c>
      <c r="F337" s="7" t="s">
        <v>17</v>
      </c>
      <c r="G337" s="8">
        <v>4</v>
      </c>
      <c r="H337" s="8">
        <v>1500</v>
      </c>
      <c r="I337" s="8">
        <f t="shared" si="11"/>
        <v>6000</v>
      </c>
    </row>
    <row r="338" spans="1:9" x14ac:dyDescent="0.25">
      <c r="A338" s="5">
        <v>337</v>
      </c>
      <c r="B338" s="6">
        <v>44533</v>
      </c>
      <c r="C338" s="6" t="str">
        <f t="shared" si="10"/>
        <v>Dec</v>
      </c>
      <c r="D338" s="7" t="s">
        <v>20</v>
      </c>
      <c r="E338" s="7" t="s">
        <v>9</v>
      </c>
      <c r="F338" s="7" t="s">
        <v>17</v>
      </c>
      <c r="G338" s="8">
        <v>4</v>
      </c>
      <c r="H338" s="8">
        <v>1500</v>
      </c>
      <c r="I338" s="8">
        <f t="shared" si="11"/>
        <v>6000</v>
      </c>
    </row>
    <row r="339" spans="1:9" x14ac:dyDescent="0.25">
      <c r="A339" s="5">
        <v>338</v>
      </c>
      <c r="B339" s="6">
        <v>44534</v>
      </c>
      <c r="C339" s="6" t="str">
        <f t="shared" si="10"/>
        <v>Dec</v>
      </c>
      <c r="D339" s="7" t="s">
        <v>8</v>
      </c>
      <c r="E339" s="7" t="s">
        <v>9</v>
      </c>
      <c r="F339" s="7" t="s">
        <v>17</v>
      </c>
      <c r="G339" s="8">
        <v>4</v>
      </c>
      <c r="H339" s="8">
        <v>1500</v>
      </c>
      <c r="I339" s="8">
        <f t="shared" si="11"/>
        <v>6000</v>
      </c>
    </row>
    <row r="340" spans="1:9" x14ac:dyDescent="0.25">
      <c r="A340" s="5">
        <v>339</v>
      </c>
      <c r="B340" s="6">
        <v>44535</v>
      </c>
      <c r="C340" s="6" t="str">
        <f t="shared" si="10"/>
        <v>Dec</v>
      </c>
      <c r="D340" s="7" t="s">
        <v>11</v>
      </c>
      <c r="E340" s="7" t="s">
        <v>9</v>
      </c>
      <c r="F340" s="7" t="s">
        <v>17</v>
      </c>
      <c r="G340" s="8">
        <v>4</v>
      </c>
      <c r="H340" s="8">
        <v>1500</v>
      </c>
      <c r="I340" s="8">
        <f t="shared" si="11"/>
        <v>6000</v>
      </c>
    </row>
    <row r="341" spans="1:9" x14ac:dyDescent="0.25">
      <c r="A341" s="5">
        <v>340</v>
      </c>
      <c r="B341" s="6">
        <v>44536</v>
      </c>
      <c r="C341" s="6" t="str">
        <f t="shared" si="10"/>
        <v>Dec</v>
      </c>
      <c r="D341" s="7" t="s">
        <v>14</v>
      </c>
      <c r="E341" s="7" t="s">
        <v>9</v>
      </c>
      <c r="F341" s="7" t="s">
        <v>17</v>
      </c>
      <c r="G341" s="8">
        <v>4</v>
      </c>
      <c r="H341" s="8">
        <v>1500</v>
      </c>
      <c r="I341" s="8">
        <f t="shared" si="11"/>
        <v>6000</v>
      </c>
    </row>
    <row r="342" spans="1:9" x14ac:dyDescent="0.25">
      <c r="A342" s="5">
        <v>341</v>
      </c>
      <c r="B342" s="6">
        <v>44902</v>
      </c>
      <c r="C342" s="6" t="str">
        <f t="shared" si="10"/>
        <v>Dec</v>
      </c>
      <c r="D342" s="7" t="s">
        <v>16</v>
      </c>
      <c r="E342" s="7" t="s">
        <v>9</v>
      </c>
      <c r="F342" s="7" t="s">
        <v>17</v>
      </c>
      <c r="G342" s="8">
        <v>4</v>
      </c>
      <c r="H342" s="8">
        <v>1500</v>
      </c>
      <c r="I342" s="8">
        <f t="shared" si="11"/>
        <v>6000</v>
      </c>
    </row>
    <row r="343" spans="1:9" x14ac:dyDescent="0.25">
      <c r="A343" s="5">
        <v>342</v>
      </c>
      <c r="B343" s="6">
        <v>44903</v>
      </c>
      <c r="C343" s="6" t="str">
        <f t="shared" si="10"/>
        <v>Dec</v>
      </c>
      <c r="D343" s="7" t="s">
        <v>18</v>
      </c>
      <c r="E343" s="7" t="s">
        <v>9</v>
      </c>
      <c r="F343" s="7" t="s">
        <v>17</v>
      </c>
      <c r="G343" s="8">
        <v>4</v>
      </c>
      <c r="H343" s="8">
        <v>1500</v>
      </c>
      <c r="I343" s="8">
        <f t="shared" si="11"/>
        <v>6000</v>
      </c>
    </row>
    <row r="344" spans="1:9" x14ac:dyDescent="0.25">
      <c r="A344" s="5">
        <v>343</v>
      </c>
      <c r="B344" s="6">
        <v>44904</v>
      </c>
      <c r="C344" s="6" t="str">
        <f t="shared" si="10"/>
        <v>Dec</v>
      </c>
      <c r="D344" s="7" t="s">
        <v>20</v>
      </c>
      <c r="E344" s="7" t="s">
        <v>9</v>
      </c>
      <c r="F344" s="7" t="s">
        <v>17</v>
      </c>
      <c r="G344" s="8">
        <v>4</v>
      </c>
      <c r="H344" s="8">
        <v>1500</v>
      </c>
      <c r="I344" s="8">
        <f t="shared" si="11"/>
        <v>6000</v>
      </c>
    </row>
    <row r="345" spans="1:9" x14ac:dyDescent="0.25">
      <c r="A345" s="5">
        <v>344</v>
      </c>
      <c r="B345" s="6">
        <v>44905</v>
      </c>
      <c r="C345" s="6" t="str">
        <f t="shared" si="10"/>
        <v>Dec</v>
      </c>
      <c r="D345" s="7" t="s">
        <v>8</v>
      </c>
      <c r="E345" s="7" t="s">
        <v>9</v>
      </c>
      <c r="F345" s="7" t="s">
        <v>10</v>
      </c>
      <c r="G345" s="8">
        <v>2</v>
      </c>
      <c r="H345" s="8">
        <v>210</v>
      </c>
      <c r="I345" s="8">
        <f t="shared" si="11"/>
        <v>420</v>
      </c>
    </row>
    <row r="346" spans="1:9" x14ac:dyDescent="0.25">
      <c r="A346" s="5">
        <v>345</v>
      </c>
      <c r="B346" s="6">
        <v>44906</v>
      </c>
      <c r="C346" s="6" t="str">
        <f t="shared" si="10"/>
        <v>Dec</v>
      </c>
      <c r="D346" s="7" t="s">
        <v>11</v>
      </c>
      <c r="E346" s="7" t="s">
        <v>12</v>
      </c>
      <c r="F346" s="7" t="s">
        <v>15</v>
      </c>
      <c r="G346" s="8">
        <v>7</v>
      </c>
      <c r="H346" s="8">
        <v>2100</v>
      </c>
      <c r="I346" s="8">
        <f t="shared" si="11"/>
        <v>14700</v>
      </c>
    </row>
    <row r="347" spans="1:9" x14ac:dyDescent="0.25">
      <c r="A347" s="5">
        <v>346</v>
      </c>
      <c r="B347" s="6">
        <v>44907</v>
      </c>
      <c r="C347" s="6" t="str">
        <f t="shared" si="10"/>
        <v>Dec</v>
      </c>
      <c r="D347" s="7" t="s">
        <v>14</v>
      </c>
      <c r="E347" s="7" t="s">
        <v>9</v>
      </c>
      <c r="F347" s="7" t="s">
        <v>17</v>
      </c>
      <c r="G347" s="8">
        <v>6</v>
      </c>
      <c r="H347" s="8">
        <v>1200</v>
      </c>
      <c r="I347" s="8">
        <f t="shared" si="11"/>
        <v>7200</v>
      </c>
    </row>
    <row r="348" spans="1:9" x14ac:dyDescent="0.25">
      <c r="A348" s="5">
        <v>347</v>
      </c>
      <c r="B348" s="6">
        <v>44908</v>
      </c>
      <c r="C348" s="6" t="str">
        <f t="shared" si="10"/>
        <v>Dec</v>
      </c>
      <c r="D348" s="7" t="s">
        <v>16</v>
      </c>
      <c r="E348" s="7" t="s">
        <v>12</v>
      </c>
      <c r="F348" s="7" t="s">
        <v>19</v>
      </c>
      <c r="G348" s="8">
        <v>5</v>
      </c>
      <c r="H348" s="8">
        <v>300</v>
      </c>
      <c r="I348" s="8">
        <f t="shared" si="11"/>
        <v>1500</v>
      </c>
    </row>
    <row r="349" spans="1:9" x14ac:dyDescent="0.25">
      <c r="A349" s="5">
        <v>348</v>
      </c>
      <c r="B349" s="6">
        <v>44909</v>
      </c>
      <c r="C349" s="6" t="str">
        <f t="shared" si="10"/>
        <v>Dec</v>
      </c>
      <c r="D349" s="7" t="s">
        <v>18</v>
      </c>
      <c r="E349" s="7" t="s">
        <v>9</v>
      </c>
      <c r="F349" s="7" t="s">
        <v>21</v>
      </c>
      <c r="G349" s="8">
        <v>4</v>
      </c>
      <c r="H349" s="8">
        <v>200</v>
      </c>
      <c r="I349" s="8">
        <f t="shared" si="11"/>
        <v>800</v>
      </c>
    </row>
    <row r="350" spans="1:9" x14ac:dyDescent="0.25">
      <c r="A350" s="5">
        <v>349</v>
      </c>
      <c r="B350" s="6">
        <v>44910</v>
      </c>
      <c r="C350" s="6" t="str">
        <f t="shared" si="10"/>
        <v>Dec</v>
      </c>
      <c r="D350" s="7" t="s">
        <v>20</v>
      </c>
      <c r="E350" s="7" t="s">
        <v>9</v>
      </c>
      <c r="F350" s="7" t="s">
        <v>10</v>
      </c>
      <c r="G350" s="8">
        <v>3</v>
      </c>
      <c r="H350" s="8">
        <v>190</v>
      </c>
      <c r="I350" s="8">
        <f t="shared" si="11"/>
        <v>570</v>
      </c>
    </row>
    <row r="351" spans="1:9" x14ac:dyDescent="0.25">
      <c r="A351" s="5">
        <v>350</v>
      </c>
      <c r="B351" s="6">
        <v>44911</v>
      </c>
      <c r="C351" s="6" t="str">
        <f t="shared" si="10"/>
        <v>Dec</v>
      </c>
      <c r="D351" s="7" t="s">
        <v>20</v>
      </c>
      <c r="E351" s="7" t="s">
        <v>9</v>
      </c>
      <c r="F351" s="7" t="s">
        <v>13</v>
      </c>
      <c r="G351" s="8">
        <v>2</v>
      </c>
      <c r="H351" s="8">
        <v>2100</v>
      </c>
      <c r="I351" s="8">
        <f t="shared" si="11"/>
        <v>4200</v>
      </c>
    </row>
    <row r="352" spans="1:9" x14ac:dyDescent="0.25">
      <c r="A352" s="5">
        <v>351</v>
      </c>
      <c r="B352" s="6">
        <v>44912</v>
      </c>
      <c r="C352" s="6" t="str">
        <f t="shared" si="10"/>
        <v>Dec</v>
      </c>
      <c r="D352" s="7" t="s">
        <v>8</v>
      </c>
      <c r="E352" s="7" t="s">
        <v>9</v>
      </c>
      <c r="F352" s="7" t="s">
        <v>10</v>
      </c>
      <c r="G352" s="8">
        <v>7</v>
      </c>
      <c r="H352" s="8">
        <v>210</v>
      </c>
      <c r="I352" s="8">
        <f t="shared" si="11"/>
        <v>1470</v>
      </c>
    </row>
    <row r="353" spans="1:9" x14ac:dyDescent="0.25">
      <c r="A353" s="5">
        <v>352</v>
      </c>
      <c r="B353" s="6">
        <v>44913</v>
      </c>
      <c r="C353" s="6" t="str">
        <f t="shared" si="10"/>
        <v>Dec</v>
      </c>
      <c r="D353" s="7" t="s">
        <v>8</v>
      </c>
      <c r="E353" s="7" t="s">
        <v>12</v>
      </c>
      <c r="F353" s="7" t="s">
        <v>13</v>
      </c>
      <c r="G353" s="8">
        <v>6</v>
      </c>
      <c r="H353" s="8">
        <v>2100</v>
      </c>
      <c r="I353" s="8">
        <f t="shared" si="11"/>
        <v>12600</v>
      </c>
    </row>
    <row r="354" spans="1:9" x14ac:dyDescent="0.25">
      <c r="A354" s="5">
        <v>353</v>
      </c>
      <c r="B354" s="6">
        <v>44914</v>
      </c>
      <c r="C354" s="6" t="str">
        <f t="shared" si="10"/>
        <v>Dec</v>
      </c>
      <c r="D354" s="7" t="s">
        <v>8</v>
      </c>
      <c r="E354" s="7" t="s">
        <v>22</v>
      </c>
      <c r="F354" s="7" t="s">
        <v>15</v>
      </c>
      <c r="G354" s="8">
        <v>5</v>
      </c>
      <c r="H354" s="8">
        <v>1200</v>
      </c>
      <c r="I354" s="8">
        <f t="shared" si="11"/>
        <v>6000</v>
      </c>
    </row>
    <row r="355" spans="1:9" x14ac:dyDescent="0.25">
      <c r="A355" s="5">
        <v>354</v>
      </c>
      <c r="B355" s="6">
        <v>44915</v>
      </c>
      <c r="C355" s="6" t="str">
        <f t="shared" si="10"/>
        <v>Dec</v>
      </c>
      <c r="D355" s="7" t="s">
        <v>8</v>
      </c>
      <c r="E355" s="7" t="s">
        <v>23</v>
      </c>
      <c r="F355" s="7" t="s">
        <v>17</v>
      </c>
      <c r="G355" s="8">
        <v>4</v>
      </c>
      <c r="H355" s="8">
        <v>1500</v>
      </c>
      <c r="I355" s="8">
        <f t="shared" si="11"/>
        <v>6000</v>
      </c>
    </row>
    <row r="356" spans="1:9" x14ac:dyDescent="0.25">
      <c r="A356" s="5">
        <v>355</v>
      </c>
      <c r="B356" s="6">
        <v>44916</v>
      </c>
      <c r="C356" s="6" t="str">
        <f t="shared" si="10"/>
        <v>Dec</v>
      </c>
      <c r="D356" s="7" t="s">
        <v>8</v>
      </c>
      <c r="E356" s="7" t="s">
        <v>9</v>
      </c>
      <c r="F356" s="7" t="s">
        <v>19</v>
      </c>
      <c r="G356" s="8">
        <v>3</v>
      </c>
      <c r="H356" s="8">
        <v>300</v>
      </c>
      <c r="I356" s="8">
        <f t="shared" si="11"/>
        <v>900</v>
      </c>
    </row>
    <row r="357" spans="1:9" x14ac:dyDescent="0.25">
      <c r="A357" s="5">
        <v>356</v>
      </c>
      <c r="B357" s="6">
        <v>44917</v>
      </c>
      <c r="C357" s="6" t="str">
        <f t="shared" si="10"/>
        <v>Dec</v>
      </c>
      <c r="D357" s="7" t="s">
        <v>8</v>
      </c>
      <c r="E357" s="7" t="s">
        <v>12</v>
      </c>
      <c r="F357" s="7" t="s">
        <v>21</v>
      </c>
      <c r="G357" s="8">
        <v>2</v>
      </c>
      <c r="H357" s="8">
        <v>190</v>
      </c>
      <c r="I357" s="8">
        <f t="shared" si="11"/>
        <v>380</v>
      </c>
    </row>
    <row r="358" spans="1:9" x14ac:dyDescent="0.25">
      <c r="A358" s="5">
        <v>357</v>
      </c>
      <c r="B358" s="6">
        <v>44918</v>
      </c>
      <c r="C358" s="6" t="str">
        <f t="shared" si="10"/>
        <v>Dec</v>
      </c>
      <c r="D358" s="7" t="s">
        <v>8</v>
      </c>
      <c r="E358" s="7" t="s">
        <v>22</v>
      </c>
      <c r="F358" s="7" t="s">
        <v>10</v>
      </c>
      <c r="G358" s="8">
        <v>7</v>
      </c>
      <c r="H358" s="8">
        <v>210</v>
      </c>
      <c r="I358" s="8">
        <f t="shared" si="11"/>
        <v>1470</v>
      </c>
    </row>
    <row r="359" spans="1:9" x14ac:dyDescent="0.25">
      <c r="A359" s="5">
        <v>358</v>
      </c>
      <c r="B359" s="6">
        <v>44919</v>
      </c>
      <c r="C359" s="6" t="str">
        <f t="shared" si="10"/>
        <v>Dec</v>
      </c>
      <c r="D359" s="7" t="s">
        <v>8</v>
      </c>
      <c r="E359" s="7" t="s">
        <v>23</v>
      </c>
      <c r="F359" s="7" t="s">
        <v>13</v>
      </c>
      <c r="G359" s="8">
        <v>6</v>
      </c>
      <c r="H359" s="8">
        <v>2100</v>
      </c>
      <c r="I359" s="8">
        <f t="shared" si="11"/>
        <v>12600</v>
      </c>
    </row>
    <row r="360" spans="1:9" x14ac:dyDescent="0.25">
      <c r="A360" s="5">
        <v>359</v>
      </c>
      <c r="B360" s="6">
        <v>44920</v>
      </c>
      <c r="C360" s="6" t="str">
        <f t="shared" si="10"/>
        <v>Dec</v>
      </c>
      <c r="D360" s="7" t="s">
        <v>11</v>
      </c>
      <c r="E360" s="7" t="s">
        <v>12</v>
      </c>
      <c r="F360" s="7" t="s">
        <v>13</v>
      </c>
      <c r="G360" s="8">
        <v>6</v>
      </c>
      <c r="H360" s="8">
        <v>2100</v>
      </c>
      <c r="I360" s="8">
        <f t="shared" si="11"/>
        <v>12600</v>
      </c>
    </row>
    <row r="361" spans="1:9" x14ac:dyDescent="0.25">
      <c r="A361" s="5">
        <v>360</v>
      </c>
      <c r="B361" s="6">
        <v>44921</v>
      </c>
      <c r="C361" s="6" t="str">
        <f t="shared" si="10"/>
        <v>Dec</v>
      </c>
      <c r="D361" s="7" t="s">
        <v>11</v>
      </c>
      <c r="E361" s="7" t="s">
        <v>9</v>
      </c>
      <c r="F361" s="7" t="s">
        <v>13</v>
      </c>
      <c r="G361" s="8">
        <v>6</v>
      </c>
      <c r="H361" s="8">
        <v>2100</v>
      </c>
      <c r="I361" s="8">
        <f t="shared" si="11"/>
        <v>12600</v>
      </c>
    </row>
    <row r="362" spans="1:9" x14ac:dyDescent="0.25">
      <c r="A362" s="5">
        <v>361</v>
      </c>
      <c r="B362" s="6">
        <v>44922</v>
      </c>
      <c r="C362" s="6" t="str">
        <f t="shared" si="10"/>
        <v>Dec</v>
      </c>
      <c r="D362" s="7" t="s">
        <v>11</v>
      </c>
      <c r="E362" s="7" t="s">
        <v>22</v>
      </c>
      <c r="F362" s="7" t="s">
        <v>13</v>
      </c>
      <c r="G362" s="8">
        <v>6</v>
      </c>
      <c r="H362" s="8">
        <v>2100</v>
      </c>
      <c r="I362" s="8">
        <f t="shared" si="11"/>
        <v>12600</v>
      </c>
    </row>
    <row r="363" spans="1:9" x14ac:dyDescent="0.25">
      <c r="A363" s="5">
        <v>362</v>
      </c>
      <c r="B363" s="6">
        <v>44923</v>
      </c>
      <c r="C363" s="6" t="str">
        <f t="shared" si="10"/>
        <v>Dec</v>
      </c>
      <c r="D363" s="7" t="s">
        <v>11</v>
      </c>
      <c r="E363" s="7" t="s">
        <v>23</v>
      </c>
      <c r="F363" s="7" t="s">
        <v>13</v>
      </c>
      <c r="G363" s="8">
        <v>6</v>
      </c>
      <c r="H363" s="8">
        <v>2100</v>
      </c>
      <c r="I363" s="8">
        <f t="shared" si="11"/>
        <v>12600</v>
      </c>
    </row>
    <row r="364" spans="1:9" x14ac:dyDescent="0.25">
      <c r="A364" s="5">
        <v>363</v>
      </c>
      <c r="B364" s="6">
        <v>44924</v>
      </c>
      <c r="C364" s="6" t="str">
        <f t="shared" si="10"/>
        <v>Dec</v>
      </c>
      <c r="D364" s="7" t="s">
        <v>11</v>
      </c>
      <c r="E364" s="7" t="s">
        <v>12</v>
      </c>
      <c r="F364" s="7" t="s">
        <v>13</v>
      </c>
      <c r="G364" s="8">
        <v>6</v>
      </c>
      <c r="H364" s="8">
        <v>2100</v>
      </c>
      <c r="I364" s="8">
        <f t="shared" si="11"/>
        <v>12600</v>
      </c>
    </row>
    <row r="365" spans="1:9" x14ac:dyDescent="0.25">
      <c r="A365" s="5">
        <v>364</v>
      </c>
      <c r="B365" s="6">
        <v>44925</v>
      </c>
      <c r="C365" s="6" t="str">
        <f t="shared" si="10"/>
        <v>Dec</v>
      </c>
      <c r="D365" s="7" t="s">
        <v>11</v>
      </c>
      <c r="E365" s="7" t="s">
        <v>9</v>
      </c>
      <c r="F365" s="7" t="s">
        <v>13</v>
      </c>
      <c r="G365" s="8">
        <v>6</v>
      </c>
      <c r="H365" s="8">
        <v>2100</v>
      </c>
      <c r="I365" s="8">
        <f t="shared" si="11"/>
        <v>12600</v>
      </c>
    </row>
    <row r="366" spans="1:9" x14ac:dyDescent="0.25">
      <c r="A366" s="5">
        <v>365</v>
      </c>
      <c r="B366" s="6">
        <v>44926</v>
      </c>
      <c r="C366" s="6" t="str">
        <f t="shared" si="10"/>
        <v>Dec</v>
      </c>
      <c r="D366" s="7" t="s">
        <v>11</v>
      </c>
      <c r="E366" s="7" t="s">
        <v>22</v>
      </c>
      <c r="F366" s="7" t="s">
        <v>15</v>
      </c>
      <c r="G366" s="8">
        <v>6</v>
      </c>
      <c r="H366" s="8">
        <v>1200</v>
      </c>
      <c r="I366" s="8">
        <f t="shared" si="11"/>
        <v>7200</v>
      </c>
    </row>
    <row r="367" spans="1:9" x14ac:dyDescent="0.25">
      <c r="A367" s="5">
        <v>366</v>
      </c>
      <c r="B367" s="6">
        <v>44562</v>
      </c>
      <c r="C367" s="6" t="str">
        <f t="shared" si="10"/>
        <v>Jan</v>
      </c>
      <c r="D367" s="7" t="s">
        <v>11</v>
      </c>
      <c r="E367" s="7" t="s">
        <v>23</v>
      </c>
      <c r="F367" s="7" t="s">
        <v>17</v>
      </c>
      <c r="G367" s="8">
        <v>5</v>
      </c>
      <c r="H367" s="8">
        <v>1500</v>
      </c>
      <c r="I367" s="8">
        <f t="shared" si="11"/>
        <v>7500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J25"/>
  <sheetViews>
    <sheetView workbookViewId="0">
      <selection activeCell="J21" sqref="J21"/>
    </sheetView>
  </sheetViews>
  <sheetFormatPr defaultRowHeight="15" x14ac:dyDescent="0.25"/>
  <cols>
    <col min="1" max="1" width="13.140625" bestFit="1" customWidth="1"/>
    <col min="2" max="2" width="14.85546875" bestFit="1" customWidth="1"/>
    <col min="4" max="4" width="13.140625" bestFit="1" customWidth="1"/>
    <col min="5" max="5" width="14.85546875" bestFit="1" customWidth="1"/>
    <col min="7" max="7" width="13.140625" customWidth="1"/>
    <col min="8" max="8" width="10.7109375" customWidth="1"/>
  </cols>
  <sheetData>
    <row r="3" spans="1:8" x14ac:dyDescent="0.25">
      <c r="A3" s="9" t="s">
        <v>25</v>
      </c>
      <c r="B3" t="s">
        <v>39</v>
      </c>
      <c r="D3" s="9" t="s">
        <v>25</v>
      </c>
      <c r="E3" t="s">
        <v>39</v>
      </c>
      <c r="G3" s="9" t="s">
        <v>25</v>
      </c>
      <c r="H3" t="s">
        <v>40</v>
      </c>
    </row>
    <row r="4" spans="1:8" x14ac:dyDescent="0.25">
      <c r="A4" s="10" t="s">
        <v>26</v>
      </c>
      <c r="B4" s="11">
        <v>143130</v>
      </c>
      <c r="D4" s="10" t="s">
        <v>9</v>
      </c>
      <c r="E4" s="11">
        <v>736080</v>
      </c>
      <c r="G4" s="10" t="s">
        <v>21</v>
      </c>
      <c r="H4" s="12">
        <v>8.2140634723086497E-2</v>
      </c>
    </row>
    <row r="5" spans="1:8" x14ac:dyDescent="0.25">
      <c r="A5" s="10" t="s">
        <v>27</v>
      </c>
      <c r="B5" s="11">
        <v>224470</v>
      </c>
      <c r="D5" s="10" t="s">
        <v>22</v>
      </c>
      <c r="E5" s="11">
        <v>203680</v>
      </c>
      <c r="G5" s="10" t="s">
        <v>15</v>
      </c>
      <c r="H5" s="12">
        <v>0.15619166148102054</v>
      </c>
    </row>
    <row r="6" spans="1:8" x14ac:dyDescent="0.25">
      <c r="A6" s="10" t="s">
        <v>28</v>
      </c>
      <c r="B6" s="11">
        <v>86100</v>
      </c>
      <c r="D6" s="10" t="s">
        <v>23</v>
      </c>
      <c r="E6" s="11">
        <v>335480</v>
      </c>
      <c r="G6" s="10" t="s">
        <v>10</v>
      </c>
      <c r="H6" s="12">
        <v>0.1985065339141257</v>
      </c>
    </row>
    <row r="7" spans="1:8" x14ac:dyDescent="0.25">
      <c r="A7" s="10" t="s">
        <v>29</v>
      </c>
      <c r="B7" s="11">
        <v>153530</v>
      </c>
      <c r="D7" s="10" t="s">
        <v>12</v>
      </c>
      <c r="E7" s="11">
        <v>507330</v>
      </c>
      <c r="G7" s="10" t="s">
        <v>13</v>
      </c>
      <c r="H7" s="12">
        <v>0.27691350342252646</v>
      </c>
    </row>
    <row r="8" spans="1:8" x14ac:dyDescent="0.25">
      <c r="A8" s="10" t="s">
        <v>30</v>
      </c>
      <c r="B8" s="11">
        <v>110160</v>
      </c>
      <c r="D8" s="10" t="s">
        <v>38</v>
      </c>
      <c r="E8" s="11">
        <v>1782570</v>
      </c>
      <c r="G8" s="10" t="s">
        <v>17</v>
      </c>
      <c r="H8" s="12">
        <v>0.15059116365899192</v>
      </c>
    </row>
    <row r="9" spans="1:8" x14ac:dyDescent="0.25">
      <c r="A9" s="10" t="s">
        <v>31</v>
      </c>
      <c r="B9" s="11">
        <v>118530</v>
      </c>
      <c r="G9" s="10" t="s">
        <v>19</v>
      </c>
      <c r="H9" s="12">
        <v>0.13565650280024891</v>
      </c>
    </row>
    <row r="10" spans="1:8" x14ac:dyDescent="0.25">
      <c r="A10" s="10" t="s">
        <v>32</v>
      </c>
      <c r="B10" s="11">
        <v>130100</v>
      </c>
      <c r="G10" s="10" t="s">
        <v>38</v>
      </c>
      <c r="H10" s="12">
        <v>1</v>
      </c>
    </row>
    <row r="11" spans="1:8" x14ac:dyDescent="0.25">
      <c r="A11" s="10" t="s">
        <v>33</v>
      </c>
      <c r="B11" s="11">
        <v>156300</v>
      </c>
    </row>
    <row r="12" spans="1:8" x14ac:dyDescent="0.25">
      <c r="A12" s="10" t="s">
        <v>34</v>
      </c>
      <c r="B12" s="11">
        <v>223770</v>
      </c>
      <c r="G12" s="9" t="s">
        <v>25</v>
      </c>
      <c r="H12" t="s">
        <v>40</v>
      </c>
    </row>
    <row r="13" spans="1:8" x14ac:dyDescent="0.25">
      <c r="A13" s="10" t="s">
        <v>35</v>
      </c>
      <c r="B13" s="11">
        <v>197350</v>
      </c>
      <c r="G13" s="10" t="s">
        <v>26</v>
      </c>
      <c r="H13" s="11">
        <v>156</v>
      </c>
    </row>
    <row r="14" spans="1:8" x14ac:dyDescent="0.25">
      <c r="A14" s="10" t="s">
        <v>36</v>
      </c>
      <c r="B14" s="11">
        <v>31520</v>
      </c>
      <c r="G14" s="10" t="s">
        <v>27</v>
      </c>
      <c r="H14" s="11">
        <v>167</v>
      </c>
    </row>
    <row r="15" spans="1:8" x14ac:dyDescent="0.25">
      <c r="A15" s="10" t="s">
        <v>37</v>
      </c>
      <c r="B15" s="11">
        <v>207610</v>
      </c>
      <c r="G15" s="10" t="s">
        <v>28</v>
      </c>
      <c r="H15" s="11">
        <v>107</v>
      </c>
    </row>
    <row r="16" spans="1:8" x14ac:dyDescent="0.25">
      <c r="A16" s="10" t="s">
        <v>38</v>
      </c>
      <c r="B16" s="11">
        <v>1782570</v>
      </c>
      <c r="D16">
        <f>GETPIVOTDATA("Amount",$A$3)</f>
        <v>1782570</v>
      </c>
      <c r="G16" s="10" t="s">
        <v>29</v>
      </c>
      <c r="H16" s="11">
        <v>129</v>
      </c>
    </row>
    <row r="17" spans="7:10" x14ac:dyDescent="0.25">
      <c r="G17" s="10" t="s">
        <v>30</v>
      </c>
      <c r="H17" s="11">
        <v>133</v>
      </c>
    </row>
    <row r="18" spans="7:10" x14ac:dyDescent="0.25">
      <c r="G18" s="10" t="s">
        <v>31</v>
      </c>
      <c r="H18" s="11">
        <v>125</v>
      </c>
    </row>
    <row r="19" spans="7:10" x14ac:dyDescent="0.25">
      <c r="G19" s="10" t="s">
        <v>32</v>
      </c>
      <c r="H19" s="11">
        <v>130</v>
      </c>
    </row>
    <row r="20" spans="7:10" x14ac:dyDescent="0.25">
      <c r="G20" s="10" t="s">
        <v>33</v>
      </c>
      <c r="H20" s="11">
        <v>139</v>
      </c>
      <c r="J20">
        <f>GETPIVOTDATA("Qty",$G$12)</f>
        <v>1607</v>
      </c>
    </row>
    <row r="21" spans="7:10" x14ac:dyDescent="0.25">
      <c r="G21" s="10" t="s">
        <v>34</v>
      </c>
      <c r="H21" s="11">
        <v>151</v>
      </c>
    </row>
    <row r="22" spans="7:10" x14ac:dyDescent="0.25">
      <c r="G22" s="10" t="s">
        <v>35</v>
      </c>
      <c r="H22" s="11">
        <v>149</v>
      </c>
    </row>
    <row r="23" spans="7:10" x14ac:dyDescent="0.25">
      <c r="G23" s="10" t="s">
        <v>36</v>
      </c>
      <c r="H23" s="11">
        <v>74</v>
      </c>
    </row>
    <row r="24" spans="7:10" x14ac:dyDescent="0.25">
      <c r="G24" s="10" t="s">
        <v>37</v>
      </c>
      <c r="H24" s="11">
        <v>147</v>
      </c>
    </row>
    <row r="25" spans="7:10" x14ac:dyDescent="0.25">
      <c r="G25" s="10" t="s">
        <v>38</v>
      </c>
      <c r="H25" s="11">
        <v>1607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tabSelected="1" workbookViewId="0">
      <selection activeCell="A16" sqref="A16"/>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PIVOT</vt:lpstr>
      <vt:lpstr>DAS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2023-11-21T09:54:03Z</dcterms:created>
  <dcterms:modified xsi:type="dcterms:W3CDTF">2023-11-21T11:42:00Z</dcterms:modified>
</cp:coreProperties>
</file>