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hidePivotFieldList="1"/>
  <mc:AlternateContent xmlns:mc="http://schemas.openxmlformats.org/markup-compatibility/2006">
    <mc:Choice Requires="x15">
      <x15ac:absPath xmlns:x15ac="http://schemas.microsoft.com/office/spreadsheetml/2010/11/ac" url="C:\Users\Md Iqlas Khan\Downloads\"/>
    </mc:Choice>
  </mc:AlternateContent>
  <xr:revisionPtr revIDLastSave="0" documentId="13_ncr:1_{FABBC00B-0ADE-4850-8EA2-393353079D29}" xr6:coauthVersionLast="47" xr6:coauthVersionMax="47" xr10:uidLastSave="{00000000-0000-0000-0000-000000000000}"/>
  <bookViews>
    <workbookView xWindow="-110" yWindow="-110" windowWidth="19420" windowHeight="10300" tabRatio="664" xr2:uid="{599CBDBA-6DCB-491A-8F55-440439BE8440}"/>
  </bookViews>
  <sheets>
    <sheet name="Dashboard" sheetId="3" r:id="rId1"/>
    <sheet name="Workings" sheetId="4" state="hidden" r:id="rId2"/>
    <sheet name="Data" sheetId="1" r:id="rId3"/>
  </sheets>
  <definedNames>
    <definedName name="_xlnm.Print_Area" localSheetId="0">Dashboard!$A$4:$X$49</definedName>
    <definedName name="Slicer_Manager">#N/A</definedName>
    <definedName name="Slicer_Project">#N/A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3" l="1"/>
  <c r="M3" i="4"/>
  <c r="F2" i="4"/>
  <c r="K8" i="3"/>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G2" i="4"/>
  <c r="F2" i="1" l="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3" i="4" l="1"/>
  <c r="G4" i="4"/>
  <c r="G3" i="4"/>
  <c r="N3" i="4"/>
  <c r="G6" i="4"/>
  <c r="G5" i="4"/>
  <c r="N4" i="4"/>
  <c r="C5" i="4"/>
  <c r="F5" i="4" l="1"/>
  <c r="F4" i="4" l="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4"/>
  <c r="C4" i="4" l="1"/>
  <c r="F6" i="4" l="1"/>
  <c r="M4" i="4" l="1"/>
</calcChain>
</file>

<file path=xl/sharedStrings.xml><?xml version="1.0" encoding="utf-8"?>
<sst xmlns="http://schemas.openxmlformats.org/spreadsheetml/2006/main" count="248" uniqueCount="54">
  <si>
    <t>Project</t>
  </si>
  <si>
    <t>Task</t>
  </si>
  <si>
    <t>Start Date</t>
  </si>
  <si>
    <t>Progress</t>
  </si>
  <si>
    <t>Task 1</t>
  </si>
  <si>
    <t>Task 2</t>
  </si>
  <si>
    <t>Task 3</t>
  </si>
  <si>
    <t>Task 4</t>
  </si>
  <si>
    <t>Task 5</t>
  </si>
  <si>
    <t>Task 6</t>
  </si>
  <si>
    <t>Task 7</t>
  </si>
  <si>
    <t>Task 8</t>
  </si>
  <si>
    <t>Task 9</t>
  </si>
  <si>
    <t>Budget</t>
  </si>
  <si>
    <t>Actual</t>
  </si>
  <si>
    <t>Vega</t>
  </si>
  <si>
    <t>Delta</t>
  </si>
  <si>
    <t>Alpha</t>
  </si>
  <si>
    <t>Duration</t>
  </si>
  <si>
    <t>Manager</t>
  </si>
  <si>
    <t>End Date</t>
  </si>
  <si>
    <t>Days completed</t>
  </si>
  <si>
    <t>Grand Total</t>
  </si>
  <si>
    <t>Days comp.</t>
  </si>
  <si>
    <t xml:space="preserve">Budget </t>
  </si>
  <si>
    <t xml:space="preserve">Actual </t>
  </si>
  <si>
    <t>Project Management Dashboard</t>
  </si>
  <si>
    <t>Values</t>
  </si>
  <si>
    <t>Total Tasks</t>
  </si>
  <si>
    <t>In Progress</t>
  </si>
  <si>
    <t>Completed</t>
  </si>
  <si>
    <t>Wood</t>
  </si>
  <si>
    <t>Not Started</t>
  </si>
  <si>
    <t>Scroll bar position</t>
  </si>
  <si>
    <t>%</t>
  </si>
  <si>
    <t>Formula</t>
  </si>
  <si>
    <t>Remaining</t>
  </si>
  <si>
    <t xml:space="preserve">Days completed </t>
  </si>
  <si>
    <t>Tasks Bar Chart</t>
  </si>
  <si>
    <t>Budget v Actual Doughnut &amp; Bar Chart</t>
  </si>
  <si>
    <t>Overall Progress - Days Completed v Duration Doughnut Chart</t>
  </si>
  <si>
    <t>Days Remaining</t>
  </si>
  <si>
    <t xml:space="preserve">Duration </t>
  </si>
  <si>
    <t>Days Completed</t>
  </si>
  <si>
    <t>Doughnut Chart</t>
  </si>
  <si>
    <t>Bar Chart</t>
  </si>
  <si>
    <t>Dougnut Chart</t>
  </si>
  <si>
    <t>Task 10</t>
  </si>
  <si>
    <t>MTBS</t>
  </si>
  <si>
    <t>BETA</t>
  </si>
  <si>
    <t>Harry</t>
  </si>
  <si>
    <t>Sam</t>
  </si>
  <si>
    <t>Raj</t>
  </si>
  <si>
    <t>Mike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</si>
</sst>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
    <numFmt numFmtId="166" formatCode="[$-F800]dddd\,\ mmmm\ dd\,\ yyyy"/>
    <numFmt numFmtId="167" formatCode="#,##0.0,,&quot;M&quot;"/>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Segoe UI"/>
      <family val="2"/>
    </font>
    <font>
      <sz val="12"/>
      <color theme="0"/>
      <name val="Calibri"/>
      <family val="2"/>
      <scheme val="minor"/>
    </font>
    <font>
      <b/>
      <sz val="14"/>
      <color theme="0"/>
      <name val="Segoe UI"/>
      <family val="2"/>
    </font>
    <font>
      <b/>
      <sz val="14"/>
      <name val="Segoe UI"/>
      <family val="2"/>
    </font>
    <font>
      <sz val="11"/>
      <name val="Calibri"/>
      <family val="2"/>
      <scheme val="minor"/>
    </font>
    <font>
      <b/>
      <sz val="11"/>
      <name val="Calibri"/>
      <family val="2"/>
      <scheme val="minor"/>
    </font>
    <font>
      <b/>
      <sz val="20"/>
      <name val="Segoe UI"/>
      <family val="2"/>
    </font>
    <font>
      <b/>
      <sz val="13"/>
      <name val="Calibri"/>
      <family val="2"/>
      <scheme val="minor"/>
    </font>
    <font>
      <b/>
      <sz val="12"/>
      <name val="Calibri"/>
      <family val="2"/>
      <scheme val="minor"/>
    </font>
  </fonts>
  <fills count="5">
    <fill>
      <patternFill patternType="none"/>
    </fill>
    <fill>
      <patternFill patternType="gray125"/>
    </fill>
    <fill>
      <patternFill patternType="solid">
        <fgColor rgb="FF08D2D2"/>
        <bgColor indexed="64"/>
      </patternFill>
    </fill>
    <fill>
      <patternFill patternType="solid">
        <fgColor theme="7" tint="0.79998168889431442"/>
        <bgColor indexed="64"/>
      </patternFill>
    </fill>
    <fill>
      <patternFill patternType="solid">
        <fgColor theme="0" tint="-0.249977111117893"/>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vertical="center"/>
    </xf>
    <xf numFmtId="0" fontId="2" fillId="0" borderId="0" xfId="0" applyFont="1"/>
    <xf numFmtId="166" fontId="0" fillId="0" borderId="0" xfId="0" applyNumberFormat="1"/>
    <xf numFmtId="167" fontId="0" fillId="0" borderId="0" xfId="0" applyNumberFormat="1"/>
    <xf numFmtId="0" fontId="0" fillId="0" borderId="1" xfId="0" applyBorder="1" applyAlignment="1">
      <alignment horizontal="center"/>
    </xf>
    <xf numFmtId="0" fontId="0" fillId="0" borderId="1" xfId="0" applyBorder="1" applyAlignment="1">
      <alignment vertical="center"/>
    </xf>
    <xf numFmtId="9" fontId="0" fillId="0" borderId="0" xfId="1"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1" xfId="0" applyFont="1" applyBorder="1" applyAlignment="1">
      <alignment vertical="center"/>
    </xf>
    <xf numFmtId="0" fontId="2" fillId="0" borderId="1" xfId="0" applyFont="1" applyBorder="1"/>
    <xf numFmtId="0" fontId="0" fillId="0" borderId="0" xfId="0" applyNumberFormat="1"/>
    <xf numFmtId="0" fontId="0" fillId="0" borderId="0" xfId="0" applyFill="1"/>
    <xf numFmtId="14" fontId="0" fillId="0" borderId="0" xfId="0" applyNumberFormat="1" applyFill="1" applyAlignment="1">
      <alignment horizontal="center"/>
    </xf>
    <xf numFmtId="0" fontId="0" fillId="0" borderId="0" xfId="0" applyFill="1" applyAlignment="1">
      <alignment horizontal="center"/>
    </xf>
    <xf numFmtId="9" fontId="0" fillId="0" borderId="0" xfId="1" applyFont="1" applyFill="1" applyAlignment="1"/>
    <xf numFmtId="3" fontId="0" fillId="0" borderId="0" xfId="0" applyNumberFormat="1" applyFill="1"/>
    <xf numFmtId="0" fontId="0" fillId="0" borderId="0" xfId="0" applyFill="1" applyBorder="1"/>
    <xf numFmtId="14" fontId="0" fillId="0" borderId="0" xfId="0" applyNumberFormat="1"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9" fontId="0" fillId="0" borderId="0" xfId="0" applyNumberFormat="1" applyFill="1" applyBorder="1"/>
    <xf numFmtId="3" fontId="0" fillId="0" borderId="0" xfId="0" applyNumberFormat="1" applyFill="1" applyBorder="1"/>
    <xf numFmtId="9" fontId="0" fillId="0" borderId="0" xfId="1" applyFont="1" applyFill="1" applyBorder="1" applyAlignment="1"/>
    <xf numFmtId="0" fontId="8" fillId="0" borderId="0" xfId="0" applyFont="1" applyFill="1"/>
    <xf numFmtId="164" fontId="9" fillId="0" borderId="0" xfId="0" applyNumberFormat="1" applyFont="1" applyFill="1" applyAlignment="1">
      <alignment vertical="center"/>
    </xf>
    <xf numFmtId="0" fontId="9" fillId="0" borderId="0" xfId="0" applyFont="1" applyFill="1" applyAlignment="1">
      <alignment vertical="center"/>
    </xf>
    <xf numFmtId="0" fontId="8" fillId="0" borderId="0" xfId="0" applyFont="1" applyFill="1" applyBorder="1"/>
    <xf numFmtId="0" fontId="10" fillId="2" borderId="0" xfId="0" applyFont="1" applyFill="1" applyAlignment="1">
      <alignment horizontal="center" vertical="center"/>
    </xf>
    <xf numFmtId="0" fontId="0" fillId="3" borderId="0" xfId="0" applyFill="1"/>
    <xf numFmtId="14" fontId="0" fillId="3" borderId="0" xfId="0" applyNumberFormat="1" applyFill="1" applyAlignment="1">
      <alignment horizontal="center"/>
    </xf>
    <xf numFmtId="0" fontId="0" fillId="3" borderId="0" xfId="0" applyFill="1" applyAlignment="1">
      <alignment horizontal="center"/>
    </xf>
    <xf numFmtId="9" fontId="0" fillId="3" borderId="0" xfId="1" applyFont="1" applyFill="1" applyAlignment="1"/>
    <xf numFmtId="3" fontId="0" fillId="3" borderId="0" xfId="0" applyNumberFormat="1" applyFill="1"/>
    <xf numFmtId="15" fontId="6" fillId="3" borderId="0" xfId="1" applyNumberFormat="1" applyFont="1" applyFill="1" applyAlignment="1">
      <alignment vertical="center"/>
    </xf>
    <xf numFmtId="0" fontId="3" fillId="3" borderId="0" xfId="0" applyFont="1" applyFill="1"/>
    <xf numFmtId="0" fontId="5" fillId="3" borderId="0" xfId="0" applyFont="1" applyFill="1" applyAlignment="1">
      <alignment vertical="center"/>
    </xf>
    <xf numFmtId="15" fontId="7" fillId="3" borderId="0" xfId="1" applyNumberFormat="1" applyFont="1" applyFill="1" applyAlignment="1">
      <alignment horizontal="center" vertical="center"/>
    </xf>
    <xf numFmtId="0" fontId="4" fillId="3" borderId="0" xfId="0" applyFont="1" applyFill="1" applyAlignment="1">
      <alignment horizontal="right" vertical="top"/>
    </xf>
    <xf numFmtId="0" fontId="11" fillId="4" borderId="0" xfId="0" applyFont="1" applyFill="1" applyBorder="1" applyAlignment="1">
      <alignment vertical="center"/>
    </xf>
    <xf numFmtId="0" fontId="11" fillId="4" borderId="0" xfId="0" applyFont="1" applyFill="1" applyBorder="1" applyAlignment="1">
      <alignment horizontal="left" vertical="center"/>
    </xf>
    <xf numFmtId="0" fontId="11" fillId="4" borderId="0" xfId="0" applyFont="1" applyFill="1" applyBorder="1" applyAlignment="1">
      <alignment horizontal="right" vertical="center"/>
    </xf>
    <xf numFmtId="164" fontId="9" fillId="4" borderId="0" xfId="0" applyNumberFormat="1" applyFont="1" applyFill="1" applyBorder="1" applyAlignment="1">
      <alignment vertical="center"/>
    </xf>
    <xf numFmtId="3" fontId="12" fillId="4" borderId="0" xfId="0" applyNumberFormat="1" applyFont="1" applyFill="1" applyBorder="1" applyAlignment="1">
      <alignment horizontal="center" vertical="center"/>
    </xf>
    <xf numFmtId="0" fontId="12" fillId="4" borderId="0" xfId="0" applyFont="1" applyFill="1" applyBorder="1" applyAlignment="1">
      <alignment horizontal="center" vertical="center"/>
    </xf>
  </cellXfs>
  <cellStyles count="2">
    <cellStyle name="Normal" xfId="0" builtinId="0"/>
    <cellStyle name="Percent" xfId="1" builtinId="5"/>
  </cellStyles>
  <dxfs count="8783">
    <dxf>
      <fill>
        <patternFill>
          <bgColor theme="0" tint="-0.24994659260841701"/>
        </patternFill>
      </fill>
    </dxf>
    <dxf>
      <fill>
        <patternFill>
          <bgColor rgb="FF00B050"/>
        </patternFill>
      </fill>
      <border>
        <top style="thin">
          <color theme="0"/>
        </top>
        <bottom style="thin">
          <color theme="0"/>
        </bottom>
      </border>
    </dxf>
    <dxf>
      <fill>
        <patternFill>
          <bgColor theme="0" tint="-0.24994659260841701"/>
        </patternFill>
      </fill>
      <border>
        <left/>
        <right/>
        <top/>
        <bottom/>
        <vertical/>
        <horizontal/>
      </border>
    </dxf>
    <dxf>
      <fill>
        <patternFill>
          <bgColor rgb="FFFFFF00"/>
        </patternFill>
      </fill>
      <border>
        <left/>
        <right/>
        <top style="thin">
          <color theme="0"/>
        </top>
        <bottom style="thin">
          <color theme="0"/>
        </bottom>
      </border>
    </dxf>
    <dxf>
      <fill>
        <patternFill patternType="lightGrid"/>
      </fill>
    </dxf>
    <dxf>
      <border>
        <bottom style="thin">
          <color auto="1"/>
        </bottom>
        <vertical/>
        <horizontal/>
      </border>
    </dxf>
    <dxf>
      <fill>
        <patternFill>
          <bgColor theme="0" tint="-0.24994659260841701"/>
        </patternFill>
      </fill>
    </dxf>
    <dxf>
      <fill>
        <patternFill>
          <bgColor rgb="FF00B050"/>
        </patternFill>
      </fill>
      <border>
        <top style="thin">
          <color theme="0"/>
        </top>
        <bottom style="thin">
          <color theme="0"/>
        </bottom>
      </border>
    </dxf>
    <dxf>
      <fill>
        <patternFill>
          <bgColor theme="0" tint="-0.24994659260841701"/>
        </patternFill>
      </fill>
      <border>
        <left/>
        <right/>
        <top/>
        <bottom/>
        <vertical/>
        <horizontal/>
      </border>
    </dxf>
    <dxf>
      <fill>
        <patternFill>
          <bgColor rgb="FFFFFF00"/>
        </patternFill>
      </fill>
      <border>
        <left/>
        <right/>
        <top style="thin">
          <color theme="0"/>
        </top>
        <bottom style="thin">
          <color theme="0"/>
        </bottom>
      </border>
    </dxf>
    <dxf>
      <fill>
        <patternFill patternType="lightGrid"/>
      </fill>
    </dxf>
    <dxf>
      <border>
        <bottom style="thin">
          <color auto="1"/>
        </bottom>
        <vertical/>
        <horizontal/>
      </border>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left"/>
    </dxf>
    <dxf>
      <alignment horizontal="left"/>
    </dxf>
    <dxf>
      <alignment horizontal="general"/>
    </dxf>
    <dxf>
      <alignment horizontal="general"/>
    </dxf>
    <dxf>
      <alignment horizontal="general"/>
    </dxf>
    <dxf>
      <alignment horizontal="center"/>
    </dxf>
    <dxf>
      <alignment horizontal="cent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9" tint="0.7999816888943144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8" tint="0.59999389629810485"/>
        </patternFill>
      </fill>
    </dxf>
    <dxf>
      <font>
        <b/>
      </font>
    </dxf>
    <dxf>
      <font>
        <b/>
      </font>
    </dxf>
    <dxf>
      <font>
        <b/>
      </font>
    </dxf>
    <dxf>
      <font>
        <b/>
      </font>
    </dxf>
    <dxf>
      <font>
        <b/>
      </font>
    </dxf>
    <dxf>
      <font>
        <b/>
      </font>
    </dxf>
    <dxf>
      <font>
        <b/>
      </font>
    </dxf>
    <dxf>
      <font>
        <b/>
      </font>
    </dxf>
    <dxf>
      <font>
        <b/>
      </font>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ill>
        <patternFill>
          <bgColor theme="6" tint="-0.249977111117893"/>
        </patternFill>
      </fill>
    </dxf>
    <dxf>
      <font>
        <sz val="13"/>
      </font>
    </dxf>
    <dxf>
      <font>
        <sz val="13"/>
      </font>
    </dxf>
    <dxf>
      <font>
        <sz val="13"/>
      </font>
    </dxf>
    <dxf>
      <font>
        <sz val="13"/>
      </font>
    </dxf>
    <dxf>
      <font>
        <sz val="13"/>
      </font>
    </dxf>
    <dxf>
      <font>
        <sz val="13"/>
      </font>
    </dxf>
    <dxf>
      <font>
        <sz val="13"/>
      </font>
    </dxf>
    <dxf>
      <font>
        <sz val="13"/>
      </font>
    </dxf>
    <dxf>
      <font>
        <sz val="13"/>
      </font>
    </dxf>
    <dxf>
      <font>
        <b/>
      </font>
    </dxf>
    <dxf>
      <font>
        <b/>
      </font>
    </dxf>
    <dxf>
      <font>
        <sz val="12"/>
      </font>
    </dxf>
    <dxf>
      <font>
        <sz val="12"/>
      </font>
    </dxf>
    <dxf>
      <alignment horizontal="center"/>
    </dxf>
    <dxf>
      <alignment horizontal="center"/>
    </dxf>
    <dxf>
      <alignment vertical="center"/>
    </dxf>
    <dxf>
      <alignment vertical="center"/>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rgb="FF006666"/>
        </patternFill>
      </fill>
    </dxf>
    <dxf>
      <fill>
        <patternFill patternType="solid">
          <fgColor theme="6" tint="-0.24994659260841701"/>
          <bgColor theme="6" tint="-0.24994659260841701"/>
        </patternFill>
      </fill>
    </dxf>
    <dxf>
      <font>
        <b/>
        <i val="0"/>
      </font>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70" formatCode="d/mm/yyyy"/>
    </dxf>
    <dxf>
      <numFmt numFmtId="170" formatCode="d/mm/yyyy"/>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4" defaultTableStyle="TableStyleMedium2" defaultPivotStyle="PivotStyleLight16">
    <tableStyle name="No Border" pivot="0" table="0" count="10" xr9:uid="{EEEA172B-89F3-489D-B80E-D598FE9BFA19}">
      <tableStyleElement type="wholeTable" dxfId="8782"/>
      <tableStyleElement type="headerRow" dxfId="8781"/>
    </tableStyle>
    <tableStyle name="Slicer Style 1" pivot="0" table="0" count="2" xr9:uid="{E5F5DE99-8635-4FAB-9B02-9825A0753991}">
      <tableStyleElement type="wholeTable" dxfId="8774"/>
    </tableStyle>
    <tableStyle name="Slicer Style 2" pivot="0" table="0" count="1" xr9:uid="{85CB21B3-0189-47FF-9EA8-81AA7B4B17EC}">
      <tableStyleElement type="wholeTable" dxfId="8773"/>
    </tableStyle>
    <tableStyle name="Slicer Style 3" pivot="0" table="0" count="1" xr9:uid="{93661F25-E214-4AF1-8733-F7B38C75DC34}">
      <tableStyleElement type="wholeTable" dxfId="8772"/>
    </tableStyle>
  </tableStyles>
  <colors>
    <mruColors>
      <color rgb="FF08D2D2"/>
      <color rgb="FFFF7D7D"/>
      <color rgb="FF22B1B8"/>
      <color rgb="FF006666"/>
      <color rgb="FFF8F8F8"/>
      <color rgb="FF00CC99"/>
      <color rgb="FF000000"/>
    </mruColors>
  </colors>
  <extLst>
    <ext xmlns:x14="http://schemas.microsoft.com/office/spreadsheetml/2009/9/main" uri="{46F421CA-312F-682f-3DD2-61675219B42D}">
      <x14:dxfs count="9">
        <dxf>
          <font>
            <b/>
            <i val="0"/>
            <name val="Algerian"/>
            <family val="5"/>
            <scheme val="none"/>
          </font>
          <fill>
            <patternFill>
              <fgColor theme="3"/>
              <bgColor theme="9"/>
            </patternFill>
          </fill>
          <border>
            <left style="thick">
              <color auto="1"/>
            </left>
            <right style="thick">
              <color auto="1"/>
            </right>
            <top style="thick">
              <color auto="1"/>
            </top>
            <bottom style="thick">
              <color auto="1"/>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Elements>
            <x14:slicerStyleElement type="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16318548245934"/>
          <c:y val="0.27590426652674893"/>
          <c:w val="0.51854697291327845"/>
          <c:h val="0.67315108222783171"/>
        </c:manualLayout>
      </c:layout>
      <c:doughnutChart>
        <c:varyColors val="1"/>
        <c:ser>
          <c:idx val="0"/>
          <c:order val="0"/>
          <c:spPr>
            <a:solidFill>
              <a:schemeClr val="accent6">
                <a:lumMod val="60000"/>
                <a:lumOff val="40000"/>
              </a:schemeClr>
            </a:solidFill>
            <a:ln w="6350">
              <a:solidFill>
                <a:schemeClr val="tx1"/>
              </a:solidFill>
            </a:ln>
          </c:spPr>
          <c:explosion val="1"/>
          <c:dPt>
            <c:idx val="0"/>
            <c:bubble3D val="0"/>
            <c:explosion val="0"/>
            <c:spPr>
              <a:solidFill>
                <a:srgbClr val="FF7D7D"/>
              </a:solidFill>
              <a:ln w="6350">
                <a:noFill/>
              </a:ln>
              <a:effectLst/>
            </c:spPr>
            <c:extLst>
              <c:ext xmlns:c16="http://schemas.microsoft.com/office/drawing/2014/chart" uri="{C3380CC4-5D6E-409C-BE32-E72D297353CC}">
                <c16:uniqueId val="{00000001-C421-4E68-8224-5224CC7ECE7A}"/>
              </c:ext>
            </c:extLst>
          </c:dPt>
          <c:dPt>
            <c:idx val="1"/>
            <c:bubble3D val="0"/>
            <c:explosion val="0"/>
            <c:spPr>
              <a:solidFill>
                <a:schemeClr val="accent5"/>
              </a:solidFill>
              <a:ln w="6350">
                <a:noFill/>
              </a:ln>
              <a:effectLst/>
            </c:spPr>
            <c:extLst>
              <c:ext xmlns:c16="http://schemas.microsoft.com/office/drawing/2014/chart" uri="{C3380CC4-5D6E-409C-BE32-E72D297353CC}">
                <c16:uniqueId val="{00000003-C421-4E68-8224-5224CC7ECE7A}"/>
              </c:ext>
            </c:extLst>
          </c:dPt>
          <c:cat>
            <c:strRef>
              <c:f>Workings!$B$2:$C$2</c:f>
              <c:strCache>
                <c:ptCount val="2"/>
                <c:pt idx="0">
                  <c:v>Actual </c:v>
                </c:pt>
                <c:pt idx="1">
                  <c:v>Budget </c:v>
                </c:pt>
              </c:strCache>
            </c:strRef>
          </c:cat>
          <c:val>
            <c:numRef>
              <c:f>Workings!$B$4:$C$4</c:f>
              <c:numCache>
                <c:formatCode>0%</c:formatCode>
                <c:ptCount val="2"/>
                <c:pt idx="0">
                  <c:v>0.42347250571210965</c:v>
                </c:pt>
                <c:pt idx="1">
                  <c:v>0.57652749428789041</c:v>
                </c:pt>
              </c:numCache>
            </c:numRef>
          </c:val>
          <c:extLst>
            <c:ext xmlns:c16="http://schemas.microsoft.com/office/drawing/2014/chart" uri="{C3380CC4-5D6E-409C-BE32-E72D297353CC}">
              <c16:uniqueId val="{00000004-C421-4E68-8224-5224CC7ECE7A}"/>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66">
        <a:alpha val="30000"/>
      </a:srgb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[project_management_dashboard_non_365.xlsx]Workings!Budget_v_Actual</c:name>
    <c:fmtId val="21"/>
  </c:pivotSource>
  <c:chart>
    <c:title>
      <c:tx>
        <c:rich>
          <a:bodyPr rot="0" spcFirstLastPara="1" vertOverflow="ellipsis" vert="horz" wrap="square" anchor="t" anchorCtr="0"/>
          <a:lstStyle/>
          <a:p>
            <a:pPr>
              <a:defRPr sz="1600" b="1" i="0" u="none" strike="noStrike" kern="1200" baseline="0">
                <a:solidFill>
                  <a:sysClr val="windowText" lastClr="000000"/>
                </a:solidFill>
                <a:latin typeface="+mn-lt"/>
                <a:ea typeface="+mn-ea"/>
                <a:cs typeface="+mn-cs"/>
              </a:defRPr>
            </a:pPr>
            <a:r>
              <a:rPr lang="en-AU">
                <a:solidFill>
                  <a:sysClr val="windowText" lastClr="000000"/>
                </a:solidFill>
              </a:rPr>
              <a:t>BUDGET VS ACTUAL</a:t>
            </a:r>
          </a:p>
        </c:rich>
      </c:tx>
      <c:layout>
        <c:manualLayout>
          <c:xMode val="edge"/>
          <c:yMode val="edge"/>
          <c:x val="0.22901621028731617"/>
          <c:y val="4.5637610421905332E-2"/>
        </c:manualLayout>
      </c:layout>
      <c:overlay val="0"/>
      <c:spPr>
        <a:noFill/>
        <a:ln>
          <a:noFill/>
        </a:ln>
        <a:effectLst/>
      </c:spPr>
      <c:txPr>
        <a:bodyPr rot="0" spcFirstLastPara="1" vertOverflow="ellipsis" vert="horz" wrap="square" anchor="t" anchorCtr="0"/>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dLbl>
          <c:idx val="0"/>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dLbl>
          <c:idx val="0"/>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3"/>
        <c:dLbl>
          <c:idx val="0"/>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4"/>
        <c:dLbl>
          <c:idx val="0"/>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dLbl>
          <c:idx val="0"/>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6"/>
        <c:dLbl>
          <c:idx val="0"/>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dLbl>
          <c:idx val="0"/>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8"/>
        <c:dLbl>
          <c:idx val="0"/>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dLbl>
          <c:idx val="0"/>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74695964965925221"/>
                  <c:h val="0.32496830203916816"/>
                </c:manualLayout>
              </c15:layout>
            </c:ext>
          </c:extLst>
        </c:dLbl>
      </c:pivotFmt>
      <c:pivotFmt>
        <c:idx val="10"/>
        <c:dLbl>
          <c:idx val="0"/>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dLbl>
          <c:idx val="0"/>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84315575297659517"/>
                  <c:h val="0.2831108419139915"/>
                </c:manualLayout>
              </c15:layout>
            </c:ext>
          </c:extLst>
        </c:dLbl>
      </c:pivotFmt>
      <c:pivotFmt>
        <c:idx val="12"/>
        <c:spPr>
          <a:solidFill>
            <a:srgbClr val="FF7D7D"/>
          </a:solidFill>
          <a:ln>
            <a:noFill/>
          </a:ln>
          <a:effectLst>
            <a:outerShdw blurRad="63500" sx="102000" sy="102000" algn="ctr" rotWithShape="0">
              <a:prstClr val="black">
                <a:alpha val="40000"/>
              </a:prst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rgbClr val="FF7D7D"/>
          </a:solidFill>
          <a:ln>
            <a:noFill/>
          </a:ln>
          <a:effectLst>
            <a:outerShdw blurRad="63500" sx="102000" sy="102000" algn="ctr" rotWithShape="0">
              <a:prstClr val="black">
                <a:alpha val="40000"/>
              </a:prstClr>
            </a:outerShdw>
          </a:effectLst>
        </c:spPr>
      </c:pivotFmt>
      <c:pivotFmt>
        <c:idx val="14"/>
        <c:spPr>
          <a:solidFill>
            <a:schemeClr val="accent5"/>
          </a:solidFill>
          <a:ln>
            <a:noFill/>
          </a:ln>
          <a:effectLst>
            <a:outerShdw blurRad="63500" sx="102000" sy="102000" algn="ctr" rotWithShape="0">
              <a:prstClr val="black">
                <a:alpha val="40000"/>
              </a:prstClr>
            </a:outerShdw>
            <a:softEdge rad="12700"/>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solidFill>
            <a:schemeClr val="accent5"/>
          </a:solidFill>
          <a:ln>
            <a:noFill/>
          </a:ln>
          <a:effectLst>
            <a:outerShdw blurRad="63500" sx="102000" sy="102000" algn="ctr" rotWithShape="0">
              <a:prstClr val="black">
                <a:alpha val="40000"/>
              </a:prstClr>
            </a:outerShdw>
            <a:softEdge rad="12700"/>
          </a:effectLst>
          <a:scene3d>
            <a:camera prst="orthographicFront"/>
            <a:lightRig rig="balanced" dir="t"/>
          </a:scene3d>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51F7A8-100D-48DC-9AA6-081F4EE5DEB7}" type="SERIESNAME">
                  <a:rPr lang="en-US" sz="1100">
                    <a:solidFill>
                      <a:schemeClr val="bg1"/>
                    </a:solidFill>
                  </a:rPr>
                  <a:pPr>
                    <a:defRPr/>
                  </a:pPr>
                  <a:t>[SERIES NAME]</a:t>
                </a:fld>
                <a:r>
                  <a:rPr lang="en-US" sz="1100" baseline="0">
                    <a:solidFill>
                      <a:schemeClr val="bg1"/>
                    </a:solidFill>
                  </a:rPr>
                  <a:t>
</a:t>
                </a:r>
                <a:fld id="{9C8CAE74-F9BC-48DC-ABC5-996D521B9685}" type="VALUE">
                  <a:rPr lang="en-US" sz="1100" baseline="0">
                    <a:solidFill>
                      <a:schemeClr val="bg1"/>
                    </a:solidFill>
                  </a:rPr>
                  <a:pPr>
                    <a:defRPr/>
                  </a:pPr>
                  <a:t>[VALUE]</a:t>
                </a:fld>
                <a:endParaRPr lang="en-US" sz="11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1"/>
          <c:showVal val="1"/>
          <c:showCatName val="0"/>
          <c:showSerName val="1"/>
          <c:showPercent val="0"/>
          <c:showBubbleSize val="0"/>
          <c:separator>
</c:separator>
          <c:extLst>
            <c:ext xmlns:c15="http://schemas.microsoft.com/office/drawing/2012/chart" uri="{CE6537A1-D6FC-4f65-9D91-7224C49458BB}">
              <c15:layout>
                <c:manualLayout>
                  <c:w val="0.35115499886218926"/>
                  <c:h val="0.2486899780238995"/>
                </c:manualLayout>
              </c15:layout>
              <c15:dlblFieldTable/>
              <c15:showDataLabelsRange val="0"/>
            </c:ext>
          </c:extLst>
        </c:dLbl>
      </c:pivotFmt>
    </c:pivotFmts>
    <c:plotArea>
      <c:layout>
        <c:manualLayout>
          <c:layoutTarget val="inner"/>
          <c:xMode val="edge"/>
          <c:yMode val="edge"/>
          <c:x val="0.19005339274361463"/>
          <c:y val="0.11859365079365079"/>
          <c:w val="0.70913099104777433"/>
          <c:h val="0.88087619047619048"/>
        </c:manualLayout>
      </c:layout>
      <c:barChart>
        <c:barDir val="bar"/>
        <c:grouping val="clustered"/>
        <c:varyColors val="0"/>
        <c:ser>
          <c:idx val="0"/>
          <c:order val="0"/>
          <c:tx>
            <c:strRef>
              <c:f>Workings!$B$2</c:f>
              <c:strCache>
                <c:ptCount val="1"/>
                <c:pt idx="0">
                  <c:v>Actual </c:v>
                </c:pt>
              </c:strCache>
            </c:strRef>
          </c:tx>
          <c:spPr>
            <a:solidFill>
              <a:srgbClr val="FF7D7D"/>
            </a:solidFill>
            <a:ln>
              <a:noFill/>
            </a:ln>
            <a:effectLst>
              <a:outerShdw blurRad="63500" sx="102000" sy="102000" algn="ctr" rotWithShape="0">
                <a:prstClr val="black">
                  <a:alpha val="40000"/>
                </a:prstClr>
              </a:outerShdw>
            </a:effectLst>
          </c:spPr>
          <c:invertIfNegative val="0"/>
          <c:dPt>
            <c:idx val="0"/>
            <c:invertIfNegative val="0"/>
            <c:bubble3D val="0"/>
            <c:extLst>
              <c:ext xmlns:c16="http://schemas.microsoft.com/office/drawing/2014/chart" uri="{C3380CC4-5D6E-409C-BE32-E72D297353CC}">
                <c16:uniqueId val="{00000000-3E89-438F-9816-332D1E0E14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Workings!$B$3</c:f>
              <c:numCache>
                <c:formatCode>#,##0.0,,"M"</c:formatCode>
                <c:ptCount val="1"/>
                <c:pt idx="0">
                  <c:v>8340291</c:v>
                </c:pt>
              </c:numCache>
            </c:numRef>
          </c:val>
          <c:extLst>
            <c:ext xmlns:c16="http://schemas.microsoft.com/office/drawing/2014/chart" uri="{C3380CC4-5D6E-409C-BE32-E72D297353CC}">
              <c16:uniqueId val="{00000001-3E89-438F-9816-332D1E0E14DC}"/>
            </c:ext>
          </c:extLst>
        </c:ser>
        <c:ser>
          <c:idx val="1"/>
          <c:order val="1"/>
          <c:tx>
            <c:strRef>
              <c:f>Workings!$C$2</c:f>
              <c:strCache>
                <c:ptCount val="1"/>
                <c:pt idx="0">
                  <c:v>Budget </c:v>
                </c:pt>
              </c:strCache>
            </c:strRef>
          </c:tx>
          <c:spPr>
            <a:solidFill>
              <a:schemeClr val="accent5"/>
            </a:solidFill>
            <a:ln>
              <a:noFill/>
            </a:ln>
            <a:effectLst>
              <a:outerShdw blurRad="63500" sx="102000" sy="102000" algn="ctr" rotWithShape="0">
                <a:prstClr val="black">
                  <a:alpha val="40000"/>
                </a:prstClr>
              </a:outerShdw>
              <a:softEdge rad="12700"/>
            </a:effectLst>
          </c:spPr>
          <c:invertIfNegative val="0"/>
          <c:dPt>
            <c:idx val="0"/>
            <c:invertIfNegative val="0"/>
            <c:bubble3D val="0"/>
            <c:spPr>
              <a:solidFill>
                <a:schemeClr val="accent5"/>
              </a:solidFill>
              <a:ln>
                <a:noFill/>
              </a:ln>
              <a:effectLst>
                <a:outerShdw blurRad="63500" sx="102000" sy="102000" algn="ctr" rotWithShape="0">
                  <a:prstClr val="black">
                    <a:alpha val="40000"/>
                  </a:prstClr>
                </a:outerShdw>
                <a:softEdge rad="12700"/>
              </a:effectLst>
              <a:scene3d>
                <a:camera prst="orthographicFront"/>
                <a:lightRig rig="balanced" dir="t"/>
              </a:scene3d>
              <a:sp3d/>
            </c:spPr>
            <c:extLst>
              <c:ext xmlns:c16="http://schemas.microsoft.com/office/drawing/2014/chart" uri="{C3380CC4-5D6E-409C-BE32-E72D297353CC}">
                <c16:uniqueId val="{00000002-3E89-438F-9816-332D1E0E14DC}"/>
              </c:ext>
            </c:extLst>
          </c:dPt>
          <c:dLbls>
            <c:dLbl>
              <c:idx val="0"/>
              <c:tx>
                <c:rich>
                  <a:bodyPr/>
                  <a:lstStyle/>
                  <a:p>
                    <a:fld id="{D051F7A8-100D-48DC-9AA6-081F4EE5DEB7}" type="SERIESNAME">
                      <a:rPr lang="en-US" sz="1100">
                        <a:solidFill>
                          <a:schemeClr val="bg1"/>
                        </a:solidFill>
                      </a:rPr>
                      <a:pPr/>
                      <a:t>[SERIES NAME]</a:t>
                    </a:fld>
                    <a:r>
                      <a:rPr lang="en-US" sz="1100" baseline="0">
                        <a:solidFill>
                          <a:schemeClr val="bg1"/>
                        </a:solidFill>
                      </a:rPr>
                      <a:t>
</a:t>
                    </a:r>
                    <a:fld id="{9C8CAE74-F9BC-48DC-ABC5-996D521B9685}" type="VALUE">
                      <a:rPr lang="en-US" sz="1100" baseline="0">
                        <a:solidFill>
                          <a:schemeClr val="bg1"/>
                        </a:solidFill>
                      </a:rPr>
                      <a:pPr/>
                      <a:t>[VALUE]</a:t>
                    </a:fld>
                    <a:endParaRPr lang="en-US" sz="1100" baseline="0">
                      <a:solidFill>
                        <a:schemeClr val="bg1"/>
                      </a:solidFill>
                    </a:endParaRPr>
                  </a:p>
                </c:rich>
              </c:tx>
              <c:dLblPos val="inBase"/>
              <c:showLegendKey val="1"/>
              <c:showVal val="1"/>
              <c:showCatName val="0"/>
              <c:showSerName val="1"/>
              <c:showPercent val="0"/>
              <c:showBubbleSize val="0"/>
              <c:separator>
</c:separator>
              <c:extLst>
                <c:ext xmlns:c15="http://schemas.microsoft.com/office/drawing/2012/chart" uri="{CE6537A1-D6FC-4f65-9D91-7224C49458BB}">
                  <c15:layout>
                    <c:manualLayout>
                      <c:w val="0.35115499886218926"/>
                      <c:h val="0.2486899780238995"/>
                    </c:manualLayout>
                  </c15:layout>
                  <c15:dlblFieldTable/>
                  <c15:showDataLabelsRange val="0"/>
                </c:ext>
                <c:ext xmlns:c16="http://schemas.microsoft.com/office/drawing/2014/chart" uri="{C3380CC4-5D6E-409C-BE32-E72D297353CC}">
                  <c16:uniqueId val="{00000002-3E89-438F-9816-332D1E0E14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Workings!$B$3</c:f>
              <c:strCache>
                <c:ptCount val="1"/>
                <c:pt idx="0">
                  <c:v>Total</c:v>
                </c:pt>
              </c:strCache>
            </c:strRef>
          </c:cat>
          <c:val>
            <c:numRef>
              <c:f>Workings!$C$3</c:f>
              <c:numCache>
                <c:formatCode>#,##0.0,,"M"</c:formatCode>
                <c:ptCount val="1"/>
                <c:pt idx="0">
                  <c:v>19695000</c:v>
                </c:pt>
              </c:numCache>
            </c:numRef>
          </c:val>
          <c:extLst>
            <c:ext xmlns:c16="http://schemas.microsoft.com/office/drawing/2014/chart" uri="{C3380CC4-5D6E-409C-BE32-E72D297353CC}">
              <c16:uniqueId val="{00000003-3E89-438F-9816-332D1E0E14DC}"/>
            </c:ext>
          </c:extLst>
        </c:ser>
        <c:dLbls>
          <c:dLblPos val="inEnd"/>
          <c:showLegendKey val="0"/>
          <c:showVal val="1"/>
          <c:showCatName val="0"/>
          <c:showSerName val="0"/>
          <c:showPercent val="0"/>
          <c:showBubbleSize val="0"/>
        </c:dLbls>
        <c:gapWidth val="150"/>
        <c:overlap val="-50"/>
        <c:axId val="1464775599"/>
        <c:axId val="1415323359"/>
      </c:barChart>
      <c:catAx>
        <c:axId val="1464775599"/>
        <c:scaling>
          <c:orientation val="minMax"/>
        </c:scaling>
        <c:delete val="1"/>
        <c:axPos val="l"/>
        <c:numFmt formatCode="General" sourceLinked="1"/>
        <c:majorTickMark val="none"/>
        <c:minorTickMark val="none"/>
        <c:tickLblPos val="nextTo"/>
        <c:crossAx val="1415323359"/>
        <c:crosses val="autoZero"/>
        <c:auto val="1"/>
        <c:lblAlgn val="ctr"/>
        <c:lblOffset val="100"/>
        <c:noMultiLvlLbl val="0"/>
      </c:catAx>
      <c:valAx>
        <c:axId val="1415323359"/>
        <c:scaling>
          <c:orientation val="minMax"/>
        </c:scaling>
        <c:delete val="1"/>
        <c:axPos val="b"/>
        <c:majorGridlines>
          <c:spPr>
            <a:ln w="9525" cap="flat" cmpd="sng" algn="ctr">
              <a:noFill/>
              <a:round/>
            </a:ln>
            <a:effectLst/>
          </c:spPr>
        </c:majorGridlines>
        <c:numFmt formatCode="#,##0.0,,&quot;M&quot;" sourceLinked="1"/>
        <c:majorTickMark val="none"/>
        <c:minorTickMark val="none"/>
        <c:tickLblPos val="nextTo"/>
        <c:crossAx val="14647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66">
        <a:alpha val="30000"/>
      </a:srgb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AU" sz="1200" b="1">
                <a:solidFill>
                  <a:sysClr val="windowText" lastClr="000000"/>
                </a:solidFill>
                <a:latin typeface="Segoe UI" panose="020B0502040204020203" pitchFamily="34" charset="0"/>
                <a:cs typeface="Segoe UI" panose="020B0502040204020203" pitchFamily="34" charset="0"/>
              </a:rPr>
              <a:t>OVERALL TASK PROGRESS</a:t>
            </a:r>
          </a:p>
        </c:rich>
      </c:tx>
      <c:layout>
        <c:manualLayout>
          <c:xMode val="edge"/>
          <c:yMode val="edge"/>
          <c:x val="0.15110121692865677"/>
          <c:y val="0.1043658730158730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4.4166210297228947E-2"/>
          <c:y val="0.62239615417326732"/>
          <c:w val="0.93174298816488543"/>
          <c:h val="0.26357927350845917"/>
        </c:manualLayout>
      </c:layout>
      <c:barChart>
        <c:barDir val="bar"/>
        <c:grouping val="stacked"/>
        <c:varyColors val="0"/>
        <c:ser>
          <c:idx val="0"/>
          <c:order val="0"/>
          <c:tx>
            <c:strRef>
              <c:f>Workings!$E$2</c:f>
              <c:strCache>
                <c:ptCount val="1"/>
                <c:pt idx="0">
                  <c:v>Not Started</c:v>
                </c:pt>
              </c:strCache>
            </c:strRef>
          </c:tx>
          <c:spPr>
            <a:solidFill>
              <a:schemeClr val="bg1">
                <a:lumMod val="75000"/>
              </a:schemeClr>
            </a:solidFill>
            <a:ln w="0">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Workings!$F$2</c:f>
              <c:numCache>
                <c:formatCode>General</c:formatCode>
                <c:ptCount val="1"/>
                <c:pt idx="0">
                  <c:v>4</c:v>
                </c:pt>
              </c:numCache>
            </c:numRef>
          </c:val>
          <c:extLst>
            <c:ext xmlns:c16="http://schemas.microsoft.com/office/drawing/2014/chart" uri="{C3380CC4-5D6E-409C-BE32-E72D297353CC}">
              <c16:uniqueId val="{00000000-B9CD-43E0-8125-26C857049AA3}"/>
            </c:ext>
          </c:extLst>
        </c:ser>
        <c:ser>
          <c:idx val="1"/>
          <c:order val="1"/>
          <c:tx>
            <c:strRef>
              <c:f>Workings!$E$3</c:f>
              <c:strCache>
                <c:ptCount val="1"/>
                <c:pt idx="0">
                  <c:v>In Progress</c:v>
                </c:pt>
              </c:strCache>
            </c:strRef>
          </c:tx>
          <c:spPr>
            <a:solidFill>
              <a:srgbClr val="FFFF00"/>
            </a:solidFill>
            <a:ln w="15875">
              <a:solidFill>
                <a:schemeClr val="tx1"/>
              </a:solidFill>
            </a:ln>
            <a:effectLst/>
          </c:spPr>
          <c:invertIfNegative val="0"/>
          <c:dPt>
            <c:idx val="0"/>
            <c:invertIfNegative val="0"/>
            <c:bubble3D val="0"/>
            <c:spPr>
              <a:solidFill>
                <a:srgbClr val="FFFF00"/>
              </a:solidFill>
              <a:ln w="15875">
                <a:noFill/>
              </a:ln>
              <a:effectLst/>
            </c:spPr>
            <c:extLst>
              <c:ext xmlns:c16="http://schemas.microsoft.com/office/drawing/2014/chart" uri="{C3380CC4-5D6E-409C-BE32-E72D297353CC}">
                <c16:uniqueId val="{00000000-AB98-4FD4-8AA9-10EA3ABBD1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Workings!$F$3</c:f>
              <c:numCache>
                <c:formatCode>General</c:formatCode>
                <c:ptCount val="1"/>
                <c:pt idx="0">
                  <c:v>33</c:v>
                </c:pt>
              </c:numCache>
            </c:numRef>
          </c:val>
          <c:extLst>
            <c:ext xmlns:c16="http://schemas.microsoft.com/office/drawing/2014/chart" uri="{C3380CC4-5D6E-409C-BE32-E72D297353CC}">
              <c16:uniqueId val="{00000001-B9CD-43E0-8125-26C857049AA3}"/>
            </c:ext>
          </c:extLst>
        </c:ser>
        <c:ser>
          <c:idx val="2"/>
          <c:order val="2"/>
          <c:tx>
            <c:strRef>
              <c:f>Workings!$E$4</c:f>
              <c:strCache>
                <c:ptCount val="1"/>
                <c:pt idx="0">
                  <c:v>Completed</c:v>
                </c:pt>
              </c:strCache>
            </c:strRef>
          </c:tx>
          <c:spPr>
            <a:solidFill>
              <a:srgbClr val="00B050"/>
            </a:solidFill>
            <a:ln w="15875">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Workings!$F$4</c:f>
              <c:numCache>
                <c:formatCode>General</c:formatCode>
                <c:ptCount val="1"/>
                <c:pt idx="0">
                  <c:v>3</c:v>
                </c:pt>
              </c:numCache>
            </c:numRef>
          </c:val>
          <c:extLst>
            <c:ext xmlns:c16="http://schemas.microsoft.com/office/drawing/2014/chart" uri="{C3380CC4-5D6E-409C-BE32-E72D297353CC}">
              <c16:uniqueId val="{00000002-B9CD-43E0-8125-26C857049AA3}"/>
            </c:ext>
          </c:extLst>
        </c:ser>
        <c:dLbls>
          <c:dLblPos val="ctr"/>
          <c:showLegendKey val="0"/>
          <c:showVal val="1"/>
          <c:showCatName val="0"/>
          <c:showSerName val="0"/>
          <c:showPercent val="0"/>
          <c:showBubbleSize val="0"/>
        </c:dLbls>
        <c:gapWidth val="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3184683043888474"/>
          <c:w val="0.95888834967570802"/>
          <c:h val="0.22613235528421916"/>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66">
        <a:alpha val="3000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9725416719229054"/>
          <c:y val="8.8220392046380616E-2"/>
          <c:w val="0.45900628020030521"/>
          <c:h val="0.82299870953103504"/>
        </c:manualLayout>
      </c:layout>
      <c:doughnutChart>
        <c:varyColors val="1"/>
        <c:ser>
          <c:idx val="0"/>
          <c:order val="0"/>
          <c:spPr>
            <a:solidFill>
              <a:schemeClr val="accent6">
                <a:lumMod val="60000"/>
                <a:lumOff val="40000"/>
              </a:schemeClr>
            </a:solidFill>
            <a:ln>
              <a:noFill/>
            </a:ln>
          </c:spPr>
          <c:dPt>
            <c:idx val="0"/>
            <c:bubble3D val="0"/>
            <c:spPr>
              <a:solidFill>
                <a:srgbClr val="00B050"/>
              </a:solidFill>
              <a:ln w="19050">
                <a:noFill/>
              </a:ln>
              <a:effectLst/>
            </c:spPr>
            <c:extLst>
              <c:ext xmlns:c16="http://schemas.microsoft.com/office/drawing/2014/chart" uri="{C3380CC4-5D6E-409C-BE32-E72D297353CC}">
                <c16:uniqueId val="{00000001-E6BB-4A60-8AE5-B5D8FD709D8D}"/>
              </c:ext>
            </c:extLst>
          </c:dPt>
          <c:dPt>
            <c:idx val="1"/>
            <c:bubble3D val="0"/>
            <c:spPr>
              <a:solidFill>
                <a:srgbClr val="FF7D7D"/>
              </a:solidFill>
              <a:ln w="19050">
                <a:noFill/>
              </a:ln>
              <a:effectLst/>
            </c:spPr>
            <c:extLst>
              <c:ext xmlns:c16="http://schemas.microsoft.com/office/drawing/2014/chart" uri="{C3380CC4-5D6E-409C-BE32-E72D297353CC}">
                <c16:uniqueId val="{00000003-E6BB-4A60-8AE5-B5D8FD709D8D}"/>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E6BB-4A60-8AE5-B5D8FD709D8D}"/>
            </c:ext>
          </c:extLst>
        </c:ser>
        <c:dLbls>
          <c:showLegendKey val="0"/>
          <c:showVal val="0"/>
          <c:showCatName val="0"/>
          <c:showSerName val="0"/>
          <c:showPercent val="0"/>
          <c:showBubbleSize val="0"/>
          <c:showLeaderLines val="0"/>
        </c:dLbls>
        <c:firstSliceAng val="0"/>
        <c:holeSize val="58"/>
      </c:doughnutChart>
      <c:spPr>
        <a:noFill/>
        <a:ln>
          <a:noFill/>
        </a:ln>
        <a:effectLst/>
      </c:spPr>
    </c:plotArea>
    <c:legend>
      <c:legendPos val="l"/>
      <c:legendEntry>
        <c:idx val="1"/>
        <c:txPr>
          <a:bodyPr rot="0" spcFirstLastPara="1" vertOverflow="ellipsis" vert="horz" wrap="square" anchor="ctr" anchorCtr="1"/>
          <a:lstStyle/>
          <a:p>
            <a:pPr rtl="0">
              <a:defRPr sz="1100" b="1" i="0" u="none" strike="noStrike" kern="1200" baseline="0">
                <a:solidFill>
                  <a:sysClr val="windowText" lastClr="000000"/>
                </a:solidFill>
                <a:latin typeface="+mn-lt"/>
                <a:ea typeface="+mn-ea"/>
                <a:cs typeface="+mn-cs"/>
              </a:defRPr>
            </a:pPr>
            <a:endParaRPr lang="en-US"/>
          </a:p>
        </c:txPr>
      </c:legendEntry>
      <c:layout>
        <c:manualLayout>
          <c:xMode val="edge"/>
          <c:yMode val="edge"/>
          <c:x val="3.1023923842374037E-2"/>
          <c:y val="0.2283591190776692"/>
          <c:w val="0.47316573085972502"/>
          <c:h val="0.54328176184466159"/>
        </c:manualLayout>
      </c:layout>
      <c:overlay val="0"/>
      <c:spPr>
        <a:noFill/>
        <a:ln>
          <a:noFill/>
        </a:ln>
        <a:effectLst/>
      </c:spPr>
      <c:txPr>
        <a:bodyPr rot="0" spcFirstLastPara="1" vertOverflow="ellipsis" vert="horz" wrap="square" anchor="ctr" anchorCtr="1"/>
        <a:lstStyle/>
        <a:p>
          <a:pPr rtl="0">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66">
        <a:alpha val="29804"/>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Workings!$P$2"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81642</xdr:colOff>
      <xdr:row>3</xdr:row>
      <xdr:rowOff>36284</xdr:rowOff>
    </xdr:from>
    <xdr:to>
      <xdr:col>12</xdr:col>
      <xdr:colOff>444499</xdr:colOff>
      <xdr:row>6</xdr:row>
      <xdr:rowOff>234927</xdr:rowOff>
    </xdr:to>
    <xdr:sp macro="" textlink="">
      <xdr:nvSpPr>
        <xdr:cNvPr id="5" name="TextBox 4">
          <a:extLst>
            <a:ext uri="{FF2B5EF4-FFF2-40B4-BE49-F238E27FC236}">
              <a16:creationId xmlns:a16="http://schemas.microsoft.com/office/drawing/2014/main" id="{F7C5748B-BBAD-C9E9-9A16-8BB11F83ADB8}"/>
            </a:ext>
          </a:extLst>
        </xdr:cNvPr>
        <xdr:cNvSpPr txBox="1"/>
      </xdr:nvSpPr>
      <xdr:spPr>
        <a:xfrm>
          <a:off x="7238999" y="771070"/>
          <a:ext cx="2921000" cy="1260000"/>
        </a:xfrm>
        <a:prstGeom prst="rect">
          <a:avLst/>
        </a:prstGeom>
        <a:solidFill>
          <a:srgbClr val="006666">
            <a:alpha val="30196"/>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ysClr val="windowText" lastClr="000000"/>
              </a:solidFill>
            </a:rPr>
            <a:t>DATE</a:t>
          </a:r>
        </a:p>
      </xdr:txBody>
    </xdr:sp>
    <xdr:clientData/>
  </xdr:twoCellAnchor>
  <xdr:twoCellAnchor editAs="absolute">
    <xdr:from>
      <xdr:col>24</xdr:col>
      <xdr:colOff>179339</xdr:colOff>
      <xdr:row>3</xdr:row>
      <xdr:rowOff>36284</xdr:rowOff>
    </xdr:from>
    <xdr:to>
      <xdr:col>29</xdr:col>
      <xdr:colOff>60982</xdr:colOff>
      <xdr:row>6</xdr:row>
      <xdr:rowOff>234927</xdr:rowOff>
    </xdr:to>
    <xdr:graphicFrame macro="">
      <xdr:nvGraphicFramePr>
        <xdr:cNvPr id="14" name="Chart 10">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154214</xdr:colOff>
      <xdr:row>3</xdr:row>
      <xdr:rowOff>36284</xdr:rowOff>
    </xdr:from>
    <xdr:to>
      <xdr:col>4</xdr:col>
      <xdr:colOff>290286</xdr:colOff>
      <xdr:row>6</xdr:row>
      <xdr:rowOff>234927</xdr:rowOff>
    </xdr:to>
    <xdr:sp macro="" textlink="">
      <xdr:nvSpPr>
        <xdr:cNvPr id="6" name="TextBox 5">
          <a:extLst>
            <a:ext uri="{FF2B5EF4-FFF2-40B4-BE49-F238E27FC236}">
              <a16:creationId xmlns:a16="http://schemas.microsoft.com/office/drawing/2014/main" id="{ECD1803E-D67E-4C1E-9CA8-CC55D6C9A315}"/>
            </a:ext>
          </a:extLst>
        </xdr:cNvPr>
        <xdr:cNvSpPr txBox="1"/>
      </xdr:nvSpPr>
      <xdr:spPr>
        <a:xfrm>
          <a:off x="154214" y="771070"/>
          <a:ext cx="3465286" cy="1260000"/>
        </a:xfrm>
        <a:prstGeom prst="rect">
          <a:avLst/>
        </a:prstGeom>
        <a:solidFill>
          <a:srgbClr val="006666">
            <a:alpha val="30196"/>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ysClr val="windowText" lastClr="000000"/>
              </a:solidFill>
            </a:rPr>
            <a:t>FILTER BY</a:t>
          </a:r>
        </a:p>
      </xdr:txBody>
    </xdr:sp>
    <xdr:clientData/>
  </xdr:twoCellAnchor>
  <xdr:twoCellAnchor editAs="oneCell">
    <xdr:from>
      <xdr:col>0</xdr:col>
      <xdr:colOff>190500</xdr:colOff>
      <xdr:row>3</xdr:row>
      <xdr:rowOff>399143</xdr:rowOff>
    </xdr:from>
    <xdr:to>
      <xdr:col>4</xdr:col>
      <xdr:colOff>190500</xdr:colOff>
      <xdr:row>6</xdr:row>
      <xdr:rowOff>57786</xdr:rowOff>
    </xdr:to>
    <mc:AlternateContent xmlns:mc="http://schemas.openxmlformats.org/markup-compatibility/2006">
      <mc:Choice xmlns:a14="http://schemas.microsoft.com/office/drawing/2010/main" Requires="a14">
        <xdr:graphicFrame macro="">
          <xdr:nvGraphicFramePr>
            <xdr:cNvPr id="3" name="Projec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190500" y="1133929"/>
              <a:ext cx="3329214"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29</xdr:col>
      <xdr:colOff>189723</xdr:colOff>
      <xdr:row>3</xdr:row>
      <xdr:rowOff>36284</xdr:rowOff>
    </xdr:from>
    <xdr:to>
      <xdr:col>35</xdr:col>
      <xdr:colOff>489858</xdr:colOff>
      <xdr:row>6</xdr:row>
      <xdr:rowOff>234927</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241099</xdr:colOff>
      <xdr:row>3</xdr:row>
      <xdr:rowOff>36284</xdr:rowOff>
    </xdr:from>
    <xdr:to>
      <xdr:col>24</xdr:col>
      <xdr:colOff>50598</xdr:colOff>
      <xdr:row>6</xdr:row>
      <xdr:rowOff>234927</xdr:rowOff>
    </xdr:to>
    <xdr:graphicFrame macro="">
      <xdr:nvGraphicFramePr>
        <xdr:cNvPr id="19" name="Chart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56170</xdr:colOff>
      <xdr:row>3</xdr:row>
      <xdr:rowOff>36284</xdr:rowOff>
    </xdr:from>
    <xdr:to>
      <xdr:col>18</xdr:col>
      <xdr:colOff>112357</xdr:colOff>
      <xdr:row>6</xdr:row>
      <xdr:rowOff>234927</xdr:rowOff>
    </xdr:to>
    <xdr:graphicFrame macro="">
      <xdr:nvGraphicFramePr>
        <xdr:cNvPr id="20" name="Chart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156028</xdr:colOff>
      <xdr:row>4</xdr:row>
      <xdr:rowOff>37194</xdr:rowOff>
    </xdr:from>
    <xdr:to>
      <xdr:col>17</xdr:col>
      <xdr:colOff>165554</xdr:colOff>
      <xdr:row>5</xdr:row>
      <xdr:rowOff>127908</xdr:rowOff>
    </xdr:to>
    <xdr:sp macro="" textlink="Workings!M3">
      <xdr:nvSpPr>
        <xdr:cNvPr id="11" name="TextBox 10">
          <a:extLst>
            <a:ext uri="{FF2B5EF4-FFF2-40B4-BE49-F238E27FC236}">
              <a16:creationId xmlns:a16="http://schemas.microsoft.com/office/drawing/2014/main" id="{00000000-0008-0000-0100-00000B000000}"/>
            </a:ext>
          </a:extLst>
        </xdr:cNvPr>
        <xdr:cNvSpPr txBox="1"/>
      </xdr:nvSpPr>
      <xdr:spPr>
        <a:xfrm>
          <a:off x="11830957" y="1198337"/>
          <a:ext cx="499383"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4513E5-C66C-4C25-B310-9E0EB8799828}" type="TxLink">
            <a:rPr lang="en-US" sz="1400" b="1" i="0" u="none" strike="noStrike">
              <a:solidFill>
                <a:sysClr val="windowText" lastClr="000000"/>
              </a:solidFill>
              <a:latin typeface="Calibri"/>
              <a:cs typeface="Calibri"/>
            </a:rPr>
            <a:pPr algn="ctr"/>
            <a:t>42%</a:t>
          </a:fld>
          <a:endParaRPr lang="en-AU" sz="1400" b="1">
            <a:solidFill>
              <a:sysClr val="windowText" lastClr="000000"/>
            </a:solidFill>
            <a:latin typeface="Segoe UI" panose="020B0502040204020203" pitchFamily="34" charset="0"/>
            <a:cs typeface="Segoe UI"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244928</xdr:colOff>
          <xdr:row>5</xdr:row>
          <xdr:rowOff>125184</xdr:rowOff>
        </xdr:from>
        <xdr:to>
          <xdr:col>12</xdr:col>
          <xdr:colOff>90714</xdr:colOff>
          <xdr:row>5</xdr:row>
          <xdr:rowOff>353785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4</xdr:col>
      <xdr:colOff>335644</xdr:colOff>
      <xdr:row>3</xdr:row>
      <xdr:rowOff>36284</xdr:rowOff>
    </xdr:from>
    <xdr:to>
      <xdr:col>8</xdr:col>
      <xdr:colOff>1</xdr:colOff>
      <xdr:row>6</xdr:row>
      <xdr:rowOff>234927</xdr:rowOff>
    </xdr:to>
    <xdr:sp macro="" textlink="">
      <xdr:nvSpPr>
        <xdr:cNvPr id="7" name="TextBox 6">
          <a:extLst>
            <a:ext uri="{FF2B5EF4-FFF2-40B4-BE49-F238E27FC236}">
              <a16:creationId xmlns:a16="http://schemas.microsoft.com/office/drawing/2014/main" id="{DC28653C-0B2D-4B90-BD3F-06DBEF6F8BFC}"/>
            </a:ext>
          </a:extLst>
        </xdr:cNvPr>
        <xdr:cNvSpPr txBox="1"/>
      </xdr:nvSpPr>
      <xdr:spPr>
        <a:xfrm>
          <a:off x="3664858" y="771070"/>
          <a:ext cx="3492500" cy="1260000"/>
        </a:xfrm>
        <a:prstGeom prst="rect">
          <a:avLst/>
        </a:prstGeom>
        <a:solidFill>
          <a:srgbClr val="006666">
            <a:alpha val="30196"/>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ysClr val="windowText" lastClr="000000"/>
              </a:solidFill>
            </a:rPr>
            <a:t>FILTER BY</a:t>
          </a:r>
        </a:p>
      </xdr:txBody>
    </xdr:sp>
    <xdr:clientData/>
  </xdr:twoCellAnchor>
  <xdr:twoCellAnchor editAs="oneCell">
    <xdr:from>
      <xdr:col>4</xdr:col>
      <xdr:colOff>388708</xdr:colOff>
      <xdr:row>3</xdr:row>
      <xdr:rowOff>399143</xdr:rowOff>
    </xdr:from>
    <xdr:to>
      <xdr:col>7</xdr:col>
      <xdr:colOff>833565</xdr:colOff>
      <xdr:row>6</xdr:row>
      <xdr:rowOff>57786</xdr:rowOff>
    </xdr:to>
    <mc:AlternateContent xmlns:mc="http://schemas.openxmlformats.org/markup-compatibility/2006">
      <mc:Choice xmlns:a14="http://schemas.microsoft.com/office/drawing/2010/main" Requires="a14">
        <xdr:graphicFrame macro="">
          <xdr:nvGraphicFramePr>
            <xdr:cNvPr id="8" name="Manager">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717922" y="1133929"/>
              <a:ext cx="3384000"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163284</xdr:colOff>
      <xdr:row>3</xdr:row>
      <xdr:rowOff>399142</xdr:rowOff>
    </xdr:from>
    <xdr:to>
      <xdr:col>30</xdr:col>
      <xdr:colOff>380999</xdr:colOff>
      <xdr:row>4</xdr:row>
      <xdr:rowOff>263071</xdr:rowOff>
    </xdr:to>
    <xdr:sp macro="" textlink="">
      <xdr:nvSpPr>
        <xdr:cNvPr id="27" name="TextBox 26">
          <a:extLst>
            <a:ext uri="{FF2B5EF4-FFF2-40B4-BE49-F238E27FC236}">
              <a16:creationId xmlns:a16="http://schemas.microsoft.com/office/drawing/2014/main" id="{F8D7F5F0-4F60-386C-4561-5AEB58451099}"/>
            </a:ext>
          </a:extLst>
        </xdr:cNvPr>
        <xdr:cNvSpPr txBox="1"/>
      </xdr:nvSpPr>
      <xdr:spPr>
        <a:xfrm>
          <a:off x="18215427" y="1133928"/>
          <a:ext cx="716643" cy="290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BUDGET</a:t>
          </a:r>
        </a:p>
      </xdr:txBody>
    </xdr:sp>
    <xdr:clientData/>
  </xdr:twoCellAnchor>
  <xdr:twoCellAnchor>
    <xdr:from>
      <xdr:col>29</xdr:col>
      <xdr:colOff>197756</xdr:colOff>
      <xdr:row>5</xdr:row>
      <xdr:rowOff>97971</xdr:rowOff>
    </xdr:from>
    <xdr:to>
      <xdr:col>30</xdr:col>
      <xdr:colOff>415471</xdr:colOff>
      <xdr:row>6</xdr:row>
      <xdr:rowOff>25400</xdr:rowOff>
    </xdr:to>
    <xdr:sp macro="" textlink="">
      <xdr:nvSpPr>
        <xdr:cNvPr id="28" name="TextBox 27">
          <a:extLst>
            <a:ext uri="{FF2B5EF4-FFF2-40B4-BE49-F238E27FC236}">
              <a16:creationId xmlns:a16="http://schemas.microsoft.com/office/drawing/2014/main" id="{7DABA357-8A00-4A2C-B7FD-4187942BC6FD}"/>
            </a:ext>
          </a:extLst>
        </xdr:cNvPr>
        <xdr:cNvSpPr txBox="1"/>
      </xdr:nvSpPr>
      <xdr:spPr>
        <a:xfrm>
          <a:off x="18249899" y="1531257"/>
          <a:ext cx="716643" cy="290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ACTUAL</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0.07211</cdr:x>
      <cdr:y>0.00895</cdr:y>
    </cdr:from>
    <cdr:to>
      <cdr:x>0.92328</cdr:x>
      <cdr:y>0.3213</cdr:y>
    </cdr:to>
    <cdr:sp macro="" textlink="">
      <cdr:nvSpPr>
        <cdr:cNvPr id="2" name="Rectangle 1">
          <a:extLst xmlns:a="http://schemas.openxmlformats.org/drawingml/2006/main">
            <a:ext uri="{FF2B5EF4-FFF2-40B4-BE49-F238E27FC236}">
              <a16:creationId xmlns:a16="http://schemas.microsoft.com/office/drawing/2014/main" id="{0236C271-2FD1-4FE5-9685-D512BBDF9E6D}"/>
            </a:ext>
          </a:extLst>
        </cdr:cNvPr>
        <cdr:cNvSpPr/>
      </cdr:nvSpPr>
      <cdr:spPr>
        <a:xfrm xmlns:a="http://schemas.openxmlformats.org/drawingml/2006/main">
          <a:off x="168744" y="11276"/>
          <a:ext cx="1991725" cy="39356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AU" sz="1200" b="1">
              <a:solidFill>
                <a:sysClr val="windowText" lastClr="000000"/>
              </a:solidFill>
              <a:latin typeface="Segoe UI" panose="020B0502040204020203" pitchFamily="34" charset="0"/>
              <a:cs typeface="Segoe UI" panose="020B0502040204020203" pitchFamily="34" charset="0"/>
            </a:rPr>
            <a:t>BUDGET</a:t>
          </a:r>
          <a:r>
            <a:rPr lang="en-AU" sz="1200" b="1" baseline="0">
              <a:solidFill>
                <a:schemeClr val="bg1"/>
              </a:solidFill>
              <a:latin typeface="Segoe UI" panose="020B0502040204020203" pitchFamily="34" charset="0"/>
              <a:cs typeface="Segoe UI" panose="020B0502040204020203" pitchFamily="34" charset="0"/>
            </a:rPr>
            <a:t> </a:t>
          </a:r>
          <a:r>
            <a:rPr lang="en-AU" sz="1200" b="1" baseline="0">
              <a:solidFill>
                <a:sysClr val="windowText" lastClr="000000"/>
              </a:solidFill>
              <a:latin typeface="Segoe UI" panose="020B0502040204020203" pitchFamily="34" charset="0"/>
              <a:cs typeface="Segoe UI" panose="020B0502040204020203" pitchFamily="34" charset="0"/>
            </a:rPr>
            <a:t>SPENT</a:t>
          </a:r>
          <a:endParaRPr lang="en-AU" sz="1200" b="1">
            <a:solidFill>
              <a:sysClr val="windowText" lastClr="000000"/>
            </a:solidFill>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0.29739</cdr:x>
      <cdr:y>0.47849</cdr:y>
    </cdr:from>
    <cdr:to>
      <cdr:x>0.6766</cdr:x>
      <cdr:y>0.71987</cdr:y>
    </cdr:to>
    <cdr:sp macro="" textlink="Workings!$B$4">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467217" y="614836"/>
          <a:ext cx="595764" cy="310159"/>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C6529388-5AB0-43D8-878F-2361F924F183}" type="TxLink">
            <a:rPr lang="en-US" sz="1400" b="1" i="0" u="none" strike="noStrike">
              <a:solidFill>
                <a:sysClr val="windowText" lastClr="000000"/>
              </a:solidFill>
              <a:latin typeface="Calibri"/>
              <a:cs typeface="Calibri"/>
            </a:rPr>
            <a:pPr algn="ctr"/>
            <a:t>42%</a:t>
          </a:fld>
          <a:endParaRPr lang="en-AU" sz="1400" b="1">
            <a:solidFill>
              <a:sysClr val="windowText" lastClr="00000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0.17926</cdr:x>
      <cdr:y>0.0792</cdr:y>
    </cdr:from>
    <cdr:to>
      <cdr:x>0.18201</cdr:x>
      <cdr:y>0.92154</cdr:y>
    </cdr:to>
    <cdr:cxnSp macro="">
      <cdr:nvCxnSpPr>
        <cdr:cNvPr id="3" name="Straight Connector 2">
          <a:extLst xmlns:a="http://schemas.openxmlformats.org/drawingml/2006/main">
            <a:ext uri="{FF2B5EF4-FFF2-40B4-BE49-F238E27FC236}">
              <a16:creationId xmlns:a16="http://schemas.microsoft.com/office/drawing/2014/main" id="{4137D7BF-AAEC-5D3B-B2D0-31617D1E0FE7}"/>
            </a:ext>
          </a:extLst>
        </cdr:cNvPr>
        <cdr:cNvCxnSpPr/>
      </cdr:nvCxnSpPr>
      <cdr:spPr>
        <a:xfrm xmlns:a="http://schemas.openxmlformats.org/drawingml/2006/main">
          <a:off x="590420" y="99787"/>
          <a:ext cx="9071" cy="106135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Iqlas Khan" refreshedDate="44800.303821875001" missingItemsLimit="0" createdVersion="6" refreshedVersion="8" minRefreshableVersion="3" recordCount="40" xr:uid="{7F044F22-30D6-49F4-936A-AD04EA158BFF}">
  <cacheSource type="worksheet">
    <worksheetSource name="Table1"/>
  </cacheSource>
  <cacheFields count="10">
    <cacheField name="Project" numFmtId="0">
      <sharedItems count="5">
        <s v="BETA"/>
        <s v="MTBS"/>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arry"/>
        <s v="Sam"/>
        <s v="Raj"/>
        <s v="Wood"/>
        <s v="Mike"/>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73977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5B9DB-4CE8-497A-978F-D31E4BA07222}" name="Gantt" cacheId="30" applyNumberFormats="0" applyBorderFormats="0" applyFontFormats="0" applyPatternFormats="0" applyAlignmentFormats="0" applyWidthHeightFormats="1" dataCaption="Values" updatedVersion="8" minRefreshableVersion="3" showDrill="0" itemPrintTitles="1" createdVersion="6" indent="0" compact="0" compactData="0" multipleFieldFilters="0" chartFormat="1">
  <location ref="A8:J49" firstHeaderRow="0" firstDataRow="1" firstDataCol="8"/>
  <pivotFields count="10">
    <pivotField axis="axisRow" compact="0" outline="0" showAll="0" defaultSubtotal="0">
      <items count="5">
        <item x="4"/>
        <item x="3"/>
        <item x="2"/>
        <item x="0"/>
        <item x="1"/>
      </items>
    </pivotField>
    <pivotField axis="axisRow" compact="0" outline="0" showAll="0" defaultSubtotal="0">
      <items count="10">
        <item x="0"/>
        <item x="1"/>
        <item x="2"/>
        <item x="3"/>
        <item x="4"/>
        <item x="5"/>
        <item x="6"/>
        <item x="7"/>
        <item x="8"/>
        <item x="9"/>
      </items>
    </pivotField>
    <pivotField axis="axisRow" compact="0" outline="0" showAll="0" defaultSubtotal="0">
      <items count="5">
        <item x="3"/>
        <item x="0"/>
        <item x="1"/>
        <item x="2"/>
        <item x="4"/>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4"/>
        <item x="0"/>
        <item x="8"/>
        <item x="5"/>
        <item x="6"/>
        <item x="11"/>
        <item x="3"/>
        <item x="9"/>
        <item x="7"/>
        <item x="13"/>
        <item x="14"/>
        <item x="1"/>
        <item x="2"/>
        <item x="10"/>
        <item x="12"/>
      </items>
    </pivotField>
    <pivotField name="Days comp." axis="axisRow" compact="0" numFmtId="3" outline="0" showAll="0" defaultSubtotal="0">
      <items count="8">
        <item x="4"/>
        <item x="3"/>
        <item x="0"/>
        <item x="1"/>
        <item x="2"/>
        <item x="6"/>
        <item x="7"/>
        <item x="5"/>
      </items>
    </pivotField>
    <pivotField axis="axisRow" compact="0" numFmtId="9" outline="0" showAll="0" defaultSubtotal="0">
      <items count="19">
        <item x="4"/>
        <item x="14"/>
        <item x="3"/>
        <item x="18"/>
        <item x="7"/>
        <item x="0"/>
        <item x="1"/>
        <item x="2"/>
        <item x="5"/>
        <item x="6"/>
        <item x="8"/>
        <item x="9"/>
        <item x="10"/>
        <item x="11"/>
        <item x="12"/>
        <item x="13"/>
        <item x="15"/>
        <item x="16"/>
        <item x="1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3"/>
      <x v="9"/>
      <x v="10"/>
      <x v="5"/>
      <x v="3"/>
      <x v="18"/>
    </i>
    <i r="1">
      <x v="1"/>
      <x/>
      <x v="10"/>
      <x v="14"/>
      <x v="6"/>
      <x v="4"/>
      <x v="10"/>
    </i>
    <i r="1">
      <x v="2"/>
      <x v="4"/>
      <x v="3"/>
      <x v="2"/>
      <x v="2"/>
      <x v="3"/>
      <x v="3"/>
    </i>
    <i r="1">
      <x v="3"/>
      <x v="1"/>
      <x v="2"/>
      <x v="1"/>
      <x/>
      <x v="3"/>
      <x v="4"/>
    </i>
    <i r="1">
      <x v="4"/>
      <x v="2"/>
      <x v="4"/>
      <x v="12"/>
      <x v="4"/>
      <x v="3"/>
      <x v="8"/>
    </i>
    <i r="1">
      <x v="5"/>
      <x v="3"/>
      <x v="5"/>
      <x v="7"/>
      <x v="7"/>
      <x v="2"/>
      <x v="1"/>
    </i>
    <i r="1">
      <x v="6"/>
      <x/>
      <x v="5"/>
      <x v="7"/>
      <x v="7"/>
      <x v="3"/>
      <x v="17"/>
    </i>
    <i r="1">
      <x v="7"/>
      <x v="4"/>
      <x v="5"/>
      <x v="2"/>
      <x/>
      <x/>
      <x/>
    </i>
    <i>
      <x v="1"/>
      <x/>
      <x v="1"/>
      <x v="10"/>
      <x v="14"/>
      <x v="6"/>
      <x v="6"/>
      <x v="15"/>
    </i>
    <i r="1">
      <x v="1"/>
      <x v="2"/>
      <x v="10"/>
      <x v="9"/>
      <x v="7"/>
      <x v="2"/>
      <x v="1"/>
    </i>
    <i r="1">
      <x v="2"/>
      <x v="3"/>
      <x/>
      <x/>
      <x v="1"/>
      <x/>
      <x/>
    </i>
    <i r="1">
      <x v="3"/>
      <x/>
      <x v="2"/>
      <x v="4"/>
      <x v="5"/>
      <x v="5"/>
      <x v="16"/>
    </i>
    <i r="1">
      <x v="4"/>
      <x v="4"/>
      <x v="5"/>
      <x v="7"/>
      <x v="7"/>
      <x v="3"/>
      <x v="17"/>
    </i>
    <i r="1">
      <x v="5"/>
      <x v="1"/>
      <x v="6"/>
      <x v="5"/>
      <x v="3"/>
      <x v="3"/>
      <x v="6"/>
    </i>
    <i r="1">
      <x v="6"/>
      <x v="2"/>
      <x v="6"/>
      <x v="4"/>
      <x v="1"/>
      <x v="2"/>
      <x v="6"/>
    </i>
    <i>
      <x v="2"/>
      <x/>
      <x v="1"/>
      <x/>
      <x v="4"/>
      <x v="7"/>
      <x v="5"/>
      <x v="6"/>
    </i>
    <i r="1">
      <x v="1"/>
      <x v="2"/>
      <x v="4"/>
      <x v="3"/>
      <x v="2"/>
      <x v="4"/>
      <x v="12"/>
    </i>
    <i r="1">
      <x v="2"/>
      <x v="3"/>
      <x v="5"/>
      <x v="5"/>
      <x v="4"/>
      <x v="3"/>
      <x v="8"/>
    </i>
    <i r="1">
      <x v="3"/>
      <x/>
      <x v="7"/>
      <x v="8"/>
      <x v="4"/>
      <x v="2"/>
      <x v="13"/>
    </i>
    <i r="1">
      <x v="4"/>
      <x v="4"/>
      <x v="9"/>
      <x v="5"/>
      <x/>
      <x v="2"/>
      <x v="14"/>
    </i>
    <i>
      <x v="3"/>
      <x/>
      <x v="1"/>
      <x/>
      <x v="1"/>
      <x v="2"/>
      <x v="2"/>
      <x v="5"/>
    </i>
    <i r="1">
      <x v="1"/>
      <x v="2"/>
      <x/>
      <x v="11"/>
      <x v="3"/>
      <x v="3"/>
      <x v="6"/>
    </i>
    <i r="1">
      <x v="2"/>
      <x v="3"/>
      <x v="1"/>
      <x v="12"/>
      <x v="7"/>
      <x v="4"/>
      <x v="5"/>
    </i>
    <i r="1">
      <x v="3"/>
      <x/>
      <x v="4"/>
      <x v="6"/>
      <x v="6"/>
      <x v="3"/>
      <x v="7"/>
    </i>
    <i r="1">
      <x v="4"/>
      <x v="4"/>
      <x/>
      <x/>
      <x v="1"/>
      <x v="1"/>
      <x v="2"/>
    </i>
    <i r="1">
      <x v="5"/>
      <x v="1"/>
      <x v="3"/>
      <x v="3"/>
      <x v="3"/>
      <x/>
      <x/>
    </i>
    <i r="1">
      <x v="6"/>
      <x v="2"/>
      <x v="3"/>
      <x v="4"/>
      <x v="4"/>
      <x v="3"/>
      <x v="8"/>
    </i>
    <i r="1">
      <x v="7"/>
      <x v="3"/>
      <x v="5"/>
      <x v="4"/>
      <x v="2"/>
      <x v="2"/>
      <x v="5"/>
    </i>
    <i r="1">
      <x v="8"/>
      <x/>
      <x v="5"/>
      <x v="8"/>
      <x v="6"/>
      <x v="1"/>
      <x v="9"/>
    </i>
    <i r="1">
      <x v="9"/>
      <x v="4"/>
      <x v="5"/>
      <x v="12"/>
      <x v="3"/>
      <x v="3"/>
      <x v="6"/>
    </i>
    <i>
      <x v="4"/>
      <x/>
      <x v="1"/>
      <x v="1"/>
      <x v="2"/>
      <x v="4"/>
      <x v="7"/>
      <x v="4"/>
    </i>
    <i r="1">
      <x v="1"/>
      <x v="2"/>
      <x/>
      <x v="3"/>
      <x v="6"/>
      <x v="4"/>
      <x v="10"/>
    </i>
    <i r="1">
      <x v="2"/>
      <x v="3"/>
      <x v="1"/>
      <x v="3"/>
      <x v="5"/>
      <x/>
      <x/>
    </i>
    <i r="1">
      <x v="3"/>
      <x/>
      <x v="3"/>
      <x v="4"/>
      <x v="4"/>
      <x v="3"/>
      <x v="8"/>
    </i>
    <i r="1">
      <x v="4"/>
      <x v="4"/>
      <x v="4"/>
      <x v="2"/>
      <x v="1"/>
      <x v="1"/>
      <x v="2"/>
    </i>
    <i r="1">
      <x v="5"/>
      <x v="1"/>
      <x v="4"/>
      <x v="4"/>
      <x v="3"/>
      <x v="3"/>
      <x v="6"/>
    </i>
    <i r="1">
      <x v="6"/>
      <x v="2"/>
      <x v="5"/>
      <x v="12"/>
      <x v="3"/>
      <x v="5"/>
      <x v="11"/>
    </i>
    <i r="1">
      <x v="7"/>
      <x v="3"/>
      <x v="6"/>
      <x v="4"/>
      <x v="1"/>
      <x v="1"/>
      <x v="2"/>
    </i>
    <i r="1">
      <x v="8"/>
      <x/>
      <x v="8"/>
      <x v="7"/>
      <x v="4"/>
      <x v="3"/>
      <x v="8"/>
    </i>
    <i r="1">
      <x v="9"/>
      <x v="4"/>
      <x/>
      <x v="13"/>
      <x/>
      <x v="3"/>
      <x v="4"/>
    </i>
    <i t="grand">
      <x/>
    </i>
  </rowItems>
  <colFields count="1">
    <field x="-2"/>
  </colFields>
  <colItems count="2">
    <i>
      <x/>
    </i>
    <i i="1">
      <x v="1"/>
    </i>
  </colItems>
  <dataFields count="2">
    <dataField name="Budget " fld="8" baseField="0" baseItem="1" numFmtId="3"/>
    <dataField name="Actual " fld="9" baseField="0" baseItem="2" numFmtId="3"/>
  </dataFields>
  <formats count="730">
    <format dxfId="8044">
      <pivotArea dataOnly="0" labelOnly="1" outline="0" fieldPosition="0">
        <references count="1">
          <reference field="4294967294" count="2">
            <x v="0"/>
            <x v="1"/>
          </reference>
        </references>
      </pivotArea>
    </format>
    <format dxfId="8045">
      <pivotArea field="3" type="button" dataOnly="0" labelOnly="1" outline="0" axis="axisRow" fieldPosition="3"/>
    </format>
    <format dxfId="8046">
      <pivotArea field="4" type="button" dataOnly="0" labelOnly="1" outline="0" axis="axisRow" fieldPosition="5"/>
    </format>
    <format dxfId="8047">
      <pivotArea field="5" type="button" dataOnly="0" labelOnly="1" outline="0" axis="axisRow" fieldPosition="4"/>
    </format>
    <format dxfId="8048">
      <pivotArea field="6" type="button" dataOnly="0" labelOnly="1" outline="0" axis="axisRow" fieldPosition="6"/>
    </format>
    <format dxfId="8049">
      <pivotArea field="7" type="button" dataOnly="0" labelOnly="1" outline="0" axis="axisRow" fieldPosition="7"/>
    </format>
    <format dxfId="8050">
      <pivotArea field="0" type="button" dataOnly="0" labelOnly="1" outline="0" axis="axisRow" fieldPosition="0"/>
    </format>
    <format dxfId="8051">
      <pivotArea field="1" type="button" dataOnly="0" labelOnly="1" outline="0" axis="axisRow" fieldPosition="1"/>
    </format>
    <format dxfId="8052">
      <pivotArea field="2" type="button" dataOnly="0" labelOnly="1" outline="0" axis="axisRow" fieldPosition="2"/>
    </format>
    <format dxfId="8053">
      <pivotArea field="3" type="button" dataOnly="0" labelOnly="1" outline="0" axis="axisRow" fieldPosition="3"/>
    </format>
    <format dxfId="8054">
      <pivotArea field="4" type="button" dataOnly="0" labelOnly="1" outline="0" axis="axisRow" fieldPosition="5"/>
    </format>
    <format dxfId="8055">
      <pivotArea field="5" type="button" dataOnly="0" labelOnly="1" outline="0" axis="axisRow" fieldPosition="4"/>
    </format>
    <format dxfId="8056">
      <pivotArea field="6" type="button" dataOnly="0" labelOnly="1" outline="0" axis="axisRow" fieldPosition="6"/>
    </format>
    <format dxfId="8057">
      <pivotArea field="7" type="button" dataOnly="0" labelOnly="1" outline="0" axis="axisRow" fieldPosition="7"/>
    </format>
    <format dxfId="8058">
      <pivotArea dataOnly="0" labelOnly="1" outline="0" fieldPosition="0">
        <references count="1">
          <reference field="4294967294" count="2">
            <x v="0"/>
            <x v="1"/>
          </reference>
        </references>
      </pivotArea>
    </format>
    <format dxfId="8059">
      <pivotArea field="0" type="button" dataOnly="0" labelOnly="1" outline="0" axis="axisRow" fieldPosition="0"/>
    </format>
    <format dxfId="8060">
      <pivotArea field="1" type="button" dataOnly="0" labelOnly="1" outline="0" axis="axisRow" fieldPosition="1"/>
    </format>
    <format dxfId="8061">
      <pivotArea field="2" type="button" dataOnly="0" labelOnly="1" outline="0" axis="axisRow" fieldPosition="2"/>
    </format>
    <format dxfId="8062">
      <pivotArea field="3" type="button" dataOnly="0" labelOnly="1" outline="0" axis="axisRow" fieldPosition="3"/>
    </format>
    <format dxfId="8063">
      <pivotArea field="4" type="button" dataOnly="0" labelOnly="1" outline="0" axis="axisRow" fieldPosition="5"/>
    </format>
    <format dxfId="8064">
      <pivotArea field="5" type="button" dataOnly="0" labelOnly="1" outline="0" axis="axisRow" fieldPosition="4"/>
    </format>
    <format dxfId="8065">
      <pivotArea field="6" type="button" dataOnly="0" labelOnly="1" outline="0" axis="axisRow" fieldPosition="6"/>
    </format>
    <format dxfId="8066">
      <pivotArea field="7" type="button" dataOnly="0" labelOnly="1" outline="0" axis="axisRow" fieldPosition="7"/>
    </format>
    <format dxfId="8067">
      <pivotArea dataOnly="0" labelOnly="1" outline="0" fieldPosition="0">
        <references count="1">
          <reference field="4294967294" count="2">
            <x v="0"/>
            <x v="1"/>
          </reference>
        </references>
      </pivotArea>
    </format>
    <format dxfId="8068">
      <pivotArea field="0" type="button" dataOnly="0" labelOnly="1" outline="0" axis="axisRow" fieldPosition="0"/>
    </format>
    <format dxfId="8069">
      <pivotArea field="1" type="button" dataOnly="0" labelOnly="1" outline="0" axis="axisRow" fieldPosition="1"/>
    </format>
    <format dxfId="8070">
      <pivotArea field="2" type="button" dataOnly="0" labelOnly="1" outline="0" axis="axisRow" fieldPosition="2"/>
    </format>
    <format dxfId="8071">
      <pivotArea field="3" type="button" dataOnly="0" labelOnly="1" outline="0" axis="axisRow" fieldPosition="3"/>
    </format>
    <format dxfId="8072">
      <pivotArea field="4" type="button" dataOnly="0" labelOnly="1" outline="0" axis="axisRow" fieldPosition="5"/>
    </format>
    <format dxfId="8073">
      <pivotArea field="5" type="button" dataOnly="0" labelOnly="1" outline="0" axis="axisRow" fieldPosition="4"/>
    </format>
    <format dxfId="8074">
      <pivotArea field="6" type="button" dataOnly="0" labelOnly="1" outline="0" axis="axisRow" fieldPosition="6"/>
    </format>
    <format dxfId="8075">
      <pivotArea field="7" type="button" dataOnly="0" labelOnly="1" outline="0" axis="axisRow" fieldPosition="7"/>
    </format>
    <format dxfId="8076">
      <pivotArea dataOnly="0" labelOnly="1" outline="0" fieldPosition="0">
        <references count="1">
          <reference field="4294967294" count="2">
            <x v="0"/>
            <x v="1"/>
          </reference>
        </references>
      </pivotArea>
    </format>
    <format dxfId="8077">
      <pivotArea field="0" type="button" dataOnly="0" labelOnly="1" outline="0" axis="axisRow" fieldPosition="0"/>
    </format>
    <format dxfId="8078">
      <pivotArea field="1" type="button" dataOnly="0" labelOnly="1" outline="0" axis="axisRow" fieldPosition="1"/>
    </format>
    <format dxfId="8079">
      <pivotArea field="2" type="button" dataOnly="0" labelOnly="1" outline="0" axis="axisRow" fieldPosition="2"/>
    </format>
    <format dxfId="8080">
      <pivotArea field="3" type="button" dataOnly="0" labelOnly="1" outline="0" axis="axisRow" fieldPosition="3"/>
    </format>
    <format dxfId="8081">
      <pivotArea field="4" type="button" dataOnly="0" labelOnly="1" outline="0" axis="axisRow" fieldPosition="5"/>
    </format>
    <format dxfId="8082">
      <pivotArea field="5" type="button" dataOnly="0" labelOnly="1" outline="0" axis="axisRow" fieldPosition="4"/>
    </format>
    <format dxfId="8083">
      <pivotArea field="6" type="button" dataOnly="0" labelOnly="1" outline="0" axis="axisRow" fieldPosition="6"/>
    </format>
    <format dxfId="8084">
      <pivotArea field="7" type="button" dataOnly="0" labelOnly="1" outline="0" axis="axisRow" fieldPosition="7"/>
    </format>
    <format dxfId="8085">
      <pivotArea dataOnly="0" labelOnly="1" outline="0" fieldPosition="0">
        <references count="1">
          <reference field="4294967294" count="2">
            <x v="0"/>
            <x v="1"/>
          </reference>
        </references>
      </pivotArea>
    </format>
    <format dxfId="8086">
      <pivotArea field="4" type="button" dataOnly="0" labelOnly="1" outline="0" axis="axisRow" fieldPosition="5"/>
    </format>
    <format dxfId="8087">
      <pivotArea field="6" type="button" dataOnly="0" labelOnly="1" outline="0" axis="axisRow" fieldPosition="6"/>
    </format>
    <format dxfId="8088">
      <pivotArea field="7" type="button" dataOnly="0" labelOnly="1" outline="0" axis="axisRow" fieldPosition="7"/>
    </format>
    <format dxfId="8089">
      <pivotArea dataOnly="0" labelOnly="1" grandRow="1" outline="0" fieldPosition="0"/>
    </format>
    <format dxfId="8090">
      <pivotArea dataOnly="0" labelOnly="1" outline="0" fieldPosition="0">
        <references count="8">
          <reference field="0" count="1" selected="0">
            <x v="1"/>
          </reference>
          <reference field="1" count="1" selected="0">
            <x v="3"/>
          </reference>
          <reference field="2" count="1" selected="0">
            <x v="0"/>
          </reference>
          <reference field="3" count="1" selected="0">
            <x v="2"/>
          </reference>
          <reference field="4" count="1" selected="0">
            <x v="5"/>
          </reference>
          <reference field="5" count="1" selected="0">
            <x v="2"/>
          </reference>
          <reference field="6" count="1" selected="0">
            <x v="5"/>
          </reference>
          <reference field="7" count="1">
            <x v="3"/>
          </reference>
        </references>
      </pivotArea>
    </format>
    <format dxfId="8091">
      <pivotArea dataOnly="0" labelOnly="1" outline="0" fieldPosition="0">
        <references count="1">
          <reference field="6" count="0"/>
        </references>
      </pivotArea>
    </format>
    <format dxfId="8092">
      <pivotArea dataOnly="0" labelOnly="1" outline="0" fieldPosition="0">
        <references count="1">
          <reference field="4" count="0"/>
        </references>
      </pivotArea>
    </format>
    <format dxfId="8093">
      <pivotArea type="all" dataOnly="0" outline="0" fieldPosition="0"/>
    </format>
    <format dxfId="8094">
      <pivotArea outline="0" collapsedLevelsAreSubtotals="1" fieldPosition="0"/>
    </format>
    <format dxfId="8095">
      <pivotArea field="0" type="button" dataOnly="0" labelOnly="1" outline="0" axis="axisRow" fieldPosition="0"/>
    </format>
    <format dxfId="8096">
      <pivotArea field="1" type="button" dataOnly="0" labelOnly="1" outline="0" axis="axisRow" fieldPosition="1"/>
    </format>
    <format dxfId="8097">
      <pivotArea field="2" type="button" dataOnly="0" labelOnly="1" outline="0" axis="axisRow" fieldPosition="2"/>
    </format>
    <format dxfId="8098">
      <pivotArea field="3" type="button" dataOnly="0" labelOnly="1" outline="0" axis="axisRow" fieldPosition="3"/>
    </format>
    <format dxfId="8099">
      <pivotArea field="5" type="button" dataOnly="0" labelOnly="1" outline="0" axis="axisRow" fieldPosition="4"/>
    </format>
    <format dxfId="8100">
      <pivotArea field="4" type="button" dataOnly="0" labelOnly="1" outline="0" axis="axisRow" fieldPosition="5"/>
    </format>
    <format dxfId="8101">
      <pivotArea field="6" type="button" dataOnly="0" labelOnly="1" outline="0" axis="axisRow" fieldPosition="6"/>
    </format>
    <format dxfId="8102">
      <pivotArea field="7" type="button" dataOnly="0" labelOnly="1" outline="0" axis="axisRow" fieldPosition="7"/>
    </format>
    <format dxfId="8103">
      <pivotArea dataOnly="0" labelOnly="1" outline="0" fieldPosition="0">
        <references count="1">
          <reference field="0" count="0"/>
        </references>
      </pivotArea>
    </format>
    <format dxfId="8104">
      <pivotArea dataOnly="0" labelOnly="1" outline="0" fieldPosition="0">
        <references count="2">
          <reference field="0" count="0" selected="0"/>
          <reference field="1" count="2">
            <x v="1"/>
            <x v="6"/>
          </reference>
        </references>
      </pivotArea>
    </format>
    <format dxfId="8105">
      <pivotArea dataOnly="0" labelOnly="1" outline="0" fieldPosition="0">
        <references count="3">
          <reference field="0" count="0" selected="0"/>
          <reference field="1" count="1" selected="0">
            <x v="1"/>
          </reference>
          <reference field="2" count="0"/>
        </references>
      </pivotArea>
    </format>
    <format dxfId="8106">
      <pivotArea dataOnly="0" labelOnly="1" outline="0" fieldPosition="0">
        <references count="4">
          <reference field="0" count="0" selected="0"/>
          <reference field="1" count="1" selected="0">
            <x v="1"/>
          </reference>
          <reference field="2" count="0" selected="0"/>
          <reference field="3" count="1">
            <x v="10"/>
          </reference>
        </references>
      </pivotArea>
    </format>
    <format dxfId="8107">
      <pivotArea dataOnly="0" labelOnly="1" outline="0" fieldPosition="0">
        <references count="4">
          <reference field="0" count="0" selected="0"/>
          <reference field="1" count="1" selected="0">
            <x v="6"/>
          </reference>
          <reference field="2" count="0" selected="0"/>
          <reference field="3" count="1">
            <x v="5"/>
          </reference>
        </references>
      </pivotArea>
    </format>
    <format dxfId="8108">
      <pivotArea dataOnly="0" labelOnly="1" outline="0" fieldPosition="0">
        <references count="5">
          <reference field="0" count="0" selected="0"/>
          <reference field="1" count="1" selected="0">
            <x v="1"/>
          </reference>
          <reference field="2" count="0" selected="0"/>
          <reference field="3" count="1" selected="0">
            <x v="10"/>
          </reference>
          <reference field="5" count="1">
            <x v="14"/>
          </reference>
        </references>
      </pivotArea>
    </format>
    <format dxfId="8109">
      <pivotArea dataOnly="0" labelOnly="1" outline="0" fieldPosition="0">
        <references count="5">
          <reference field="0" count="0" selected="0"/>
          <reference field="1" count="1" selected="0">
            <x v="6"/>
          </reference>
          <reference field="2" count="0" selected="0"/>
          <reference field="3" count="1" selected="0">
            <x v="5"/>
          </reference>
          <reference field="5" count="1">
            <x v="7"/>
          </reference>
        </references>
      </pivotArea>
    </format>
    <format dxfId="8110">
      <pivotArea dataOnly="0" labelOnly="1" outline="0" fieldPosition="0">
        <references count="6">
          <reference field="0" count="0" selected="0"/>
          <reference field="1" count="1" selected="0">
            <x v="1"/>
          </reference>
          <reference field="2" count="0" selected="0"/>
          <reference field="3" count="1" selected="0">
            <x v="10"/>
          </reference>
          <reference field="4" count="1">
            <x v="6"/>
          </reference>
          <reference field="5" count="1" selected="0">
            <x v="14"/>
          </reference>
        </references>
      </pivotArea>
    </format>
    <format dxfId="8111">
      <pivotArea dataOnly="0" labelOnly="1" outline="0" fieldPosition="0">
        <references count="6">
          <reference field="0" count="0" selected="0"/>
          <reference field="1" count="1" selected="0">
            <x v="6"/>
          </reference>
          <reference field="2" count="0" selected="0"/>
          <reference field="3" count="1" selected="0">
            <x v="5"/>
          </reference>
          <reference field="4" count="1">
            <x v="7"/>
          </reference>
          <reference field="5" count="1" selected="0">
            <x v="7"/>
          </reference>
        </references>
      </pivotArea>
    </format>
    <format dxfId="8112">
      <pivotArea dataOnly="0" labelOnly="1" outline="0" fieldPosition="0">
        <references count="7">
          <reference field="0" count="0" selected="0"/>
          <reference field="1" count="1" selected="0">
            <x v="1"/>
          </reference>
          <reference field="2" count="0" selected="0"/>
          <reference field="3" count="1" selected="0">
            <x v="10"/>
          </reference>
          <reference field="4" count="1" selected="0">
            <x v="6"/>
          </reference>
          <reference field="5" count="1" selected="0">
            <x v="14"/>
          </reference>
          <reference field="6" count="1">
            <x v="4"/>
          </reference>
        </references>
      </pivotArea>
    </format>
    <format dxfId="8113">
      <pivotArea dataOnly="0" labelOnly="1" outline="0" fieldPosition="0">
        <references count="7">
          <reference field="0" count="0" selected="0"/>
          <reference field="1" count="1" selected="0">
            <x v="6"/>
          </reference>
          <reference field="2" count="0" selected="0"/>
          <reference field="3" count="1" selected="0">
            <x v="5"/>
          </reference>
          <reference field="4" count="1" selected="0">
            <x v="7"/>
          </reference>
          <reference field="5" count="1" selected="0">
            <x v="7"/>
          </reference>
          <reference field="6" count="1">
            <x v="3"/>
          </reference>
        </references>
      </pivotArea>
    </format>
    <format dxfId="8114">
      <pivotArea dataOnly="0" labelOnly="1" outline="0" fieldPosition="0">
        <references count="8">
          <reference field="0" count="0" selected="0"/>
          <reference field="1" count="1" selected="0">
            <x v="1"/>
          </reference>
          <reference field="2" count="0" selected="0"/>
          <reference field="3" count="1" selected="0">
            <x v="10"/>
          </reference>
          <reference field="4" count="1" selected="0">
            <x v="6"/>
          </reference>
          <reference field="5" count="1" selected="0">
            <x v="14"/>
          </reference>
          <reference field="6" count="1" selected="0">
            <x v="4"/>
          </reference>
          <reference field="7" count="1">
            <x v="10"/>
          </reference>
        </references>
      </pivotArea>
    </format>
    <format dxfId="8115">
      <pivotArea dataOnly="0" labelOnly="1" outline="0" fieldPosition="0">
        <references count="8">
          <reference field="0" count="0" selected="0"/>
          <reference field="1" count="1" selected="0">
            <x v="6"/>
          </reference>
          <reference field="2" count="0" selected="0"/>
          <reference field="3" count="1" selected="0">
            <x v="5"/>
          </reference>
          <reference field="4" count="1" selected="0">
            <x v="7"/>
          </reference>
          <reference field="5" count="1" selected="0">
            <x v="7"/>
          </reference>
          <reference field="6" count="1" selected="0">
            <x v="3"/>
          </reference>
          <reference field="7" count="1">
            <x v="17"/>
          </reference>
        </references>
      </pivotArea>
    </format>
    <format dxfId="8116">
      <pivotArea dataOnly="0" labelOnly="1" outline="0" fieldPosition="0">
        <references count="1">
          <reference field="4294967294" count="2">
            <x v="0"/>
            <x v="1"/>
          </reference>
        </references>
      </pivotArea>
    </format>
    <format dxfId="8117">
      <pivotArea dataOnly="0" labelOnly="1" grandRow="1" outline="0" fieldPosition="0"/>
    </format>
    <format dxfId="8118">
      <pivotArea field="0" type="button" dataOnly="0" labelOnly="1" outline="0" axis="axisRow" fieldPosition="0"/>
    </format>
    <format dxfId="8119">
      <pivotArea field="1" type="button" dataOnly="0" labelOnly="1" outline="0" axis="axisRow" fieldPosition="1"/>
    </format>
    <format dxfId="8120">
      <pivotArea field="2" type="button" dataOnly="0" labelOnly="1" outline="0" axis="axisRow" fieldPosition="2"/>
    </format>
    <format dxfId="8121">
      <pivotArea field="3" type="button" dataOnly="0" labelOnly="1" outline="0" axis="axisRow" fieldPosition="3"/>
    </format>
    <format dxfId="8122">
      <pivotArea field="5" type="button" dataOnly="0" labelOnly="1" outline="0" axis="axisRow" fieldPosition="4"/>
    </format>
    <format dxfId="8123">
      <pivotArea field="4" type="button" dataOnly="0" labelOnly="1" outline="0" axis="axisRow" fieldPosition="5"/>
    </format>
    <format dxfId="8124">
      <pivotArea field="6" type="button" dataOnly="0" labelOnly="1" outline="0" axis="axisRow" fieldPosition="6"/>
    </format>
    <format dxfId="8125">
      <pivotArea field="7" type="button" dataOnly="0" labelOnly="1" outline="0" axis="axisRow" fieldPosition="7"/>
    </format>
    <format dxfId="8126">
      <pivotArea dataOnly="0" labelOnly="1" outline="0" fieldPosition="0">
        <references count="1">
          <reference field="4294967294" count="2">
            <x v="0"/>
            <x v="1"/>
          </reference>
        </references>
      </pivotArea>
    </format>
    <format dxfId="8127">
      <pivotArea type="all" dataOnly="0" outline="0" fieldPosition="0"/>
    </format>
    <format dxfId="8128">
      <pivotArea outline="0" collapsedLevelsAreSubtotals="1" fieldPosition="0"/>
    </format>
    <format dxfId="8129">
      <pivotArea field="0" type="button" dataOnly="0" labelOnly="1" outline="0" axis="axisRow" fieldPosition="0"/>
    </format>
    <format dxfId="8130">
      <pivotArea field="1" type="button" dataOnly="0" labelOnly="1" outline="0" axis="axisRow" fieldPosition="1"/>
    </format>
    <format dxfId="8131">
      <pivotArea field="2" type="button" dataOnly="0" labelOnly="1" outline="0" axis="axisRow" fieldPosition="2"/>
    </format>
    <format dxfId="8132">
      <pivotArea field="3" type="button" dataOnly="0" labelOnly="1" outline="0" axis="axisRow" fieldPosition="3"/>
    </format>
    <format dxfId="8133">
      <pivotArea field="5" type="button" dataOnly="0" labelOnly="1" outline="0" axis="axisRow" fieldPosition="4"/>
    </format>
    <format dxfId="8134">
      <pivotArea field="4" type="button" dataOnly="0" labelOnly="1" outline="0" axis="axisRow" fieldPosition="5"/>
    </format>
    <format dxfId="8135">
      <pivotArea field="6" type="button" dataOnly="0" labelOnly="1" outline="0" axis="axisRow" fieldPosition="6"/>
    </format>
    <format dxfId="8136">
      <pivotArea field="7" type="button" dataOnly="0" labelOnly="1" outline="0" axis="axisRow" fieldPosition="7"/>
    </format>
    <format dxfId="8137">
      <pivotArea dataOnly="0" labelOnly="1" outline="0" fieldPosition="0">
        <references count="1">
          <reference field="0" count="0"/>
        </references>
      </pivotArea>
    </format>
    <format dxfId="8138">
      <pivotArea dataOnly="0" labelOnly="1" grandRow="1" outline="0" fieldPosition="0"/>
    </format>
    <format dxfId="8139">
      <pivotArea dataOnly="0" labelOnly="1" outline="0" fieldPosition="0">
        <references count="1">
          <reference field="4294967294" count="2">
            <x v="0"/>
            <x v="1"/>
          </reference>
        </references>
      </pivotArea>
    </format>
    <format dxfId="8140">
      <pivotArea type="all" dataOnly="0" outline="0" fieldPosition="0"/>
    </format>
    <format dxfId="8141">
      <pivotArea outline="0" collapsedLevelsAreSubtotals="1" fieldPosition="0"/>
    </format>
    <format dxfId="8142">
      <pivotArea field="0" type="button" dataOnly="0" labelOnly="1" outline="0" axis="axisRow" fieldPosition="0"/>
    </format>
    <format dxfId="8143">
      <pivotArea field="1" type="button" dataOnly="0" labelOnly="1" outline="0" axis="axisRow" fieldPosition="1"/>
    </format>
    <format dxfId="8144">
      <pivotArea field="2" type="button" dataOnly="0" labelOnly="1" outline="0" axis="axisRow" fieldPosition="2"/>
    </format>
    <format dxfId="8145">
      <pivotArea field="3" type="button" dataOnly="0" labelOnly="1" outline="0" axis="axisRow" fieldPosition="3"/>
    </format>
    <format dxfId="8146">
      <pivotArea field="5" type="button" dataOnly="0" labelOnly="1" outline="0" axis="axisRow" fieldPosition="4"/>
    </format>
    <format dxfId="8147">
      <pivotArea field="4" type="button" dataOnly="0" labelOnly="1" outline="0" axis="axisRow" fieldPosition="5"/>
    </format>
    <format dxfId="8148">
      <pivotArea field="6" type="button" dataOnly="0" labelOnly="1" outline="0" axis="axisRow" fieldPosition="6"/>
    </format>
    <format dxfId="8149">
      <pivotArea field="7" type="button" dataOnly="0" labelOnly="1" outline="0" axis="axisRow" fieldPosition="7"/>
    </format>
    <format dxfId="8150">
      <pivotArea dataOnly="0" labelOnly="1" outline="0" fieldPosition="0">
        <references count="1">
          <reference field="0" count="0"/>
        </references>
      </pivotArea>
    </format>
    <format dxfId="8151">
      <pivotArea dataOnly="0" labelOnly="1" grandRow="1" outline="0" fieldPosition="0"/>
    </format>
    <format dxfId="8152">
      <pivotArea dataOnly="0" labelOnly="1" outline="0" fieldPosition="0">
        <references count="2">
          <reference field="0" count="0" selected="0"/>
          <reference field="1" count="3">
            <x v="2"/>
            <x v="3"/>
            <x v="7"/>
          </reference>
        </references>
      </pivotArea>
    </format>
    <format dxfId="8153">
      <pivotArea dataOnly="0" labelOnly="1" outline="0" fieldPosition="0">
        <references count="3">
          <reference field="0" count="0" selected="0"/>
          <reference field="1" count="1" selected="0">
            <x v="2"/>
          </reference>
          <reference field="2" count="1">
            <x v="4"/>
          </reference>
        </references>
      </pivotArea>
    </format>
    <format dxfId="8154">
      <pivotArea dataOnly="0" labelOnly="1" outline="0" fieldPosition="0">
        <references count="3">
          <reference field="0" count="0" selected="0"/>
          <reference field="1" count="1" selected="0">
            <x v="3"/>
          </reference>
          <reference field="2" count="1">
            <x v="1"/>
          </reference>
        </references>
      </pivotArea>
    </format>
    <format dxfId="8155">
      <pivotArea dataOnly="0" labelOnly="1" outline="0" fieldPosition="0">
        <references count="3">
          <reference field="0" count="0" selected="0"/>
          <reference field="1" count="1" selected="0">
            <x v="7"/>
          </reference>
          <reference field="2" count="1">
            <x v="4"/>
          </reference>
        </references>
      </pivotArea>
    </format>
    <format dxfId="8156">
      <pivotArea dataOnly="0" labelOnly="1" outline="0" fieldPosition="0">
        <references count="4">
          <reference field="0" count="0" selected="0"/>
          <reference field="1" count="1" selected="0">
            <x v="2"/>
          </reference>
          <reference field="2" count="1" selected="0">
            <x v="4"/>
          </reference>
          <reference field="3" count="1">
            <x v="3"/>
          </reference>
        </references>
      </pivotArea>
    </format>
    <format dxfId="8157">
      <pivotArea dataOnly="0" labelOnly="1" outline="0" fieldPosition="0">
        <references count="4">
          <reference field="0" count="0" selected="0"/>
          <reference field="1" count="1" selected="0">
            <x v="3"/>
          </reference>
          <reference field="2" count="1" selected="0">
            <x v="1"/>
          </reference>
          <reference field="3" count="1">
            <x v="2"/>
          </reference>
        </references>
      </pivotArea>
    </format>
    <format dxfId="8158">
      <pivotArea dataOnly="0" labelOnly="1" outline="0" fieldPosition="0">
        <references count="4">
          <reference field="0" count="0" selected="0"/>
          <reference field="1" count="1" selected="0">
            <x v="7"/>
          </reference>
          <reference field="2" count="1" selected="0">
            <x v="4"/>
          </reference>
          <reference field="3" count="1">
            <x v="5"/>
          </reference>
        </references>
      </pivotArea>
    </format>
    <format dxfId="8159">
      <pivotArea dataOnly="0" labelOnly="1" outline="0" fieldPosition="0">
        <references count="5">
          <reference field="0" count="0" selected="0"/>
          <reference field="1" count="1" selected="0">
            <x v="2"/>
          </reference>
          <reference field="2" count="1" selected="0">
            <x v="4"/>
          </reference>
          <reference field="3" count="1" selected="0">
            <x v="3"/>
          </reference>
          <reference field="5" count="1">
            <x v="2"/>
          </reference>
        </references>
      </pivotArea>
    </format>
    <format dxfId="8160">
      <pivotArea dataOnly="0" labelOnly="1" outline="0" fieldPosition="0">
        <references count="5">
          <reference field="0" count="0" selected="0"/>
          <reference field="1" count="1" selected="0">
            <x v="3"/>
          </reference>
          <reference field="2" count="1" selected="0">
            <x v="1"/>
          </reference>
          <reference field="3" count="1" selected="0">
            <x v="2"/>
          </reference>
          <reference field="5" count="1">
            <x v="1"/>
          </reference>
        </references>
      </pivotArea>
    </format>
    <format dxfId="8161">
      <pivotArea dataOnly="0" labelOnly="1" outline="0" fieldPosition="0">
        <references count="5">
          <reference field="0" count="0" selected="0"/>
          <reference field="1" count="1" selected="0">
            <x v="7"/>
          </reference>
          <reference field="2" count="1" selected="0">
            <x v="4"/>
          </reference>
          <reference field="3" count="1" selected="0">
            <x v="5"/>
          </reference>
          <reference field="5" count="1">
            <x v="2"/>
          </reference>
        </references>
      </pivotArea>
    </format>
    <format dxfId="8162">
      <pivotArea dataOnly="0" labelOnly="1" outline="0" fieldPosition="0">
        <references count="6">
          <reference field="0" count="0" selected="0"/>
          <reference field="1" count="1" selected="0">
            <x v="2"/>
          </reference>
          <reference field="2" count="1" selected="0">
            <x v="4"/>
          </reference>
          <reference field="3" count="1" selected="0">
            <x v="3"/>
          </reference>
          <reference field="4" count="1">
            <x v="2"/>
          </reference>
          <reference field="5" count="1" selected="0">
            <x v="2"/>
          </reference>
        </references>
      </pivotArea>
    </format>
    <format dxfId="8163">
      <pivotArea dataOnly="0" labelOnly="1" outline="0" fieldPosition="0">
        <references count="6">
          <reference field="0" count="0" selected="0"/>
          <reference field="1" count="1" selected="0">
            <x v="3"/>
          </reference>
          <reference field="2" count="1" selected="0">
            <x v="1"/>
          </reference>
          <reference field="3" count="1" selected="0">
            <x v="2"/>
          </reference>
          <reference field="4" count="1">
            <x v="0"/>
          </reference>
          <reference field="5" count="1" selected="0">
            <x v="1"/>
          </reference>
        </references>
      </pivotArea>
    </format>
    <format dxfId="8164">
      <pivotArea dataOnly="0" labelOnly="1" outline="0" fieldPosition="0">
        <references count="7">
          <reference field="0" count="0" selected="0"/>
          <reference field="1" count="1" selected="0">
            <x v="2"/>
          </reference>
          <reference field="2" count="1" selected="0">
            <x v="4"/>
          </reference>
          <reference field="3" count="1" selected="0">
            <x v="3"/>
          </reference>
          <reference field="4" count="1" selected="0">
            <x v="2"/>
          </reference>
          <reference field="5" count="1" selected="0">
            <x v="2"/>
          </reference>
          <reference field="6" count="1">
            <x v="3"/>
          </reference>
        </references>
      </pivotArea>
    </format>
    <format dxfId="8165">
      <pivotArea dataOnly="0" labelOnly="1" outline="0" fieldPosition="0">
        <references count="7">
          <reference field="0" count="0" selected="0"/>
          <reference field="1" count="1" selected="0">
            <x v="7"/>
          </reference>
          <reference field="2" count="1" selected="0">
            <x v="4"/>
          </reference>
          <reference field="3" count="1" selected="0">
            <x v="5"/>
          </reference>
          <reference field="4" count="1" selected="0">
            <x v="0"/>
          </reference>
          <reference field="5" count="1" selected="0">
            <x v="2"/>
          </reference>
          <reference field="6" count="1">
            <x v="0"/>
          </reference>
        </references>
      </pivotArea>
    </format>
    <format dxfId="8166">
      <pivotArea dataOnly="0" labelOnly="1" outline="0" fieldPosition="0">
        <references count="8">
          <reference field="0" count="0" selected="0"/>
          <reference field="1" count="1" selected="0">
            <x v="2"/>
          </reference>
          <reference field="2" count="1" selected="0">
            <x v="4"/>
          </reference>
          <reference field="3" count="1" selected="0">
            <x v="3"/>
          </reference>
          <reference field="4" count="1" selected="0">
            <x v="2"/>
          </reference>
          <reference field="5" count="1" selected="0">
            <x v="2"/>
          </reference>
          <reference field="6" count="1" selected="0">
            <x v="3"/>
          </reference>
          <reference field="7" count="1">
            <x v="3"/>
          </reference>
        </references>
      </pivotArea>
    </format>
    <format dxfId="8167">
      <pivotArea dataOnly="0" labelOnly="1" outline="0" fieldPosition="0">
        <references count="8">
          <reference field="0" count="0" selected="0"/>
          <reference field="1" count="1" selected="0">
            <x v="3"/>
          </reference>
          <reference field="2" count="1" selected="0">
            <x v="1"/>
          </reference>
          <reference field="3" count="1" selected="0">
            <x v="2"/>
          </reference>
          <reference field="4" count="1" selected="0">
            <x v="0"/>
          </reference>
          <reference field="5" count="1" selected="0">
            <x v="1"/>
          </reference>
          <reference field="6" count="1" selected="0">
            <x v="3"/>
          </reference>
          <reference field="7" count="1">
            <x v="4"/>
          </reference>
        </references>
      </pivotArea>
    </format>
    <format dxfId="8168">
      <pivotArea dataOnly="0" labelOnly="1" outline="0" fieldPosition="0">
        <references count="8">
          <reference field="0" count="0" selected="0"/>
          <reference field="1" count="1" selected="0">
            <x v="7"/>
          </reference>
          <reference field="2" count="1" selected="0">
            <x v="4"/>
          </reference>
          <reference field="3" count="1" selected="0">
            <x v="5"/>
          </reference>
          <reference field="4" count="1" selected="0">
            <x v="0"/>
          </reference>
          <reference field="5" count="1" selected="0">
            <x v="2"/>
          </reference>
          <reference field="6" count="1" selected="0">
            <x v="0"/>
          </reference>
          <reference field="7" count="1">
            <x v="0"/>
          </reference>
        </references>
      </pivotArea>
    </format>
    <format dxfId="8169">
      <pivotArea dataOnly="0" labelOnly="1" outline="0" fieldPosition="0">
        <references count="1">
          <reference field="4294967294" count="2">
            <x v="0"/>
            <x v="1"/>
          </reference>
        </references>
      </pivotArea>
    </format>
    <format dxfId="8170">
      <pivotArea type="all" dataOnly="0" outline="0" fieldPosition="0"/>
    </format>
    <format dxfId="8171">
      <pivotArea outline="0" collapsedLevelsAreSubtotals="1" fieldPosition="0"/>
    </format>
    <format dxfId="8172">
      <pivotArea field="0" type="button" dataOnly="0" labelOnly="1" outline="0" axis="axisRow" fieldPosition="0"/>
    </format>
    <format dxfId="8173">
      <pivotArea field="1" type="button" dataOnly="0" labelOnly="1" outline="0" axis="axisRow" fieldPosition="1"/>
    </format>
    <format dxfId="8174">
      <pivotArea field="2" type="button" dataOnly="0" labelOnly="1" outline="0" axis="axisRow" fieldPosition="2"/>
    </format>
    <format dxfId="8175">
      <pivotArea field="3" type="button" dataOnly="0" labelOnly="1" outline="0" axis="axisRow" fieldPosition="3"/>
    </format>
    <format dxfId="8176">
      <pivotArea field="5" type="button" dataOnly="0" labelOnly="1" outline="0" axis="axisRow" fieldPosition="4"/>
    </format>
    <format dxfId="8177">
      <pivotArea field="4" type="button" dataOnly="0" labelOnly="1" outline="0" axis="axisRow" fieldPosition="5"/>
    </format>
    <format dxfId="8178">
      <pivotArea field="6" type="button" dataOnly="0" labelOnly="1" outline="0" axis="axisRow" fieldPosition="6"/>
    </format>
    <format dxfId="8179">
      <pivotArea field="7" type="button" dataOnly="0" labelOnly="1" outline="0" axis="axisRow" fieldPosition="7"/>
    </format>
    <format dxfId="8180">
      <pivotArea dataOnly="0" labelOnly="1" outline="0" fieldPosition="0">
        <references count="1">
          <reference field="0" count="0"/>
        </references>
      </pivotArea>
    </format>
    <format dxfId="8181">
      <pivotArea dataOnly="0" labelOnly="1" grandRow="1" outline="0" fieldPosition="0"/>
    </format>
    <format dxfId="8182">
      <pivotArea dataOnly="0" labelOnly="1" outline="0" fieldPosition="0">
        <references count="2">
          <reference field="0" count="1" selected="0">
            <x v="0"/>
          </reference>
          <reference field="1" count="8">
            <x v="0"/>
            <x v="1"/>
            <x v="2"/>
            <x v="3"/>
            <x v="4"/>
            <x v="5"/>
            <x v="6"/>
            <x v="7"/>
          </reference>
        </references>
      </pivotArea>
    </format>
    <format dxfId="8183">
      <pivotArea dataOnly="0" labelOnly="1" outline="0" fieldPosition="0">
        <references count="2">
          <reference field="0" count="1" selected="0">
            <x v="1"/>
          </reference>
          <reference field="1" count="7">
            <x v="0"/>
            <x v="1"/>
            <x v="2"/>
            <x v="3"/>
            <x v="4"/>
            <x v="5"/>
            <x v="6"/>
          </reference>
        </references>
      </pivotArea>
    </format>
    <format dxfId="8184">
      <pivotArea dataOnly="0" labelOnly="1" outline="0" fieldPosition="0">
        <references count="2">
          <reference field="0" count="1" selected="0">
            <x v="2"/>
          </reference>
          <reference field="1" count="5">
            <x v="0"/>
            <x v="1"/>
            <x v="2"/>
            <x v="3"/>
            <x v="4"/>
          </reference>
        </references>
      </pivotArea>
    </format>
    <format dxfId="8185">
      <pivotArea dataOnly="0" labelOnly="1" outline="0" fieldPosition="0">
        <references count="2">
          <reference field="0" count="1" selected="0">
            <x v="3"/>
          </reference>
          <reference field="1" count="0"/>
        </references>
      </pivotArea>
    </format>
    <format dxfId="8186">
      <pivotArea dataOnly="0" labelOnly="1" outline="0" fieldPosition="0">
        <references count="2">
          <reference field="0" count="1" selected="0">
            <x v="4"/>
          </reference>
          <reference field="1" count="0"/>
        </references>
      </pivotArea>
    </format>
    <format dxfId="8187">
      <pivotArea dataOnly="0" labelOnly="1" outline="0" fieldPosition="0">
        <references count="3">
          <reference field="0" count="1" selected="0">
            <x v="0"/>
          </reference>
          <reference field="1" count="1" selected="0">
            <x v="0"/>
          </reference>
          <reference field="2" count="1">
            <x v="3"/>
          </reference>
        </references>
      </pivotArea>
    </format>
    <format dxfId="8188">
      <pivotArea dataOnly="0" labelOnly="1" outline="0" fieldPosition="0">
        <references count="3">
          <reference field="0" count="1" selected="0">
            <x v="0"/>
          </reference>
          <reference field="1" count="1" selected="0">
            <x v="1"/>
          </reference>
          <reference field="2" count="1">
            <x v="0"/>
          </reference>
        </references>
      </pivotArea>
    </format>
    <format dxfId="8189">
      <pivotArea dataOnly="0" labelOnly="1" outline="0" fieldPosition="0">
        <references count="3">
          <reference field="0" count="1" selected="0">
            <x v="0"/>
          </reference>
          <reference field="1" count="1" selected="0">
            <x v="2"/>
          </reference>
          <reference field="2" count="1">
            <x v="4"/>
          </reference>
        </references>
      </pivotArea>
    </format>
    <format dxfId="8190">
      <pivotArea dataOnly="0" labelOnly="1" outline="0" fieldPosition="0">
        <references count="3">
          <reference field="0" count="1" selected="0">
            <x v="0"/>
          </reference>
          <reference field="1" count="1" selected="0">
            <x v="3"/>
          </reference>
          <reference field="2" count="1">
            <x v="1"/>
          </reference>
        </references>
      </pivotArea>
    </format>
    <format dxfId="8191">
      <pivotArea dataOnly="0" labelOnly="1" outline="0" fieldPosition="0">
        <references count="3">
          <reference field="0" count="1" selected="0">
            <x v="0"/>
          </reference>
          <reference field="1" count="1" selected="0">
            <x v="4"/>
          </reference>
          <reference field="2" count="1">
            <x v="2"/>
          </reference>
        </references>
      </pivotArea>
    </format>
    <format dxfId="8192">
      <pivotArea dataOnly="0" labelOnly="1" outline="0" fieldPosition="0">
        <references count="3">
          <reference field="0" count="1" selected="0">
            <x v="0"/>
          </reference>
          <reference field="1" count="1" selected="0">
            <x v="5"/>
          </reference>
          <reference field="2" count="1">
            <x v="3"/>
          </reference>
        </references>
      </pivotArea>
    </format>
    <format dxfId="8193">
      <pivotArea dataOnly="0" labelOnly="1" outline="0" fieldPosition="0">
        <references count="3">
          <reference field="0" count="1" selected="0">
            <x v="0"/>
          </reference>
          <reference field="1" count="1" selected="0">
            <x v="6"/>
          </reference>
          <reference field="2" count="1">
            <x v="0"/>
          </reference>
        </references>
      </pivotArea>
    </format>
    <format dxfId="8194">
      <pivotArea dataOnly="0" labelOnly="1" outline="0" fieldPosition="0">
        <references count="3">
          <reference field="0" count="1" selected="0">
            <x v="0"/>
          </reference>
          <reference field="1" count="1" selected="0">
            <x v="7"/>
          </reference>
          <reference field="2" count="1">
            <x v="4"/>
          </reference>
        </references>
      </pivotArea>
    </format>
    <format dxfId="8195">
      <pivotArea dataOnly="0" labelOnly="1" outline="0" fieldPosition="0">
        <references count="3">
          <reference field="0" count="1" selected="0">
            <x v="1"/>
          </reference>
          <reference field="1" count="1" selected="0">
            <x v="0"/>
          </reference>
          <reference field="2" count="1">
            <x v="1"/>
          </reference>
        </references>
      </pivotArea>
    </format>
    <format dxfId="8196">
      <pivotArea dataOnly="0" labelOnly="1" outline="0" fieldPosition="0">
        <references count="3">
          <reference field="0" count="1" selected="0">
            <x v="1"/>
          </reference>
          <reference field="1" count="1" selected="0">
            <x v="1"/>
          </reference>
          <reference field="2" count="1">
            <x v="2"/>
          </reference>
        </references>
      </pivotArea>
    </format>
    <format dxfId="8197">
      <pivotArea dataOnly="0" labelOnly="1" outline="0" fieldPosition="0">
        <references count="3">
          <reference field="0" count="1" selected="0">
            <x v="1"/>
          </reference>
          <reference field="1" count="1" selected="0">
            <x v="2"/>
          </reference>
          <reference field="2" count="1">
            <x v="3"/>
          </reference>
        </references>
      </pivotArea>
    </format>
    <format dxfId="8198">
      <pivotArea dataOnly="0" labelOnly="1" outline="0" fieldPosition="0">
        <references count="3">
          <reference field="0" count="1" selected="0">
            <x v="1"/>
          </reference>
          <reference field="1" count="1" selected="0">
            <x v="3"/>
          </reference>
          <reference field="2" count="1">
            <x v="0"/>
          </reference>
        </references>
      </pivotArea>
    </format>
    <format dxfId="8199">
      <pivotArea dataOnly="0" labelOnly="1" outline="0" fieldPosition="0">
        <references count="3">
          <reference field="0" count="1" selected="0">
            <x v="1"/>
          </reference>
          <reference field="1" count="1" selected="0">
            <x v="4"/>
          </reference>
          <reference field="2" count="1">
            <x v="4"/>
          </reference>
        </references>
      </pivotArea>
    </format>
    <format dxfId="8200">
      <pivotArea dataOnly="0" labelOnly="1" outline="0" fieldPosition="0">
        <references count="3">
          <reference field="0" count="1" selected="0">
            <x v="1"/>
          </reference>
          <reference field="1" count="1" selected="0">
            <x v="5"/>
          </reference>
          <reference field="2" count="1">
            <x v="1"/>
          </reference>
        </references>
      </pivotArea>
    </format>
    <format dxfId="8201">
      <pivotArea dataOnly="0" labelOnly="1" outline="0" fieldPosition="0">
        <references count="3">
          <reference field="0" count="1" selected="0">
            <x v="1"/>
          </reference>
          <reference field="1" count="1" selected="0">
            <x v="6"/>
          </reference>
          <reference field="2" count="1">
            <x v="2"/>
          </reference>
        </references>
      </pivotArea>
    </format>
    <format dxfId="8202">
      <pivotArea dataOnly="0" labelOnly="1" outline="0" fieldPosition="0">
        <references count="3">
          <reference field="0" count="1" selected="0">
            <x v="2"/>
          </reference>
          <reference field="1" count="1" selected="0">
            <x v="0"/>
          </reference>
          <reference field="2" count="1">
            <x v="1"/>
          </reference>
        </references>
      </pivotArea>
    </format>
    <format dxfId="8203">
      <pivotArea dataOnly="0" labelOnly="1" outline="0" fieldPosition="0">
        <references count="3">
          <reference field="0" count="1" selected="0">
            <x v="2"/>
          </reference>
          <reference field="1" count="1" selected="0">
            <x v="1"/>
          </reference>
          <reference field="2" count="1">
            <x v="2"/>
          </reference>
        </references>
      </pivotArea>
    </format>
    <format dxfId="8204">
      <pivotArea dataOnly="0" labelOnly="1" outline="0" fieldPosition="0">
        <references count="3">
          <reference field="0" count="1" selected="0">
            <x v="2"/>
          </reference>
          <reference field="1" count="1" selected="0">
            <x v="2"/>
          </reference>
          <reference field="2" count="1">
            <x v="3"/>
          </reference>
        </references>
      </pivotArea>
    </format>
    <format dxfId="8205">
      <pivotArea dataOnly="0" labelOnly="1" outline="0" fieldPosition="0">
        <references count="3">
          <reference field="0" count="1" selected="0">
            <x v="2"/>
          </reference>
          <reference field="1" count="1" selected="0">
            <x v="3"/>
          </reference>
          <reference field="2" count="1">
            <x v="0"/>
          </reference>
        </references>
      </pivotArea>
    </format>
    <format dxfId="8206">
      <pivotArea dataOnly="0" labelOnly="1" outline="0" fieldPosition="0">
        <references count="3">
          <reference field="0" count="1" selected="0">
            <x v="2"/>
          </reference>
          <reference field="1" count="1" selected="0">
            <x v="4"/>
          </reference>
          <reference field="2" count="1">
            <x v="4"/>
          </reference>
        </references>
      </pivotArea>
    </format>
    <format dxfId="8207">
      <pivotArea dataOnly="0" labelOnly="1" outline="0" fieldPosition="0">
        <references count="3">
          <reference field="0" count="1" selected="0">
            <x v="3"/>
          </reference>
          <reference field="1" count="1" selected="0">
            <x v="0"/>
          </reference>
          <reference field="2" count="1">
            <x v="1"/>
          </reference>
        </references>
      </pivotArea>
    </format>
    <format dxfId="8208">
      <pivotArea dataOnly="0" labelOnly="1" outline="0" fieldPosition="0">
        <references count="3">
          <reference field="0" count="1" selected="0">
            <x v="3"/>
          </reference>
          <reference field="1" count="1" selected="0">
            <x v="1"/>
          </reference>
          <reference field="2" count="1">
            <x v="2"/>
          </reference>
        </references>
      </pivotArea>
    </format>
    <format dxfId="8209">
      <pivotArea dataOnly="0" labelOnly="1" outline="0" fieldPosition="0">
        <references count="3">
          <reference field="0" count="1" selected="0">
            <x v="3"/>
          </reference>
          <reference field="1" count="1" selected="0">
            <x v="2"/>
          </reference>
          <reference field="2" count="1">
            <x v="3"/>
          </reference>
        </references>
      </pivotArea>
    </format>
    <format dxfId="8210">
      <pivotArea dataOnly="0" labelOnly="1" outline="0" fieldPosition="0">
        <references count="3">
          <reference field="0" count="1" selected="0">
            <x v="3"/>
          </reference>
          <reference field="1" count="1" selected="0">
            <x v="3"/>
          </reference>
          <reference field="2" count="1">
            <x v="0"/>
          </reference>
        </references>
      </pivotArea>
    </format>
    <format dxfId="8211">
      <pivotArea dataOnly="0" labelOnly="1" outline="0" fieldPosition="0">
        <references count="3">
          <reference field="0" count="1" selected="0">
            <x v="3"/>
          </reference>
          <reference field="1" count="1" selected="0">
            <x v="4"/>
          </reference>
          <reference field="2" count="1">
            <x v="4"/>
          </reference>
        </references>
      </pivotArea>
    </format>
    <format dxfId="8212">
      <pivotArea dataOnly="0" labelOnly="1" outline="0" fieldPosition="0">
        <references count="3">
          <reference field="0" count="1" selected="0">
            <x v="3"/>
          </reference>
          <reference field="1" count="1" selected="0">
            <x v="5"/>
          </reference>
          <reference field="2" count="1">
            <x v="1"/>
          </reference>
        </references>
      </pivotArea>
    </format>
    <format dxfId="8213">
      <pivotArea dataOnly="0" labelOnly="1" outline="0" fieldPosition="0">
        <references count="3">
          <reference field="0" count="1" selected="0">
            <x v="3"/>
          </reference>
          <reference field="1" count="1" selected="0">
            <x v="6"/>
          </reference>
          <reference field="2" count="1">
            <x v="2"/>
          </reference>
        </references>
      </pivotArea>
    </format>
    <format dxfId="8214">
      <pivotArea dataOnly="0" labelOnly="1" outline="0" fieldPosition="0">
        <references count="3">
          <reference field="0" count="1" selected="0">
            <x v="3"/>
          </reference>
          <reference field="1" count="1" selected="0">
            <x v="7"/>
          </reference>
          <reference field="2" count="1">
            <x v="3"/>
          </reference>
        </references>
      </pivotArea>
    </format>
    <format dxfId="8215">
      <pivotArea dataOnly="0" labelOnly="1" outline="0" fieldPosition="0">
        <references count="3">
          <reference field="0" count="1" selected="0">
            <x v="3"/>
          </reference>
          <reference field="1" count="1" selected="0">
            <x v="8"/>
          </reference>
          <reference field="2" count="1">
            <x v="0"/>
          </reference>
        </references>
      </pivotArea>
    </format>
    <format dxfId="8216">
      <pivotArea dataOnly="0" labelOnly="1" outline="0" fieldPosition="0">
        <references count="3">
          <reference field="0" count="1" selected="0">
            <x v="3"/>
          </reference>
          <reference field="1" count="1" selected="0">
            <x v="9"/>
          </reference>
          <reference field="2" count="1">
            <x v="4"/>
          </reference>
        </references>
      </pivotArea>
    </format>
    <format dxfId="8217">
      <pivotArea dataOnly="0" labelOnly="1" outline="0" fieldPosition="0">
        <references count="3">
          <reference field="0" count="1" selected="0">
            <x v="4"/>
          </reference>
          <reference field="1" count="1" selected="0">
            <x v="0"/>
          </reference>
          <reference field="2" count="1">
            <x v="1"/>
          </reference>
        </references>
      </pivotArea>
    </format>
    <format dxfId="8218">
      <pivotArea dataOnly="0" labelOnly="1" outline="0" fieldPosition="0">
        <references count="3">
          <reference field="0" count="1" selected="0">
            <x v="4"/>
          </reference>
          <reference field="1" count="1" selected="0">
            <x v="1"/>
          </reference>
          <reference field="2" count="1">
            <x v="2"/>
          </reference>
        </references>
      </pivotArea>
    </format>
    <format dxfId="8219">
      <pivotArea dataOnly="0" labelOnly="1" outline="0" fieldPosition="0">
        <references count="3">
          <reference field="0" count="1" selected="0">
            <x v="4"/>
          </reference>
          <reference field="1" count="1" selected="0">
            <x v="2"/>
          </reference>
          <reference field="2" count="1">
            <x v="3"/>
          </reference>
        </references>
      </pivotArea>
    </format>
    <format dxfId="8220">
      <pivotArea dataOnly="0" labelOnly="1" outline="0" fieldPosition="0">
        <references count="3">
          <reference field="0" count="1" selected="0">
            <x v="4"/>
          </reference>
          <reference field="1" count="1" selected="0">
            <x v="3"/>
          </reference>
          <reference field="2" count="1">
            <x v="0"/>
          </reference>
        </references>
      </pivotArea>
    </format>
    <format dxfId="8221">
      <pivotArea dataOnly="0" labelOnly="1" outline="0" fieldPosition="0">
        <references count="3">
          <reference field="0" count="1" selected="0">
            <x v="4"/>
          </reference>
          <reference field="1" count="1" selected="0">
            <x v="4"/>
          </reference>
          <reference field="2" count="1">
            <x v="4"/>
          </reference>
        </references>
      </pivotArea>
    </format>
    <format dxfId="8222">
      <pivotArea dataOnly="0" labelOnly="1" outline="0" fieldPosition="0">
        <references count="3">
          <reference field="0" count="1" selected="0">
            <x v="4"/>
          </reference>
          <reference field="1" count="1" selected="0">
            <x v="5"/>
          </reference>
          <reference field="2" count="1">
            <x v="1"/>
          </reference>
        </references>
      </pivotArea>
    </format>
    <format dxfId="8223">
      <pivotArea dataOnly="0" labelOnly="1" outline="0" fieldPosition="0">
        <references count="3">
          <reference field="0" count="1" selected="0">
            <x v="4"/>
          </reference>
          <reference field="1" count="1" selected="0">
            <x v="6"/>
          </reference>
          <reference field="2" count="1">
            <x v="2"/>
          </reference>
        </references>
      </pivotArea>
    </format>
    <format dxfId="8224">
      <pivotArea dataOnly="0" labelOnly="1" outline="0" fieldPosition="0">
        <references count="3">
          <reference field="0" count="1" selected="0">
            <x v="4"/>
          </reference>
          <reference field="1" count="1" selected="0">
            <x v="7"/>
          </reference>
          <reference field="2" count="1">
            <x v="3"/>
          </reference>
        </references>
      </pivotArea>
    </format>
    <format dxfId="8225">
      <pivotArea dataOnly="0" labelOnly="1" outline="0" fieldPosition="0">
        <references count="3">
          <reference field="0" count="1" selected="0">
            <x v="4"/>
          </reference>
          <reference field="1" count="1" selected="0">
            <x v="8"/>
          </reference>
          <reference field="2" count="1">
            <x v="0"/>
          </reference>
        </references>
      </pivotArea>
    </format>
    <format dxfId="8226">
      <pivotArea dataOnly="0" labelOnly="1" outline="0" fieldPosition="0">
        <references count="3">
          <reference field="0" count="1" selected="0">
            <x v="4"/>
          </reference>
          <reference field="1" count="1" selected="0">
            <x v="9"/>
          </reference>
          <reference field="2" count="1">
            <x v="4"/>
          </reference>
        </references>
      </pivotArea>
    </format>
    <format dxfId="8227">
      <pivotArea dataOnly="0" labelOnly="1" outline="0" fieldPosition="0">
        <references count="4">
          <reference field="0" count="1" selected="0">
            <x v="0"/>
          </reference>
          <reference field="1" count="1" selected="0">
            <x v="0"/>
          </reference>
          <reference field="2" count="1" selected="0">
            <x v="3"/>
          </reference>
          <reference field="3" count="1">
            <x v="9"/>
          </reference>
        </references>
      </pivotArea>
    </format>
    <format dxfId="8228">
      <pivotArea dataOnly="0" labelOnly="1" outline="0" fieldPosition="0">
        <references count="4">
          <reference field="0" count="1" selected="0">
            <x v="0"/>
          </reference>
          <reference field="1" count="1" selected="0">
            <x v="1"/>
          </reference>
          <reference field="2" count="1" selected="0">
            <x v="0"/>
          </reference>
          <reference field="3" count="1">
            <x v="10"/>
          </reference>
        </references>
      </pivotArea>
    </format>
    <format dxfId="8229">
      <pivotArea dataOnly="0" labelOnly="1" outline="0" fieldPosition="0">
        <references count="4">
          <reference field="0" count="1" selected="0">
            <x v="0"/>
          </reference>
          <reference field="1" count="1" selected="0">
            <x v="2"/>
          </reference>
          <reference field="2" count="1" selected="0">
            <x v="4"/>
          </reference>
          <reference field="3" count="1">
            <x v="3"/>
          </reference>
        </references>
      </pivotArea>
    </format>
    <format dxfId="8230">
      <pivotArea dataOnly="0" labelOnly="1" outline="0" fieldPosition="0">
        <references count="4">
          <reference field="0" count="1" selected="0">
            <x v="0"/>
          </reference>
          <reference field="1" count="1" selected="0">
            <x v="3"/>
          </reference>
          <reference field="2" count="1" selected="0">
            <x v="1"/>
          </reference>
          <reference field="3" count="1">
            <x v="2"/>
          </reference>
        </references>
      </pivotArea>
    </format>
    <format dxfId="8231">
      <pivotArea dataOnly="0" labelOnly="1" outline="0" fieldPosition="0">
        <references count="4">
          <reference field="0" count="1" selected="0">
            <x v="0"/>
          </reference>
          <reference field="1" count="1" selected="0">
            <x v="4"/>
          </reference>
          <reference field="2" count="1" selected="0">
            <x v="2"/>
          </reference>
          <reference field="3" count="1">
            <x v="4"/>
          </reference>
        </references>
      </pivotArea>
    </format>
    <format dxfId="8232">
      <pivotArea dataOnly="0" labelOnly="1" outline="0" fieldPosition="0">
        <references count="4">
          <reference field="0" count="1" selected="0">
            <x v="0"/>
          </reference>
          <reference field="1" count="1" selected="0">
            <x v="5"/>
          </reference>
          <reference field="2" count="1" selected="0">
            <x v="3"/>
          </reference>
          <reference field="3" count="1">
            <x v="5"/>
          </reference>
        </references>
      </pivotArea>
    </format>
    <format dxfId="8233">
      <pivotArea dataOnly="0" labelOnly="1" outline="0" fieldPosition="0">
        <references count="4">
          <reference field="0" count="1" selected="0">
            <x v="1"/>
          </reference>
          <reference field="1" count="1" selected="0">
            <x v="0"/>
          </reference>
          <reference field="2" count="1" selected="0">
            <x v="1"/>
          </reference>
          <reference field="3" count="1">
            <x v="10"/>
          </reference>
        </references>
      </pivotArea>
    </format>
    <format dxfId="8234">
      <pivotArea dataOnly="0" labelOnly="1" outline="0" fieldPosition="0">
        <references count="4">
          <reference field="0" count="1" selected="0">
            <x v="1"/>
          </reference>
          <reference field="1" count="1" selected="0">
            <x v="2"/>
          </reference>
          <reference field="2" count="1" selected="0">
            <x v="3"/>
          </reference>
          <reference field="3" count="1">
            <x v="0"/>
          </reference>
        </references>
      </pivotArea>
    </format>
    <format dxfId="8235">
      <pivotArea dataOnly="0" labelOnly="1" outline="0" fieldPosition="0">
        <references count="4">
          <reference field="0" count="1" selected="0">
            <x v="1"/>
          </reference>
          <reference field="1" count="1" selected="0">
            <x v="3"/>
          </reference>
          <reference field="2" count="1" selected="0">
            <x v="0"/>
          </reference>
          <reference field="3" count="1">
            <x v="2"/>
          </reference>
        </references>
      </pivotArea>
    </format>
    <format dxfId="8236">
      <pivotArea dataOnly="0" labelOnly="1" outline="0" fieldPosition="0">
        <references count="4">
          <reference field="0" count="1" selected="0">
            <x v="1"/>
          </reference>
          <reference field="1" count="1" selected="0">
            <x v="4"/>
          </reference>
          <reference field="2" count="1" selected="0">
            <x v="4"/>
          </reference>
          <reference field="3" count="1">
            <x v="5"/>
          </reference>
        </references>
      </pivotArea>
    </format>
    <format dxfId="8237">
      <pivotArea dataOnly="0" labelOnly="1" outline="0" fieldPosition="0">
        <references count="4">
          <reference field="0" count="1" selected="0">
            <x v="1"/>
          </reference>
          <reference field="1" count="1" selected="0">
            <x v="5"/>
          </reference>
          <reference field="2" count="1" selected="0">
            <x v="1"/>
          </reference>
          <reference field="3" count="1">
            <x v="6"/>
          </reference>
        </references>
      </pivotArea>
    </format>
    <format dxfId="8238">
      <pivotArea dataOnly="0" labelOnly="1" outline="0" fieldPosition="0">
        <references count="4">
          <reference field="0" count="1" selected="0">
            <x v="2"/>
          </reference>
          <reference field="1" count="1" selected="0">
            <x v="0"/>
          </reference>
          <reference field="2" count="1" selected="0">
            <x v="1"/>
          </reference>
          <reference field="3" count="1">
            <x v="0"/>
          </reference>
        </references>
      </pivotArea>
    </format>
    <format dxfId="8239">
      <pivotArea dataOnly="0" labelOnly="1" outline="0" fieldPosition="0">
        <references count="4">
          <reference field="0" count="1" selected="0">
            <x v="2"/>
          </reference>
          <reference field="1" count="1" selected="0">
            <x v="1"/>
          </reference>
          <reference field="2" count="1" selected="0">
            <x v="2"/>
          </reference>
          <reference field="3" count="1">
            <x v="4"/>
          </reference>
        </references>
      </pivotArea>
    </format>
    <format dxfId="8240">
      <pivotArea dataOnly="0" labelOnly="1" outline="0" fieldPosition="0">
        <references count="4">
          <reference field="0" count="1" selected="0">
            <x v="2"/>
          </reference>
          <reference field="1" count="1" selected="0">
            <x v="2"/>
          </reference>
          <reference field="2" count="1" selected="0">
            <x v="3"/>
          </reference>
          <reference field="3" count="1">
            <x v="5"/>
          </reference>
        </references>
      </pivotArea>
    </format>
    <format dxfId="8241">
      <pivotArea dataOnly="0" labelOnly="1" outline="0" fieldPosition="0">
        <references count="4">
          <reference field="0" count="1" selected="0">
            <x v="2"/>
          </reference>
          <reference field="1" count="1" selected="0">
            <x v="3"/>
          </reference>
          <reference field="2" count="1" selected="0">
            <x v="0"/>
          </reference>
          <reference field="3" count="1">
            <x v="7"/>
          </reference>
        </references>
      </pivotArea>
    </format>
    <format dxfId="8242">
      <pivotArea dataOnly="0" labelOnly="1" outline="0" fieldPosition="0">
        <references count="4">
          <reference field="0" count="1" selected="0">
            <x v="2"/>
          </reference>
          <reference field="1" count="1" selected="0">
            <x v="4"/>
          </reference>
          <reference field="2" count="1" selected="0">
            <x v="4"/>
          </reference>
          <reference field="3" count="1">
            <x v="9"/>
          </reference>
        </references>
      </pivotArea>
    </format>
    <format dxfId="8243">
      <pivotArea dataOnly="0" labelOnly="1" outline="0" fieldPosition="0">
        <references count="4">
          <reference field="0" count="1" selected="0">
            <x v="3"/>
          </reference>
          <reference field="1" count="1" selected="0">
            <x v="0"/>
          </reference>
          <reference field="2" count="1" selected="0">
            <x v="1"/>
          </reference>
          <reference field="3" count="1">
            <x v="0"/>
          </reference>
        </references>
      </pivotArea>
    </format>
    <format dxfId="8244">
      <pivotArea dataOnly="0" labelOnly="1" outline="0" fieldPosition="0">
        <references count="4">
          <reference field="0" count="1" selected="0">
            <x v="3"/>
          </reference>
          <reference field="1" count="1" selected="0">
            <x v="2"/>
          </reference>
          <reference field="2" count="1" selected="0">
            <x v="3"/>
          </reference>
          <reference field="3" count="1">
            <x v="1"/>
          </reference>
        </references>
      </pivotArea>
    </format>
    <format dxfId="8245">
      <pivotArea dataOnly="0" labelOnly="1" outline="0" fieldPosition="0">
        <references count="4">
          <reference field="0" count="1" selected="0">
            <x v="3"/>
          </reference>
          <reference field="1" count="1" selected="0">
            <x v="3"/>
          </reference>
          <reference field="2" count="1" selected="0">
            <x v="0"/>
          </reference>
          <reference field="3" count="1">
            <x v="4"/>
          </reference>
        </references>
      </pivotArea>
    </format>
    <format dxfId="8246">
      <pivotArea dataOnly="0" labelOnly="1" outline="0" fieldPosition="0">
        <references count="4">
          <reference field="0" count="1" selected="0">
            <x v="3"/>
          </reference>
          <reference field="1" count="1" selected="0">
            <x v="4"/>
          </reference>
          <reference field="2" count="1" selected="0">
            <x v="4"/>
          </reference>
          <reference field="3" count="1">
            <x v="0"/>
          </reference>
        </references>
      </pivotArea>
    </format>
    <format dxfId="8247">
      <pivotArea dataOnly="0" labelOnly="1" outline="0" fieldPosition="0">
        <references count="4">
          <reference field="0" count="1" selected="0">
            <x v="3"/>
          </reference>
          <reference field="1" count="1" selected="0">
            <x v="5"/>
          </reference>
          <reference field="2" count="1" selected="0">
            <x v="1"/>
          </reference>
          <reference field="3" count="1">
            <x v="3"/>
          </reference>
        </references>
      </pivotArea>
    </format>
    <format dxfId="8248">
      <pivotArea dataOnly="0" labelOnly="1" outline="0" fieldPosition="0">
        <references count="4">
          <reference field="0" count="1" selected="0">
            <x v="3"/>
          </reference>
          <reference field="1" count="1" selected="0">
            <x v="7"/>
          </reference>
          <reference field="2" count="1" selected="0">
            <x v="3"/>
          </reference>
          <reference field="3" count="1">
            <x v="5"/>
          </reference>
        </references>
      </pivotArea>
    </format>
    <format dxfId="8249">
      <pivotArea dataOnly="0" labelOnly="1" outline="0" fieldPosition="0">
        <references count="4">
          <reference field="0" count="1" selected="0">
            <x v="4"/>
          </reference>
          <reference field="1" count="1" selected="0">
            <x v="0"/>
          </reference>
          <reference field="2" count="1" selected="0">
            <x v="1"/>
          </reference>
          <reference field="3" count="1">
            <x v="1"/>
          </reference>
        </references>
      </pivotArea>
    </format>
    <format dxfId="8250">
      <pivotArea dataOnly="0" labelOnly="1" outline="0" fieldPosition="0">
        <references count="4">
          <reference field="0" count="1" selected="0">
            <x v="4"/>
          </reference>
          <reference field="1" count="1" selected="0">
            <x v="1"/>
          </reference>
          <reference field="2" count="1" selected="0">
            <x v="2"/>
          </reference>
          <reference field="3" count="1">
            <x v="0"/>
          </reference>
        </references>
      </pivotArea>
    </format>
    <format dxfId="8251">
      <pivotArea dataOnly="0" labelOnly="1" outline="0" fieldPosition="0">
        <references count="4">
          <reference field="0" count="1" selected="0">
            <x v="4"/>
          </reference>
          <reference field="1" count="1" selected="0">
            <x v="2"/>
          </reference>
          <reference field="2" count="1" selected="0">
            <x v="3"/>
          </reference>
          <reference field="3" count="1">
            <x v="1"/>
          </reference>
        </references>
      </pivotArea>
    </format>
    <format dxfId="8252">
      <pivotArea dataOnly="0" labelOnly="1" outline="0" fieldPosition="0">
        <references count="4">
          <reference field="0" count="1" selected="0">
            <x v="4"/>
          </reference>
          <reference field="1" count="1" selected="0">
            <x v="3"/>
          </reference>
          <reference field="2" count="1" selected="0">
            <x v="0"/>
          </reference>
          <reference field="3" count="1">
            <x v="3"/>
          </reference>
        </references>
      </pivotArea>
    </format>
    <format dxfId="8253">
      <pivotArea dataOnly="0" labelOnly="1" outline="0" fieldPosition="0">
        <references count="4">
          <reference field="0" count="1" selected="0">
            <x v="4"/>
          </reference>
          <reference field="1" count="1" selected="0">
            <x v="4"/>
          </reference>
          <reference field="2" count="1" selected="0">
            <x v="4"/>
          </reference>
          <reference field="3" count="1">
            <x v="4"/>
          </reference>
        </references>
      </pivotArea>
    </format>
    <format dxfId="8254">
      <pivotArea dataOnly="0" labelOnly="1" outline="0" fieldPosition="0">
        <references count="4">
          <reference field="0" count="1" selected="0">
            <x v="4"/>
          </reference>
          <reference field="1" count="1" selected="0">
            <x v="6"/>
          </reference>
          <reference field="2" count="1" selected="0">
            <x v="2"/>
          </reference>
          <reference field="3" count="1">
            <x v="5"/>
          </reference>
        </references>
      </pivotArea>
    </format>
    <format dxfId="8255">
      <pivotArea dataOnly="0" labelOnly="1" outline="0" fieldPosition="0">
        <references count="4">
          <reference field="0" count="1" selected="0">
            <x v="4"/>
          </reference>
          <reference field="1" count="1" selected="0">
            <x v="7"/>
          </reference>
          <reference field="2" count="1" selected="0">
            <x v="3"/>
          </reference>
          <reference field="3" count="1">
            <x v="6"/>
          </reference>
        </references>
      </pivotArea>
    </format>
    <format dxfId="8256">
      <pivotArea dataOnly="0" labelOnly="1" outline="0" fieldPosition="0">
        <references count="4">
          <reference field="0" count="1" selected="0">
            <x v="4"/>
          </reference>
          <reference field="1" count="1" selected="0">
            <x v="8"/>
          </reference>
          <reference field="2" count="1" selected="0">
            <x v="0"/>
          </reference>
          <reference field="3" count="1">
            <x v="8"/>
          </reference>
        </references>
      </pivotArea>
    </format>
    <format dxfId="8257">
      <pivotArea dataOnly="0" labelOnly="1" outline="0" fieldPosition="0">
        <references count="4">
          <reference field="0" count="1" selected="0">
            <x v="4"/>
          </reference>
          <reference field="1" count="1" selected="0">
            <x v="9"/>
          </reference>
          <reference field="2" count="1" selected="0">
            <x v="4"/>
          </reference>
          <reference field="3" count="1">
            <x v="0"/>
          </reference>
        </references>
      </pivotArea>
    </format>
    <format dxfId="8258">
      <pivotArea dataOnly="0" labelOnly="1" outline="0" fieldPosition="0">
        <references count="5">
          <reference field="0" count="1" selected="0">
            <x v="0"/>
          </reference>
          <reference field="1" count="1" selected="0">
            <x v="0"/>
          </reference>
          <reference field="2" count="1" selected="0">
            <x v="3"/>
          </reference>
          <reference field="3" count="1" selected="0">
            <x v="9"/>
          </reference>
          <reference field="5" count="1">
            <x v="10"/>
          </reference>
        </references>
      </pivotArea>
    </format>
    <format dxfId="8259">
      <pivotArea dataOnly="0" labelOnly="1" outline="0" fieldPosition="0">
        <references count="5">
          <reference field="0" count="1" selected="0">
            <x v="0"/>
          </reference>
          <reference field="1" count="1" selected="0">
            <x v="1"/>
          </reference>
          <reference field="2" count="1" selected="0">
            <x v="0"/>
          </reference>
          <reference field="3" count="1" selected="0">
            <x v="10"/>
          </reference>
          <reference field="5" count="1">
            <x v="14"/>
          </reference>
        </references>
      </pivotArea>
    </format>
    <format dxfId="8260">
      <pivotArea dataOnly="0" labelOnly="1" outline="0" fieldPosition="0">
        <references count="5">
          <reference field="0" count="1" selected="0">
            <x v="0"/>
          </reference>
          <reference field="1" count="1" selected="0">
            <x v="2"/>
          </reference>
          <reference field="2" count="1" selected="0">
            <x v="4"/>
          </reference>
          <reference field="3" count="1" selected="0">
            <x v="3"/>
          </reference>
          <reference field="5" count="1">
            <x v="2"/>
          </reference>
        </references>
      </pivotArea>
    </format>
    <format dxfId="8261">
      <pivotArea dataOnly="0" labelOnly="1" outline="0" fieldPosition="0">
        <references count="5">
          <reference field="0" count="1" selected="0">
            <x v="0"/>
          </reference>
          <reference field="1" count="1" selected="0">
            <x v="3"/>
          </reference>
          <reference field="2" count="1" selected="0">
            <x v="1"/>
          </reference>
          <reference field="3" count="1" selected="0">
            <x v="2"/>
          </reference>
          <reference field="5" count="1">
            <x v="1"/>
          </reference>
        </references>
      </pivotArea>
    </format>
    <format dxfId="8262">
      <pivotArea dataOnly="0" labelOnly="1" outline="0" fieldPosition="0">
        <references count="5">
          <reference field="0" count="1" selected="0">
            <x v="0"/>
          </reference>
          <reference field="1" count="1" selected="0">
            <x v="4"/>
          </reference>
          <reference field="2" count="1" selected="0">
            <x v="2"/>
          </reference>
          <reference field="3" count="1" selected="0">
            <x v="4"/>
          </reference>
          <reference field="5" count="1">
            <x v="12"/>
          </reference>
        </references>
      </pivotArea>
    </format>
    <format dxfId="8263">
      <pivotArea dataOnly="0" labelOnly="1" outline="0" fieldPosition="0">
        <references count="5">
          <reference field="0" count="1" selected="0">
            <x v="0"/>
          </reference>
          <reference field="1" count="1" selected="0">
            <x v="5"/>
          </reference>
          <reference field="2" count="1" selected="0">
            <x v="3"/>
          </reference>
          <reference field="3" count="1" selected="0">
            <x v="5"/>
          </reference>
          <reference field="5" count="1">
            <x v="7"/>
          </reference>
        </references>
      </pivotArea>
    </format>
    <format dxfId="8264">
      <pivotArea dataOnly="0" labelOnly="1" outline="0" fieldPosition="0">
        <references count="5">
          <reference field="0" count="1" selected="0">
            <x v="0"/>
          </reference>
          <reference field="1" count="1" selected="0">
            <x v="7"/>
          </reference>
          <reference field="2" count="1" selected="0">
            <x v="4"/>
          </reference>
          <reference field="3" count="1" selected="0">
            <x v="5"/>
          </reference>
          <reference field="5" count="1">
            <x v="2"/>
          </reference>
        </references>
      </pivotArea>
    </format>
    <format dxfId="8265">
      <pivotArea dataOnly="0" labelOnly="1" outline="0" fieldPosition="0">
        <references count="5">
          <reference field="0" count="1" selected="0">
            <x v="1"/>
          </reference>
          <reference field="1" count="1" selected="0">
            <x v="0"/>
          </reference>
          <reference field="2" count="1" selected="0">
            <x v="1"/>
          </reference>
          <reference field="3" count="1" selected="0">
            <x v="10"/>
          </reference>
          <reference field="5" count="1">
            <x v="14"/>
          </reference>
        </references>
      </pivotArea>
    </format>
    <format dxfId="8266">
      <pivotArea dataOnly="0" labelOnly="1" outline="0" fieldPosition="0">
        <references count="5">
          <reference field="0" count="1" selected="0">
            <x v="1"/>
          </reference>
          <reference field="1" count="1" selected="0">
            <x v="1"/>
          </reference>
          <reference field="2" count="1" selected="0">
            <x v="2"/>
          </reference>
          <reference field="3" count="1" selected="0">
            <x v="10"/>
          </reference>
          <reference field="5" count="1">
            <x v="9"/>
          </reference>
        </references>
      </pivotArea>
    </format>
    <format dxfId="8267">
      <pivotArea dataOnly="0" labelOnly="1" outline="0" fieldPosition="0">
        <references count="5">
          <reference field="0" count="1" selected="0">
            <x v="1"/>
          </reference>
          <reference field="1" count="1" selected="0">
            <x v="2"/>
          </reference>
          <reference field="2" count="1" selected="0">
            <x v="3"/>
          </reference>
          <reference field="3" count="1" selected="0">
            <x v="0"/>
          </reference>
          <reference field="5" count="1">
            <x v="0"/>
          </reference>
        </references>
      </pivotArea>
    </format>
    <format dxfId="8268">
      <pivotArea dataOnly="0" labelOnly="1" outline="0" fieldPosition="0">
        <references count="5">
          <reference field="0" count="1" selected="0">
            <x v="1"/>
          </reference>
          <reference field="1" count="1" selected="0">
            <x v="3"/>
          </reference>
          <reference field="2" count="1" selected="0">
            <x v="0"/>
          </reference>
          <reference field="3" count="1" selected="0">
            <x v="2"/>
          </reference>
          <reference field="5" count="1">
            <x v="4"/>
          </reference>
        </references>
      </pivotArea>
    </format>
    <format dxfId="8269">
      <pivotArea dataOnly="0" labelOnly="1" outline="0" fieldPosition="0">
        <references count="5">
          <reference field="0" count="1" selected="0">
            <x v="1"/>
          </reference>
          <reference field="1" count="1" selected="0">
            <x v="4"/>
          </reference>
          <reference field="2" count="1" selected="0">
            <x v="4"/>
          </reference>
          <reference field="3" count="1" selected="0">
            <x v="5"/>
          </reference>
          <reference field="5" count="1">
            <x v="7"/>
          </reference>
        </references>
      </pivotArea>
    </format>
    <format dxfId="8270">
      <pivotArea dataOnly="0" labelOnly="1" outline="0" fieldPosition="0">
        <references count="5">
          <reference field="0" count="1" selected="0">
            <x v="1"/>
          </reference>
          <reference field="1" count="1" selected="0">
            <x v="5"/>
          </reference>
          <reference field="2" count="1" selected="0">
            <x v="1"/>
          </reference>
          <reference field="3" count="1" selected="0">
            <x v="6"/>
          </reference>
          <reference field="5" count="1">
            <x v="5"/>
          </reference>
        </references>
      </pivotArea>
    </format>
    <format dxfId="8271">
      <pivotArea dataOnly="0" labelOnly="1" outline="0" fieldPosition="0">
        <references count="5">
          <reference field="0" count="1" selected="0">
            <x v="1"/>
          </reference>
          <reference field="1" count="1" selected="0">
            <x v="6"/>
          </reference>
          <reference field="2" count="1" selected="0">
            <x v="2"/>
          </reference>
          <reference field="3" count="1" selected="0">
            <x v="6"/>
          </reference>
          <reference field="5" count="1">
            <x v="4"/>
          </reference>
        </references>
      </pivotArea>
    </format>
    <format dxfId="8272">
      <pivotArea dataOnly="0" labelOnly="1" outline="0" fieldPosition="0">
        <references count="5">
          <reference field="0" count="1" selected="0">
            <x v="2"/>
          </reference>
          <reference field="1" count="1" selected="0">
            <x v="1"/>
          </reference>
          <reference field="2" count="1" selected="0">
            <x v="2"/>
          </reference>
          <reference field="3" count="1" selected="0">
            <x v="4"/>
          </reference>
          <reference field="5" count="1">
            <x v="3"/>
          </reference>
        </references>
      </pivotArea>
    </format>
    <format dxfId="8273">
      <pivotArea dataOnly="0" labelOnly="1" outline="0" fieldPosition="0">
        <references count="5">
          <reference field="0" count="1" selected="0">
            <x v="2"/>
          </reference>
          <reference field="1" count="1" selected="0">
            <x v="2"/>
          </reference>
          <reference field="2" count="1" selected="0">
            <x v="3"/>
          </reference>
          <reference field="3" count="1" selected="0">
            <x v="5"/>
          </reference>
          <reference field="5" count="1">
            <x v="5"/>
          </reference>
        </references>
      </pivotArea>
    </format>
    <format dxfId="8274">
      <pivotArea dataOnly="0" labelOnly="1" outline="0" fieldPosition="0">
        <references count="5">
          <reference field="0" count="1" selected="0">
            <x v="2"/>
          </reference>
          <reference field="1" count="1" selected="0">
            <x v="3"/>
          </reference>
          <reference field="2" count="1" selected="0">
            <x v="0"/>
          </reference>
          <reference field="3" count="1" selected="0">
            <x v="7"/>
          </reference>
          <reference field="5" count="1">
            <x v="8"/>
          </reference>
        </references>
      </pivotArea>
    </format>
    <format dxfId="8275">
      <pivotArea dataOnly="0" labelOnly="1" outline="0" fieldPosition="0">
        <references count="5">
          <reference field="0" count="1" selected="0">
            <x v="2"/>
          </reference>
          <reference field="1" count="1" selected="0">
            <x v="4"/>
          </reference>
          <reference field="2" count="1" selected="0">
            <x v="4"/>
          </reference>
          <reference field="3" count="1" selected="0">
            <x v="9"/>
          </reference>
          <reference field="5" count="1">
            <x v="5"/>
          </reference>
        </references>
      </pivotArea>
    </format>
    <format dxfId="8276">
      <pivotArea dataOnly="0" labelOnly="1" outline="0" fieldPosition="0">
        <references count="5">
          <reference field="0" count="1" selected="0">
            <x v="3"/>
          </reference>
          <reference field="1" count="1" selected="0">
            <x v="0"/>
          </reference>
          <reference field="2" count="1" selected="0">
            <x v="1"/>
          </reference>
          <reference field="3" count="1" selected="0">
            <x v="0"/>
          </reference>
          <reference field="5" count="1">
            <x v="1"/>
          </reference>
        </references>
      </pivotArea>
    </format>
    <format dxfId="8277">
      <pivotArea dataOnly="0" labelOnly="1" outline="0" fieldPosition="0">
        <references count="5">
          <reference field="0" count="1" selected="0">
            <x v="3"/>
          </reference>
          <reference field="1" count="1" selected="0">
            <x v="1"/>
          </reference>
          <reference field="2" count="1" selected="0">
            <x v="2"/>
          </reference>
          <reference field="3" count="1" selected="0">
            <x v="0"/>
          </reference>
          <reference field="5" count="1">
            <x v="11"/>
          </reference>
        </references>
      </pivotArea>
    </format>
    <format dxfId="8278">
      <pivotArea dataOnly="0" labelOnly="1" outline="0" fieldPosition="0">
        <references count="5">
          <reference field="0" count="1" selected="0">
            <x v="3"/>
          </reference>
          <reference field="1" count="1" selected="0">
            <x v="2"/>
          </reference>
          <reference field="2" count="1" selected="0">
            <x v="3"/>
          </reference>
          <reference field="3" count="1" selected="0">
            <x v="1"/>
          </reference>
          <reference field="5" count="1">
            <x v="12"/>
          </reference>
        </references>
      </pivotArea>
    </format>
    <format dxfId="8279">
      <pivotArea dataOnly="0" labelOnly="1" outline="0" fieldPosition="0">
        <references count="5">
          <reference field="0" count="1" selected="0">
            <x v="3"/>
          </reference>
          <reference field="1" count="1" selected="0">
            <x v="3"/>
          </reference>
          <reference field="2" count="1" selected="0">
            <x v="0"/>
          </reference>
          <reference field="3" count="1" selected="0">
            <x v="4"/>
          </reference>
          <reference field="5" count="1">
            <x v="6"/>
          </reference>
        </references>
      </pivotArea>
    </format>
    <format dxfId="8280">
      <pivotArea dataOnly="0" labelOnly="1" outline="0" fieldPosition="0">
        <references count="5">
          <reference field="0" count="1" selected="0">
            <x v="3"/>
          </reference>
          <reference field="1" count="1" selected="0">
            <x v="4"/>
          </reference>
          <reference field="2" count="1" selected="0">
            <x v="4"/>
          </reference>
          <reference field="3" count="1" selected="0">
            <x v="0"/>
          </reference>
          <reference field="5" count="1">
            <x v="0"/>
          </reference>
        </references>
      </pivotArea>
    </format>
    <format dxfId="8281">
      <pivotArea dataOnly="0" labelOnly="1" outline="0" fieldPosition="0">
        <references count="5">
          <reference field="0" count="1" selected="0">
            <x v="3"/>
          </reference>
          <reference field="1" count="1" selected="0">
            <x v="5"/>
          </reference>
          <reference field="2" count="1" selected="0">
            <x v="1"/>
          </reference>
          <reference field="3" count="1" selected="0">
            <x v="3"/>
          </reference>
          <reference field="5" count="1">
            <x v="3"/>
          </reference>
        </references>
      </pivotArea>
    </format>
    <format dxfId="8282">
      <pivotArea dataOnly="0" labelOnly="1" outline="0" fieldPosition="0">
        <references count="5">
          <reference field="0" count="1" selected="0">
            <x v="3"/>
          </reference>
          <reference field="1" count="1" selected="0">
            <x v="6"/>
          </reference>
          <reference field="2" count="1" selected="0">
            <x v="2"/>
          </reference>
          <reference field="3" count="1" selected="0">
            <x v="3"/>
          </reference>
          <reference field="5" count="1">
            <x v="4"/>
          </reference>
        </references>
      </pivotArea>
    </format>
    <format dxfId="8283">
      <pivotArea dataOnly="0" labelOnly="1" outline="0" fieldPosition="0">
        <references count="5">
          <reference field="0" count="1" selected="0">
            <x v="3"/>
          </reference>
          <reference field="1" count="1" selected="0">
            <x v="8"/>
          </reference>
          <reference field="2" count="1" selected="0">
            <x v="0"/>
          </reference>
          <reference field="3" count="1" selected="0">
            <x v="5"/>
          </reference>
          <reference field="5" count="1">
            <x v="8"/>
          </reference>
        </references>
      </pivotArea>
    </format>
    <format dxfId="8284">
      <pivotArea dataOnly="0" labelOnly="1" outline="0" fieldPosition="0">
        <references count="5">
          <reference field="0" count="1" selected="0">
            <x v="3"/>
          </reference>
          <reference field="1" count="1" selected="0">
            <x v="9"/>
          </reference>
          <reference field="2" count="1" selected="0">
            <x v="4"/>
          </reference>
          <reference field="3" count="1" selected="0">
            <x v="5"/>
          </reference>
          <reference field="5" count="1">
            <x v="12"/>
          </reference>
        </references>
      </pivotArea>
    </format>
    <format dxfId="8285">
      <pivotArea dataOnly="0" labelOnly="1" outline="0" fieldPosition="0">
        <references count="5">
          <reference field="0" count="1" selected="0">
            <x v="4"/>
          </reference>
          <reference field="1" count="1" selected="0">
            <x v="0"/>
          </reference>
          <reference field="2" count="1" selected="0">
            <x v="1"/>
          </reference>
          <reference field="3" count="1" selected="0">
            <x v="1"/>
          </reference>
          <reference field="5" count="1">
            <x v="2"/>
          </reference>
        </references>
      </pivotArea>
    </format>
    <format dxfId="8286">
      <pivotArea dataOnly="0" labelOnly="1" outline="0" fieldPosition="0">
        <references count="5">
          <reference field="0" count="1" selected="0">
            <x v="4"/>
          </reference>
          <reference field="1" count="1" selected="0">
            <x v="1"/>
          </reference>
          <reference field="2" count="1" selected="0">
            <x v="2"/>
          </reference>
          <reference field="3" count="1" selected="0">
            <x v="0"/>
          </reference>
          <reference field="5" count="1">
            <x v="3"/>
          </reference>
        </references>
      </pivotArea>
    </format>
    <format dxfId="8287">
      <pivotArea dataOnly="0" labelOnly="1" outline="0" fieldPosition="0">
        <references count="5">
          <reference field="0" count="1" selected="0">
            <x v="4"/>
          </reference>
          <reference field="1" count="1" selected="0">
            <x v="3"/>
          </reference>
          <reference field="2" count="1" selected="0">
            <x v="0"/>
          </reference>
          <reference field="3" count="1" selected="0">
            <x v="3"/>
          </reference>
          <reference field="5" count="1">
            <x v="4"/>
          </reference>
        </references>
      </pivotArea>
    </format>
    <format dxfId="8288">
      <pivotArea dataOnly="0" labelOnly="1" outline="0" fieldPosition="0">
        <references count="5">
          <reference field="0" count="1" selected="0">
            <x v="4"/>
          </reference>
          <reference field="1" count="1" selected="0">
            <x v="4"/>
          </reference>
          <reference field="2" count="1" selected="0">
            <x v="4"/>
          </reference>
          <reference field="3" count="1" selected="0">
            <x v="4"/>
          </reference>
          <reference field="5" count="1">
            <x v="2"/>
          </reference>
        </references>
      </pivotArea>
    </format>
    <format dxfId="8289">
      <pivotArea dataOnly="0" labelOnly="1" outline="0" fieldPosition="0">
        <references count="5">
          <reference field="0" count="1" selected="0">
            <x v="4"/>
          </reference>
          <reference field="1" count="1" selected="0">
            <x v="5"/>
          </reference>
          <reference field="2" count="1" selected="0">
            <x v="1"/>
          </reference>
          <reference field="3" count="1" selected="0">
            <x v="4"/>
          </reference>
          <reference field="5" count="1">
            <x v="4"/>
          </reference>
        </references>
      </pivotArea>
    </format>
    <format dxfId="8290">
      <pivotArea dataOnly="0" labelOnly="1" outline="0" fieldPosition="0">
        <references count="5">
          <reference field="0" count="1" selected="0">
            <x v="4"/>
          </reference>
          <reference field="1" count="1" selected="0">
            <x v="6"/>
          </reference>
          <reference field="2" count="1" selected="0">
            <x v="2"/>
          </reference>
          <reference field="3" count="1" selected="0">
            <x v="5"/>
          </reference>
          <reference field="5" count="1">
            <x v="12"/>
          </reference>
        </references>
      </pivotArea>
    </format>
    <format dxfId="8291">
      <pivotArea dataOnly="0" labelOnly="1" outline="0" fieldPosition="0">
        <references count="5">
          <reference field="0" count="1" selected="0">
            <x v="4"/>
          </reference>
          <reference field="1" count="1" selected="0">
            <x v="7"/>
          </reference>
          <reference field="2" count="1" selected="0">
            <x v="3"/>
          </reference>
          <reference field="3" count="1" selected="0">
            <x v="6"/>
          </reference>
          <reference field="5" count="1">
            <x v="4"/>
          </reference>
        </references>
      </pivotArea>
    </format>
    <format dxfId="8292">
      <pivotArea dataOnly="0" labelOnly="1" outline="0" fieldPosition="0">
        <references count="5">
          <reference field="0" count="1" selected="0">
            <x v="4"/>
          </reference>
          <reference field="1" count="1" selected="0">
            <x v="8"/>
          </reference>
          <reference field="2" count="1" selected="0">
            <x v="0"/>
          </reference>
          <reference field="3" count="1" selected="0">
            <x v="8"/>
          </reference>
          <reference field="5" count="1">
            <x v="7"/>
          </reference>
        </references>
      </pivotArea>
    </format>
    <format dxfId="8293">
      <pivotArea dataOnly="0" labelOnly="1" outline="0" fieldPosition="0">
        <references count="5">
          <reference field="0" count="1" selected="0">
            <x v="4"/>
          </reference>
          <reference field="1" count="1" selected="0">
            <x v="9"/>
          </reference>
          <reference field="2" count="1" selected="0">
            <x v="4"/>
          </reference>
          <reference field="3" count="1" selected="0">
            <x v="0"/>
          </reference>
          <reference field="5" count="1">
            <x v="13"/>
          </reference>
        </references>
      </pivotArea>
    </format>
    <format dxfId="8294">
      <pivotArea dataOnly="0" labelOnly="1" outline="0" fieldPosition="0">
        <references count="6">
          <reference field="0" count="1" selected="0">
            <x v="0"/>
          </reference>
          <reference field="1" count="1" selected="0">
            <x v="0"/>
          </reference>
          <reference field="2" count="1" selected="0">
            <x v="3"/>
          </reference>
          <reference field="3" count="1" selected="0">
            <x v="9"/>
          </reference>
          <reference field="4" count="1">
            <x v="5"/>
          </reference>
          <reference field="5" count="1" selected="0">
            <x v="10"/>
          </reference>
        </references>
      </pivotArea>
    </format>
    <format dxfId="8295">
      <pivotArea dataOnly="0" labelOnly="1" outline="0" fieldPosition="0">
        <references count="6">
          <reference field="0" count="1" selected="0">
            <x v="0"/>
          </reference>
          <reference field="1" count="1" selected="0">
            <x v="1"/>
          </reference>
          <reference field="2" count="1" selected="0">
            <x v="0"/>
          </reference>
          <reference field="3" count="1" selected="0">
            <x v="10"/>
          </reference>
          <reference field="4" count="1">
            <x v="6"/>
          </reference>
          <reference field="5" count="1" selected="0">
            <x v="14"/>
          </reference>
        </references>
      </pivotArea>
    </format>
    <format dxfId="8296">
      <pivotArea dataOnly="0" labelOnly="1" outline="0" fieldPosition="0">
        <references count="6">
          <reference field="0" count="1" selected="0">
            <x v="0"/>
          </reference>
          <reference field="1" count="1" selected="0">
            <x v="2"/>
          </reference>
          <reference field="2" count="1" selected="0">
            <x v="4"/>
          </reference>
          <reference field="3" count="1" selected="0">
            <x v="3"/>
          </reference>
          <reference field="4" count="1">
            <x v="2"/>
          </reference>
          <reference field="5" count="1" selected="0">
            <x v="2"/>
          </reference>
        </references>
      </pivotArea>
    </format>
    <format dxfId="8297">
      <pivotArea dataOnly="0" labelOnly="1" outline="0" fieldPosition="0">
        <references count="6">
          <reference field="0" count="1" selected="0">
            <x v="0"/>
          </reference>
          <reference field="1" count="1" selected="0">
            <x v="3"/>
          </reference>
          <reference field="2" count="1" selected="0">
            <x v="1"/>
          </reference>
          <reference field="3" count="1" selected="0">
            <x v="2"/>
          </reference>
          <reference field="4" count="1">
            <x v="0"/>
          </reference>
          <reference field="5" count="1" selected="0">
            <x v="1"/>
          </reference>
        </references>
      </pivotArea>
    </format>
    <format dxfId="8298">
      <pivotArea dataOnly="0" labelOnly="1" outline="0" fieldPosition="0">
        <references count="6">
          <reference field="0" count="1" selected="0">
            <x v="0"/>
          </reference>
          <reference field="1" count="1" selected="0">
            <x v="4"/>
          </reference>
          <reference field="2" count="1" selected="0">
            <x v="2"/>
          </reference>
          <reference field="3" count="1" selected="0">
            <x v="4"/>
          </reference>
          <reference field="4" count="1">
            <x v="4"/>
          </reference>
          <reference field="5" count="1" selected="0">
            <x v="12"/>
          </reference>
        </references>
      </pivotArea>
    </format>
    <format dxfId="8299">
      <pivotArea dataOnly="0" labelOnly="1" outline="0" fieldPosition="0">
        <references count="6">
          <reference field="0" count="1" selected="0">
            <x v="0"/>
          </reference>
          <reference field="1" count="1" selected="0">
            <x v="5"/>
          </reference>
          <reference field="2" count="1" selected="0">
            <x v="3"/>
          </reference>
          <reference field="3" count="1" selected="0">
            <x v="5"/>
          </reference>
          <reference field="4" count="1">
            <x v="7"/>
          </reference>
          <reference field="5" count="1" selected="0">
            <x v="7"/>
          </reference>
        </references>
      </pivotArea>
    </format>
    <format dxfId="8300">
      <pivotArea dataOnly="0" labelOnly="1" outline="0" fieldPosition="0">
        <references count="6">
          <reference field="0" count="1" selected="0">
            <x v="0"/>
          </reference>
          <reference field="1" count="1" selected="0">
            <x v="7"/>
          </reference>
          <reference field="2" count="1" selected="0">
            <x v="4"/>
          </reference>
          <reference field="3" count="1" selected="0">
            <x v="5"/>
          </reference>
          <reference field="4" count="1">
            <x v="0"/>
          </reference>
          <reference field="5" count="1" selected="0">
            <x v="2"/>
          </reference>
        </references>
      </pivotArea>
    </format>
    <format dxfId="8301">
      <pivotArea dataOnly="0" labelOnly="1" outline="0" fieldPosition="0">
        <references count="6">
          <reference field="0" count="1" selected="0">
            <x v="1"/>
          </reference>
          <reference field="1" count="1" selected="0">
            <x v="0"/>
          </reference>
          <reference field="2" count="1" selected="0">
            <x v="1"/>
          </reference>
          <reference field="3" count="1" selected="0">
            <x v="10"/>
          </reference>
          <reference field="4" count="1">
            <x v="6"/>
          </reference>
          <reference field="5" count="1" selected="0">
            <x v="14"/>
          </reference>
        </references>
      </pivotArea>
    </format>
    <format dxfId="8302">
      <pivotArea dataOnly="0" labelOnly="1" outline="0" fieldPosition="0">
        <references count="6">
          <reference field="0" count="1" selected="0">
            <x v="1"/>
          </reference>
          <reference field="1" count="1" selected="0">
            <x v="1"/>
          </reference>
          <reference field="2" count="1" selected="0">
            <x v="2"/>
          </reference>
          <reference field="3" count="1" selected="0">
            <x v="10"/>
          </reference>
          <reference field="4" count="1">
            <x v="7"/>
          </reference>
          <reference field="5" count="1" selected="0">
            <x v="9"/>
          </reference>
        </references>
      </pivotArea>
    </format>
    <format dxfId="8303">
      <pivotArea dataOnly="0" labelOnly="1" outline="0" fieldPosition="0">
        <references count="6">
          <reference field="0" count="1" selected="0">
            <x v="1"/>
          </reference>
          <reference field="1" count="1" selected="0">
            <x v="2"/>
          </reference>
          <reference field="2" count="1" selected="0">
            <x v="3"/>
          </reference>
          <reference field="3" count="1" selected="0">
            <x v="0"/>
          </reference>
          <reference field="4" count="1">
            <x v="1"/>
          </reference>
          <reference field="5" count="1" selected="0">
            <x v="0"/>
          </reference>
        </references>
      </pivotArea>
    </format>
    <format dxfId="8304">
      <pivotArea dataOnly="0" labelOnly="1" outline="0" fieldPosition="0">
        <references count="6">
          <reference field="0" count="1" selected="0">
            <x v="1"/>
          </reference>
          <reference field="1" count="1" selected="0">
            <x v="3"/>
          </reference>
          <reference field="2" count="1" selected="0">
            <x v="0"/>
          </reference>
          <reference field="3" count="1" selected="0">
            <x v="2"/>
          </reference>
          <reference field="4" count="1">
            <x v="5"/>
          </reference>
          <reference field="5" count="1" selected="0">
            <x v="4"/>
          </reference>
        </references>
      </pivotArea>
    </format>
    <format dxfId="8305">
      <pivotArea dataOnly="0" labelOnly="1" outline="0" fieldPosition="0">
        <references count="6">
          <reference field="0" count="1" selected="0">
            <x v="1"/>
          </reference>
          <reference field="1" count="1" selected="0">
            <x v="4"/>
          </reference>
          <reference field="2" count="1" selected="0">
            <x v="4"/>
          </reference>
          <reference field="3" count="1" selected="0">
            <x v="5"/>
          </reference>
          <reference field="4" count="1">
            <x v="7"/>
          </reference>
          <reference field="5" count="1" selected="0">
            <x v="7"/>
          </reference>
        </references>
      </pivotArea>
    </format>
    <format dxfId="8306">
      <pivotArea dataOnly="0" labelOnly="1" outline="0" fieldPosition="0">
        <references count="6">
          <reference field="0" count="1" selected="0">
            <x v="1"/>
          </reference>
          <reference field="1" count="1" selected="0">
            <x v="5"/>
          </reference>
          <reference field="2" count="1" selected="0">
            <x v="1"/>
          </reference>
          <reference field="3" count="1" selected="0">
            <x v="6"/>
          </reference>
          <reference field="4" count="1">
            <x v="3"/>
          </reference>
          <reference field="5" count="1" selected="0">
            <x v="5"/>
          </reference>
        </references>
      </pivotArea>
    </format>
    <format dxfId="8307">
      <pivotArea dataOnly="0" labelOnly="1" outline="0" fieldPosition="0">
        <references count="6">
          <reference field="0" count="1" selected="0">
            <x v="1"/>
          </reference>
          <reference field="1" count="1" selected="0">
            <x v="6"/>
          </reference>
          <reference field="2" count="1" selected="0">
            <x v="2"/>
          </reference>
          <reference field="3" count="1" selected="0">
            <x v="6"/>
          </reference>
          <reference field="4" count="1">
            <x v="1"/>
          </reference>
          <reference field="5" count="1" selected="0">
            <x v="4"/>
          </reference>
        </references>
      </pivotArea>
    </format>
    <format dxfId="8308">
      <pivotArea dataOnly="0" labelOnly="1" outline="0" fieldPosition="0">
        <references count="6">
          <reference field="0" count="1" selected="0">
            <x v="2"/>
          </reference>
          <reference field="1" count="1" selected="0">
            <x v="0"/>
          </reference>
          <reference field="2" count="1" selected="0">
            <x v="1"/>
          </reference>
          <reference field="3" count="1" selected="0">
            <x v="0"/>
          </reference>
          <reference field="4" count="1">
            <x v="7"/>
          </reference>
          <reference field="5" count="1" selected="0">
            <x v="4"/>
          </reference>
        </references>
      </pivotArea>
    </format>
    <format dxfId="8309">
      <pivotArea dataOnly="0" labelOnly="1" outline="0" fieldPosition="0">
        <references count="6">
          <reference field="0" count="1" selected="0">
            <x v="2"/>
          </reference>
          <reference field="1" count="1" selected="0">
            <x v="1"/>
          </reference>
          <reference field="2" count="1" selected="0">
            <x v="2"/>
          </reference>
          <reference field="3" count="1" selected="0">
            <x v="4"/>
          </reference>
          <reference field="4" count="1">
            <x v="2"/>
          </reference>
          <reference field="5" count="1" selected="0">
            <x v="3"/>
          </reference>
        </references>
      </pivotArea>
    </format>
    <format dxfId="8310">
      <pivotArea dataOnly="0" labelOnly="1" outline="0" fieldPosition="0">
        <references count="6">
          <reference field="0" count="1" selected="0">
            <x v="2"/>
          </reference>
          <reference field="1" count="1" selected="0">
            <x v="2"/>
          </reference>
          <reference field="2" count="1" selected="0">
            <x v="3"/>
          </reference>
          <reference field="3" count="1" selected="0">
            <x v="5"/>
          </reference>
          <reference field="4" count="1">
            <x v="4"/>
          </reference>
          <reference field="5" count="1" selected="0">
            <x v="5"/>
          </reference>
        </references>
      </pivotArea>
    </format>
    <format dxfId="8311">
      <pivotArea dataOnly="0" labelOnly="1" outline="0" fieldPosition="0">
        <references count="6">
          <reference field="0" count="1" selected="0">
            <x v="2"/>
          </reference>
          <reference field="1" count="1" selected="0">
            <x v="4"/>
          </reference>
          <reference field="2" count="1" selected="0">
            <x v="4"/>
          </reference>
          <reference field="3" count="1" selected="0">
            <x v="9"/>
          </reference>
          <reference field="4" count="1">
            <x v="0"/>
          </reference>
          <reference field="5" count="1" selected="0">
            <x v="5"/>
          </reference>
        </references>
      </pivotArea>
    </format>
    <format dxfId="8312">
      <pivotArea dataOnly="0" labelOnly="1" outline="0" fieldPosition="0">
        <references count="6">
          <reference field="0" count="1" selected="0">
            <x v="3"/>
          </reference>
          <reference field="1" count="1" selected="0">
            <x v="0"/>
          </reference>
          <reference field="2" count="1" selected="0">
            <x v="1"/>
          </reference>
          <reference field="3" count="1" selected="0">
            <x v="0"/>
          </reference>
          <reference field="4" count="1">
            <x v="2"/>
          </reference>
          <reference field="5" count="1" selected="0">
            <x v="1"/>
          </reference>
        </references>
      </pivotArea>
    </format>
    <format dxfId="8313">
      <pivotArea dataOnly="0" labelOnly="1" outline="0" fieldPosition="0">
        <references count="6">
          <reference field="0" count="1" selected="0">
            <x v="3"/>
          </reference>
          <reference field="1" count="1" selected="0">
            <x v="1"/>
          </reference>
          <reference field="2" count="1" selected="0">
            <x v="2"/>
          </reference>
          <reference field="3" count="1" selected="0">
            <x v="0"/>
          </reference>
          <reference field="4" count="1">
            <x v="3"/>
          </reference>
          <reference field="5" count="1" selected="0">
            <x v="11"/>
          </reference>
        </references>
      </pivotArea>
    </format>
    <format dxfId="8314">
      <pivotArea dataOnly="0" labelOnly="1" outline="0" fieldPosition="0">
        <references count="6">
          <reference field="0" count="1" selected="0">
            <x v="3"/>
          </reference>
          <reference field="1" count="1" selected="0">
            <x v="2"/>
          </reference>
          <reference field="2" count="1" selected="0">
            <x v="3"/>
          </reference>
          <reference field="3" count="1" selected="0">
            <x v="1"/>
          </reference>
          <reference field="4" count="1">
            <x v="7"/>
          </reference>
          <reference field="5" count="1" selected="0">
            <x v="12"/>
          </reference>
        </references>
      </pivotArea>
    </format>
    <format dxfId="8315">
      <pivotArea dataOnly="0" labelOnly="1" outline="0" fieldPosition="0">
        <references count="6">
          <reference field="0" count="1" selected="0">
            <x v="3"/>
          </reference>
          <reference field="1" count="1" selected="0">
            <x v="3"/>
          </reference>
          <reference field="2" count="1" selected="0">
            <x v="0"/>
          </reference>
          <reference field="3" count="1" selected="0">
            <x v="4"/>
          </reference>
          <reference field="4" count="1">
            <x v="6"/>
          </reference>
          <reference field="5" count="1" selected="0">
            <x v="6"/>
          </reference>
        </references>
      </pivotArea>
    </format>
    <format dxfId="8316">
      <pivotArea dataOnly="0" labelOnly="1" outline="0" fieldPosition="0">
        <references count="6">
          <reference field="0" count="1" selected="0">
            <x v="3"/>
          </reference>
          <reference field="1" count="1" selected="0">
            <x v="4"/>
          </reference>
          <reference field="2" count="1" selected="0">
            <x v="4"/>
          </reference>
          <reference field="3" count="1" selected="0">
            <x v="0"/>
          </reference>
          <reference field="4" count="1">
            <x v="1"/>
          </reference>
          <reference field="5" count="1" selected="0">
            <x v="0"/>
          </reference>
        </references>
      </pivotArea>
    </format>
    <format dxfId="8317">
      <pivotArea dataOnly="0" labelOnly="1" outline="0" fieldPosition="0">
        <references count="6">
          <reference field="0" count="1" selected="0">
            <x v="3"/>
          </reference>
          <reference field="1" count="1" selected="0">
            <x v="5"/>
          </reference>
          <reference field="2" count="1" selected="0">
            <x v="1"/>
          </reference>
          <reference field="3" count="1" selected="0">
            <x v="3"/>
          </reference>
          <reference field="4" count="1">
            <x v="3"/>
          </reference>
          <reference field="5" count="1" selected="0">
            <x v="3"/>
          </reference>
        </references>
      </pivotArea>
    </format>
    <format dxfId="8318">
      <pivotArea dataOnly="0" labelOnly="1" outline="0" fieldPosition="0">
        <references count="6">
          <reference field="0" count="1" selected="0">
            <x v="3"/>
          </reference>
          <reference field="1" count="1" selected="0">
            <x v="6"/>
          </reference>
          <reference field="2" count="1" selected="0">
            <x v="2"/>
          </reference>
          <reference field="3" count="1" selected="0">
            <x v="3"/>
          </reference>
          <reference field="4" count="1">
            <x v="4"/>
          </reference>
          <reference field="5" count="1" selected="0">
            <x v="4"/>
          </reference>
        </references>
      </pivotArea>
    </format>
    <format dxfId="8319">
      <pivotArea dataOnly="0" labelOnly="1" outline="0" fieldPosition="0">
        <references count="6">
          <reference field="0" count="1" selected="0">
            <x v="3"/>
          </reference>
          <reference field="1" count="1" selected="0">
            <x v="7"/>
          </reference>
          <reference field="2" count="1" selected="0">
            <x v="3"/>
          </reference>
          <reference field="3" count="1" selected="0">
            <x v="5"/>
          </reference>
          <reference field="4" count="1">
            <x v="2"/>
          </reference>
          <reference field="5" count="1" selected="0">
            <x v="4"/>
          </reference>
        </references>
      </pivotArea>
    </format>
    <format dxfId="8320">
      <pivotArea dataOnly="0" labelOnly="1" outline="0" fieldPosition="0">
        <references count="6">
          <reference field="0" count="1" selected="0">
            <x v="3"/>
          </reference>
          <reference field="1" count="1" selected="0">
            <x v="8"/>
          </reference>
          <reference field="2" count="1" selected="0">
            <x v="0"/>
          </reference>
          <reference field="3" count="1" selected="0">
            <x v="5"/>
          </reference>
          <reference field="4" count="1">
            <x v="6"/>
          </reference>
          <reference field="5" count="1" selected="0">
            <x v="8"/>
          </reference>
        </references>
      </pivotArea>
    </format>
    <format dxfId="8321">
      <pivotArea dataOnly="0" labelOnly="1" outline="0" fieldPosition="0">
        <references count="6">
          <reference field="0" count="1" selected="0">
            <x v="3"/>
          </reference>
          <reference field="1" count="1" selected="0">
            <x v="9"/>
          </reference>
          <reference field="2" count="1" selected="0">
            <x v="4"/>
          </reference>
          <reference field="3" count="1" selected="0">
            <x v="5"/>
          </reference>
          <reference field="4" count="1">
            <x v="3"/>
          </reference>
          <reference field="5" count="1" selected="0">
            <x v="12"/>
          </reference>
        </references>
      </pivotArea>
    </format>
    <format dxfId="8322">
      <pivotArea dataOnly="0" labelOnly="1" outline="0" fieldPosition="0">
        <references count="6">
          <reference field="0" count="1" selected="0">
            <x v="4"/>
          </reference>
          <reference field="1" count="1" selected="0">
            <x v="0"/>
          </reference>
          <reference field="2" count="1" selected="0">
            <x v="1"/>
          </reference>
          <reference field="3" count="1" selected="0">
            <x v="1"/>
          </reference>
          <reference field="4" count="1">
            <x v="4"/>
          </reference>
          <reference field="5" count="1" selected="0">
            <x v="2"/>
          </reference>
        </references>
      </pivotArea>
    </format>
    <format dxfId="8323">
      <pivotArea dataOnly="0" labelOnly="1" outline="0" fieldPosition="0">
        <references count="6">
          <reference field="0" count="1" selected="0">
            <x v="4"/>
          </reference>
          <reference field="1" count="1" selected="0">
            <x v="1"/>
          </reference>
          <reference field="2" count="1" selected="0">
            <x v="2"/>
          </reference>
          <reference field="3" count="1" selected="0">
            <x v="0"/>
          </reference>
          <reference field="4" count="1">
            <x v="6"/>
          </reference>
          <reference field="5" count="1" selected="0">
            <x v="3"/>
          </reference>
        </references>
      </pivotArea>
    </format>
    <format dxfId="8324">
      <pivotArea dataOnly="0" labelOnly="1" outline="0" fieldPosition="0">
        <references count="6">
          <reference field="0" count="1" selected="0">
            <x v="4"/>
          </reference>
          <reference field="1" count="1" selected="0">
            <x v="2"/>
          </reference>
          <reference field="2" count="1" selected="0">
            <x v="3"/>
          </reference>
          <reference field="3" count="1" selected="0">
            <x v="1"/>
          </reference>
          <reference field="4" count="1">
            <x v="5"/>
          </reference>
          <reference field="5" count="1" selected="0">
            <x v="3"/>
          </reference>
        </references>
      </pivotArea>
    </format>
    <format dxfId="8325">
      <pivotArea dataOnly="0" labelOnly="1" outline="0" fieldPosition="0">
        <references count="6">
          <reference field="0" count="1" selected="0">
            <x v="4"/>
          </reference>
          <reference field="1" count="1" selected="0">
            <x v="3"/>
          </reference>
          <reference field="2" count="1" selected="0">
            <x v="0"/>
          </reference>
          <reference field="3" count="1" selected="0">
            <x v="3"/>
          </reference>
          <reference field="4" count="1">
            <x v="4"/>
          </reference>
          <reference field="5" count="1" selected="0">
            <x v="4"/>
          </reference>
        </references>
      </pivotArea>
    </format>
    <format dxfId="8326">
      <pivotArea dataOnly="0" labelOnly="1" outline="0" fieldPosition="0">
        <references count="6">
          <reference field="0" count="1" selected="0">
            <x v="4"/>
          </reference>
          <reference field="1" count="1" selected="0">
            <x v="4"/>
          </reference>
          <reference field="2" count="1" selected="0">
            <x v="4"/>
          </reference>
          <reference field="3" count="1" selected="0">
            <x v="4"/>
          </reference>
          <reference field="4" count="1">
            <x v="1"/>
          </reference>
          <reference field="5" count="1" selected="0">
            <x v="2"/>
          </reference>
        </references>
      </pivotArea>
    </format>
    <format dxfId="8327">
      <pivotArea dataOnly="0" labelOnly="1" outline="0" fieldPosition="0">
        <references count="6">
          <reference field="0" count="1" selected="0">
            <x v="4"/>
          </reference>
          <reference field="1" count="1" selected="0">
            <x v="5"/>
          </reference>
          <reference field="2" count="1" selected="0">
            <x v="1"/>
          </reference>
          <reference field="3" count="1" selected="0">
            <x v="4"/>
          </reference>
          <reference field="4" count="1">
            <x v="3"/>
          </reference>
          <reference field="5" count="1" selected="0">
            <x v="4"/>
          </reference>
        </references>
      </pivotArea>
    </format>
    <format dxfId="8328">
      <pivotArea dataOnly="0" labelOnly="1" outline="0" fieldPosition="0">
        <references count="6">
          <reference field="0" count="1" selected="0">
            <x v="4"/>
          </reference>
          <reference field="1" count="1" selected="0">
            <x v="7"/>
          </reference>
          <reference field="2" count="1" selected="0">
            <x v="3"/>
          </reference>
          <reference field="3" count="1" selected="0">
            <x v="6"/>
          </reference>
          <reference field="4" count="1">
            <x v="1"/>
          </reference>
          <reference field="5" count="1" selected="0">
            <x v="4"/>
          </reference>
        </references>
      </pivotArea>
    </format>
    <format dxfId="8329">
      <pivotArea dataOnly="0" labelOnly="1" outline="0" fieldPosition="0">
        <references count="6">
          <reference field="0" count="1" selected="0">
            <x v="4"/>
          </reference>
          <reference field="1" count="1" selected="0">
            <x v="8"/>
          </reference>
          <reference field="2" count="1" selected="0">
            <x v="0"/>
          </reference>
          <reference field="3" count="1" selected="0">
            <x v="8"/>
          </reference>
          <reference field="4" count="1">
            <x v="4"/>
          </reference>
          <reference field="5" count="1" selected="0">
            <x v="7"/>
          </reference>
        </references>
      </pivotArea>
    </format>
    <format dxfId="8330">
      <pivotArea dataOnly="0" labelOnly="1" outline="0" fieldPosition="0">
        <references count="6">
          <reference field="0" count="1" selected="0">
            <x v="4"/>
          </reference>
          <reference field="1" count="1" selected="0">
            <x v="9"/>
          </reference>
          <reference field="2" count="1" selected="0">
            <x v="4"/>
          </reference>
          <reference field="3" count="1" selected="0">
            <x v="0"/>
          </reference>
          <reference field="4" count="1">
            <x v="0"/>
          </reference>
          <reference field="5" count="1" selected="0">
            <x v="13"/>
          </reference>
        </references>
      </pivotArea>
    </format>
    <format dxfId="8331">
      <pivotArea dataOnly="0" labelOnly="1" outline="0" fieldPosition="0">
        <references count="7">
          <reference field="0" count="1" selected="0">
            <x v="0"/>
          </reference>
          <reference field="1" count="1" selected="0">
            <x v="0"/>
          </reference>
          <reference field="2" count="1" selected="0">
            <x v="3"/>
          </reference>
          <reference field="3" count="1" selected="0">
            <x v="9"/>
          </reference>
          <reference field="4" count="1" selected="0">
            <x v="5"/>
          </reference>
          <reference field="5" count="1" selected="0">
            <x v="10"/>
          </reference>
          <reference field="6" count="1">
            <x v="3"/>
          </reference>
        </references>
      </pivotArea>
    </format>
    <format dxfId="8332">
      <pivotArea dataOnly="0" labelOnly="1" outline="0" fieldPosition="0">
        <references count="7">
          <reference field="0" count="1" selected="0">
            <x v="0"/>
          </reference>
          <reference field="1" count="1" selected="0">
            <x v="1"/>
          </reference>
          <reference field="2" count="1" selected="0">
            <x v="0"/>
          </reference>
          <reference field="3" count="1" selected="0">
            <x v="10"/>
          </reference>
          <reference field="4" count="1" selected="0">
            <x v="6"/>
          </reference>
          <reference field="5" count="1" selected="0">
            <x v="14"/>
          </reference>
          <reference field="6" count="1">
            <x v="4"/>
          </reference>
        </references>
      </pivotArea>
    </format>
    <format dxfId="8333">
      <pivotArea dataOnly="0" labelOnly="1" outline="0" fieldPosition="0">
        <references count="7">
          <reference field="0" count="1" selected="0">
            <x v="0"/>
          </reference>
          <reference field="1" count="1" selected="0">
            <x v="2"/>
          </reference>
          <reference field="2" count="1" selected="0">
            <x v="4"/>
          </reference>
          <reference field="3" count="1" selected="0">
            <x v="3"/>
          </reference>
          <reference field="4" count="1" selected="0">
            <x v="2"/>
          </reference>
          <reference field="5" count="1" selected="0">
            <x v="2"/>
          </reference>
          <reference field="6" count="1">
            <x v="3"/>
          </reference>
        </references>
      </pivotArea>
    </format>
    <format dxfId="8334">
      <pivotArea dataOnly="0" labelOnly="1" outline="0" fieldPosition="0">
        <references count="7">
          <reference field="0" count="1" selected="0">
            <x v="0"/>
          </reference>
          <reference field="1" count="1" selected="0">
            <x v="5"/>
          </reference>
          <reference field="2" count="1" selected="0">
            <x v="3"/>
          </reference>
          <reference field="3" count="1" selected="0">
            <x v="5"/>
          </reference>
          <reference field="4" count="1" selected="0">
            <x v="7"/>
          </reference>
          <reference field="5" count="1" selected="0">
            <x v="7"/>
          </reference>
          <reference field="6" count="1">
            <x v="2"/>
          </reference>
        </references>
      </pivotArea>
    </format>
    <format dxfId="8335">
      <pivotArea dataOnly="0" labelOnly="1" outline="0" fieldPosition="0">
        <references count="7">
          <reference field="0" count="1" selected="0">
            <x v="0"/>
          </reference>
          <reference field="1" count="1" selected="0">
            <x v="6"/>
          </reference>
          <reference field="2" count="1" selected="0">
            <x v="0"/>
          </reference>
          <reference field="3" count="1" selected="0">
            <x v="5"/>
          </reference>
          <reference field="4" count="1" selected="0">
            <x v="7"/>
          </reference>
          <reference field="5" count="1" selected="0">
            <x v="7"/>
          </reference>
          <reference field="6" count="1">
            <x v="3"/>
          </reference>
        </references>
      </pivotArea>
    </format>
    <format dxfId="8336">
      <pivotArea dataOnly="0" labelOnly="1" outline="0" fieldPosition="0">
        <references count="7">
          <reference field="0" count="1" selected="0">
            <x v="0"/>
          </reference>
          <reference field="1" count="1" selected="0">
            <x v="7"/>
          </reference>
          <reference field="2" count="1" selected="0">
            <x v="4"/>
          </reference>
          <reference field="3" count="1" selected="0">
            <x v="5"/>
          </reference>
          <reference field="4" count="1" selected="0">
            <x v="0"/>
          </reference>
          <reference field="5" count="1" selected="0">
            <x v="2"/>
          </reference>
          <reference field="6" count="1">
            <x v="0"/>
          </reference>
        </references>
      </pivotArea>
    </format>
    <format dxfId="8337">
      <pivotArea dataOnly="0" labelOnly="1" outline="0" fieldPosition="0">
        <references count="7">
          <reference field="0" count="1" selected="0">
            <x v="1"/>
          </reference>
          <reference field="1" count="1" selected="0">
            <x v="0"/>
          </reference>
          <reference field="2" count="1" selected="0">
            <x v="1"/>
          </reference>
          <reference field="3" count="1" selected="0">
            <x v="10"/>
          </reference>
          <reference field="4" count="1" selected="0">
            <x v="6"/>
          </reference>
          <reference field="5" count="1" selected="0">
            <x v="14"/>
          </reference>
          <reference field="6" count="1">
            <x v="6"/>
          </reference>
        </references>
      </pivotArea>
    </format>
    <format dxfId="8338">
      <pivotArea dataOnly="0" labelOnly="1" outline="0" fieldPosition="0">
        <references count="7">
          <reference field="0" count="1" selected="0">
            <x v="1"/>
          </reference>
          <reference field="1" count="1" selected="0">
            <x v="1"/>
          </reference>
          <reference field="2" count="1" selected="0">
            <x v="2"/>
          </reference>
          <reference field="3" count="1" selected="0">
            <x v="10"/>
          </reference>
          <reference field="4" count="1" selected="0">
            <x v="7"/>
          </reference>
          <reference field="5" count="1" selected="0">
            <x v="9"/>
          </reference>
          <reference field="6" count="1">
            <x v="2"/>
          </reference>
        </references>
      </pivotArea>
    </format>
    <format dxfId="8339">
      <pivotArea dataOnly="0" labelOnly="1" outline="0" fieldPosition="0">
        <references count="7">
          <reference field="0" count="1" selected="0">
            <x v="1"/>
          </reference>
          <reference field="1" count="1" selected="0">
            <x v="2"/>
          </reference>
          <reference field="2" count="1" selected="0">
            <x v="3"/>
          </reference>
          <reference field="3" count="1" selected="0">
            <x v="0"/>
          </reference>
          <reference field="4" count="1" selected="0">
            <x v="1"/>
          </reference>
          <reference field="5" count="1" selected="0">
            <x v="0"/>
          </reference>
          <reference field="6" count="1">
            <x v="0"/>
          </reference>
        </references>
      </pivotArea>
    </format>
    <format dxfId="8340">
      <pivotArea dataOnly="0" labelOnly="1" outline="0" fieldPosition="0">
        <references count="7">
          <reference field="0" count="1" selected="0">
            <x v="1"/>
          </reference>
          <reference field="1" count="1" selected="0">
            <x v="3"/>
          </reference>
          <reference field="2" count="1" selected="0">
            <x v="0"/>
          </reference>
          <reference field="3" count="1" selected="0">
            <x v="2"/>
          </reference>
          <reference field="4" count="1" selected="0">
            <x v="5"/>
          </reference>
          <reference field="5" count="1" selected="0">
            <x v="4"/>
          </reference>
          <reference field="6" count="1">
            <x v="5"/>
          </reference>
        </references>
      </pivotArea>
    </format>
    <format dxfId="8341">
      <pivotArea dataOnly="0" labelOnly="1" outline="0" fieldPosition="0">
        <references count="7">
          <reference field="0" count="1" selected="0">
            <x v="1"/>
          </reference>
          <reference field="1" count="1" selected="0">
            <x v="4"/>
          </reference>
          <reference field="2" count="1" selected="0">
            <x v="4"/>
          </reference>
          <reference field="3" count="1" selected="0">
            <x v="5"/>
          </reference>
          <reference field="4" count="1" selected="0">
            <x v="7"/>
          </reference>
          <reference field="5" count="1" selected="0">
            <x v="7"/>
          </reference>
          <reference field="6" count="1">
            <x v="3"/>
          </reference>
        </references>
      </pivotArea>
    </format>
    <format dxfId="8342">
      <pivotArea dataOnly="0" labelOnly="1" outline="0" fieldPosition="0">
        <references count="7">
          <reference field="0" count="1" selected="0">
            <x v="1"/>
          </reference>
          <reference field="1" count="1" selected="0">
            <x v="6"/>
          </reference>
          <reference field="2" count="1" selected="0">
            <x v="2"/>
          </reference>
          <reference field="3" count="1" selected="0">
            <x v="6"/>
          </reference>
          <reference field="4" count="1" selected="0">
            <x v="1"/>
          </reference>
          <reference field="5" count="1" selected="0">
            <x v="4"/>
          </reference>
          <reference field="6" count="1">
            <x v="2"/>
          </reference>
        </references>
      </pivotArea>
    </format>
    <format dxfId="8343">
      <pivotArea dataOnly="0" labelOnly="1" outline="0" fieldPosition="0">
        <references count="7">
          <reference field="0" count="1" selected="0">
            <x v="2"/>
          </reference>
          <reference field="1" count="1" selected="0">
            <x v="0"/>
          </reference>
          <reference field="2" count="1" selected="0">
            <x v="1"/>
          </reference>
          <reference field="3" count="1" selected="0">
            <x v="0"/>
          </reference>
          <reference field="4" count="1" selected="0">
            <x v="7"/>
          </reference>
          <reference field="5" count="1" selected="0">
            <x v="4"/>
          </reference>
          <reference field="6" count="1">
            <x v="5"/>
          </reference>
        </references>
      </pivotArea>
    </format>
    <format dxfId="8344">
      <pivotArea dataOnly="0" labelOnly="1" outline="0" fieldPosition="0">
        <references count="7">
          <reference field="0" count="1" selected="0">
            <x v="2"/>
          </reference>
          <reference field="1" count="1" selected="0">
            <x v="1"/>
          </reference>
          <reference field="2" count="1" selected="0">
            <x v="2"/>
          </reference>
          <reference field="3" count="1" selected="0">
            <x v="4"/>
          </reference>
          <reference field="4" count="1" selected="0">
            <x v="2"/>
          </reference>
          <reference field="5" count="1" selected="0">
            <x v="3"/>
          </reference>
          <reference field="6" count="1">
            <x v="4"/>
          </reference>
        </references>
      </pivotArea>
    </format>
    <format dxfId="8345">
      <pivotArea dataOnly="0" labelOnly="1" outline="0" fieldPosition="0">
        <references count="7">
          <reference field="0" count="1" selected="0">
            <x v="2"/>
          </reference>
          <reference field="1" count="1" selected="0">
            <x v="2"/>
          </reference>
          <reference field="2" count="1" selected="0">
            <x v="3"/>
          </reference>
          <reference field="3" count="1" selected="0">
            <x v="5"/>
          </reference>
          <reference field="4" count="1" selected="0">
            <x v="4"/>
          </reference>
          <reference field="5" count="1" selected="0">
            <x v="5"/>
          </reference>
          <reference field="6" count="1">
            <x v="3"/>
          </reference>
        </references>
      </pivotArea>
    </format>
    <format dxfId="8346">
      <pivotArea dataOnly="0" labelOnly="1" outline="0" fieldPosition="0">
        <references count="7">
          <reference field="0" count="1" selected="0">
            <x v="2"/>
          </reference>
          <reference field="1" count="1" selected="0">
            <x v="3"/>
          </reference>
          <reference field="2" count="1" selected="0">
            <x v="0"/>
          </reference>
          <reference field="3" count="1" selected="0">
            <x v="7"/>
          </reference>
          <reference field="4" count="1" selected="0">
            <x v="4"/>
          </reference>
          <reference field="5" count="1" selected="0">
            <x v="8"/>
          </reference>
          <reference field="6" count="1">
            <x v="2"/>
          </reference>
        </references>
      </pivotArea>
    </format>
    <format dxfId="8347">
      <pivotArea dataOnly="0" labelOnly="1" outline="0" fieldPosition="0">
        <references count="7">
          <reference field="0" count="1" selected="0">
            <x v="3"/>
          </reference>
          <reference field="1" count="1" selected="0">
            <x v="1"/>
          </reference>
          <reference field="2" count="1" selected="0">
            <x v="2"/>
          </reference>
          <reference field="3" count="1" selected="0">
            <x v="0"/>
          </reference>
          <reference field="4" count="1" selected="0">
            <x v="3"/>
          </reference>
          <reference field="5" count="1" selected="0">
            <x v="11"/>
          </reference>
          <reference field="6" count="1">
            <x v="3"/>
          </reference>
        </references>
      </pivotArea>
    </format>
    <format dxfId="8348">
      <pivotArea dataOnly="0" labelOnly="1" outline="0" fieldPosition="0">
        <references count="7">
          <reference field="0" count="1" selected="0">
            <x v="3"/>
          </reference>
          <reference field="1" count="1" selected="0">
            <x v="2"/>
          </reference>
          <reference field="2" count="1" selected="0">
            <x v="3"/>
          </reference>
          <reference field="3" count="1" selected="0">
            <x v="1"/>
          </reference>
          <reference field="4" count="1" selected="0">
            <x v="7"/>
          </reference>
          <reference field="5" count="1" selected="0">
            <x v="12"/>
          </reference>
          <reference field="6" count="1">
            <x v="4"/>
          </reference>
        </references>
      </pivotArea>
    </format>
    <format dxfId="8349">
      <pivotArea dataOnly="0" labelOnly="1" outline="0" fieldPosition="0">
        <references count="7">
          <reference field="0" count="1" selected="0">
            <x v="3"/>
          </reference>
          <reference field="1" count="1" selected="0">
            <x v="3"/>
          </reference>
          <reference field="2" count="1" selected="0">
            <x v="0"/>
          </reference>
          <reference field="3" count="1" selected="0">
            <x v="4"/>
          </reference>
          <reference field="4" count="1" selected="0">
            <x v="6"/>
          </reference>
          <reference field="5" count="1" selected="0">
            <x v="6"/>
          </reference>
          <reference field="6" count="1">
            <x v="3"/>
          </reference>
        </references>
      </pivotArea>
    </format>
    <format dxfId="8350">
      <pivotArea dataOnly="0" labelOnly="1" outline="0" fieldPosition="0">
        <references count="7">
          <reference field="0" count="1" selected="0">
            <x v="3"/>
          </reference>
          <reference field="1" count="1" selected="0">
            <x v="4"/>
          </reference>
          <reference field="2" count="1" selected="0">
            <x v="4"/>
          </reference>
          <reference field="3" count="1" selected="0">
            <x v="0"/>
          </reference>
          <reference field="4" count="1" selected="0">
            <x v="1"/>
          </reference>
          <reference field="5" count="1" selected="0">
            <x v="0"/>
          </reference>
          <reference field="6" count="1">
            <x v="1"/>
          </reference>
        </references>
      </pivotArea>
    </format>
    <format dxfId="8351">
      <pivotArea dataOnly="0" labelOnly="1" outline="0" fieldPosition="0">
        <references count="7">
          <reference field="0" count="1" selected="0">
            <x v="3"/>
          </reference>
          <reference field="1" count="1" selected="0">
            <x v="5"/>
          </reference>
          <reference field="2" count="1" selected="0">
            <x v="1"/>
          </reference>
          <reference field="3" count="1" selected="0">
            <x v="3"/>
          </reference>
          <reference field="4" count="1" selected="0">
            <x v="3"/>
          </reference>
          <reference field="5" count="1" selected="0">
            <x v="3"/>
          </reference>
          <reference field="6" count="1">
            <x v="0"/>
          </reference>
        </references>
      </pivotArea>
    </format>
    <format dxfId="8352">
      <pivotArea dataOnly="0" labelOnly="1" outline="0" fieldPosition="0">
        <references count="7">
          <reference field="0" count="1" selected="0">
            <x v="3"/>
          </reference>
          <reference field="1" count="1" selected="0">
            <x v="6"/>
          </reference>
          <reference field="2" count="1" selected="0">
            <x v="2"/>
          </reference>
          <reference field="3" count="1" selected="0">
            <x v="3"/>
          </reference>
          <reference field="4" count="1" selected="0">
            <x v="4"/>
          </reference>
          <reference field="5" count="1" selected="0">
            <x v="4"/>
          </reference>
          <reference field="6" count="1">
            <x v="3"/>
          </reference>
        </references>
      </pivotArea>
    </format>
    <format dxfId="8353">
      <pivotArea dataOnly="0" labelOnly="1" outline="0" fieldPosition="0">
        <references count="7">
          <reference field="0" count="1" selected="0">
            <x v="3"/>
          </reference>
          <reference field="1" count="1" selected="0">
            <x v="7"/>
          </reference>
          <reference field="2" count="1" selected="0">
            <x v="3"/>
          </reference>
          <reference field="3" count="1" selected="0">
            <x v="5"/>
          </reference>
          <reference field="4" count="1" selected="0">
            <x v="2"/>
          </reference>
          <reference field="5" count="1" selected="0">
            <x v="4"/>
          </reference>
          <reference field="6" count="1">
            <x v="2"/>
          </reference>
        </references>
      </pivotArea>
    </format>
    <format dxfId="8354">
      <pivotArea dataOnly="0" labelOnly="1" outline="0" fieldPosition="0">
        <references count="7">
          <reference field="0" count="1" selected="0">
            <x v="3"/>
          </reference>
          <reference field="1" count="1" selected="0">
            <x v="8"/>
          </reference>
          <reference field="2" count="1" selected="0">
            <x v="0"/>
          </reference>
          <reference field="3" count="1" selected="0">
            <x v="5"/>
          </reference>
          <reference field="4" count="1" selected="0">
            <x v="6"/>
          </reference>
          <reference field="5" count="1" selected="0">
            <x v="8"/>
          </reference>
          <reference field="6" count="1">
            <x v="1"/>
          </reference>
        </references>
      </pivotArea>
    </format>
    <format dxfId="8355">
      <pivotArea dataOnly="0" labelOnly="1" outline="0" fieldPosition="0">
        <references count="7">
          <reference field="0" count="1" selected="0">
            <x v="3"/>
          </reference>
          <reference field="1" count="1" selected="0">
            <x v="9"/>
          </reference>
          <reference field="2" count="1" selected="0">
            <x v="4"/>
          </reference>
          <reference field="3" count="1" selected="0">
            <x v="5"/>
          </reference>
          <reference field="4" count="1" selected="0">
            <x v="3"/>
          </reference>
          <reference field="5" count="1" selected="0">
            <x v="12"/>
          </reference>
          <reference field="6" count="1">
            <x v="3"/>
          </reference>
        </references>
      </pivotArea>
    </format>
    <format dxfId="8356">
      <pivotArea dataOnly="0" labelOnly="1" outline="0" fieldPosition="0">
        <references count="7">
          <reference field="0" count="1" selected="0">
            <x v="4"/>
          </reference>
          <reference field="1" count="1" selected="0">
            <x v="0"/>
          </reference>
          <reference field="2" count="1" selected="0">
            <x v="1"/>
          </reference>
          <reference field="3" count="1" selected="0">
            <x v="1"/>
          </reference>
          <reference field="4" count="1" selected="0">
            <x v="4"/>
          </reference>
          <reference field="5" count="1" selected="0">
            <x v="2"/>
          </reference>
          <reference field="6" count="1">
            <x v="7"/>
          </reference>
        </references>
      </pivotArea>
    </format>
    <format dxfId="8357">
      <pivotArea dataOnly="0" labelOnly="1" outline="0" fieldPosition="0">
        <references count="7">
          <reference field="0" count="1" selected="0">
            <x v="4"/>
          </reference>
          <reference field="1" count="1" selected="0">
            <x v="1"/>
          </reference>
          <reference field="2" count="1" selected="0">
            <x v="2"/>
          </reference>
          <reference field="3" count="1" selected="0">
            <x v="0"/>
          </reference>
          <reference field="4" count="1" selected="0">
            <x v="6"/>
          </reference>
          <reference field="5" count="1" selected="0">
            <x v="3"/>
          </reference>
          <reference field="6" count="1">
            <x v="4"/>
          </reference>
        </references>
      </pivotArea>
    </format>
    <format dxfId="8358">
      <pivotArea dataOnly="0" labelOnly="1" outline="0" fieldPosition="0">
        <references count="7">
          <reference field="0" count="1" selected="0">
            <x v="4"/>
          </reference>
          <reference field="1" count="1" selected="0">
            <x v="2"/>
          </reference>
          <reference field="2" count="1" selected="0">
            <x v="3"/>
          </reference>
          <reference field="3" count="1" selected="0">
            <x v="1"/>
          </reference>
          <reference field="4" count="1" selected="0">
            <x v="5"/>
          </reference>
          <reference field="5" count="1" selected="0">
            <x v="3"/>
          </reference>
          <reference field="6" count="1">
            <x v="0"/>
          </reference>
        </references>
      </pivotArea>
    </format>
    <format dxfId="8359">
      <pivotArea dataOnly="0" labelOnly="1" outline="0" fieldPosition="0">
        <references count="7">
          <reference field="0" count="1" selected="0">
            <x v="4"/>
          </reference>
          <reference field="1" count="1" selected="0">
            <x v="3"/>
          </reference>
          <reference field="2" count="1" selected="0">
            <x v="0"/>
          </reference>
          <reference field="3" count="1" selected="0">
            <x v="3"/>
          </reference>
          <reference field="4" count="1" selected="0">
            <x v="4"/>
          </reference>
          <reference field="5" count="1" selected="0">
            <x v="4"/>
          </reference>
          <reference field="6" count="1">
            <x v="3"/>
          </reference>
        </references>
      </pivotArea>
    </format>
    <format dxfId="8360">
      <pivotArea dataOnly="0" labelOnly="1" outline="0" fieldPosition="0">
        <references count="7">
          <reference field="0" count="1" selected="0">
            <x v="4"/>
          </reference>
          <reference field="1" count="1" selected="0">
            <x v="4"/>
          </reference>
          <reference field="2" count="1" selected="0">
            <x v="4"/>
          </reference>
          <reference field="3" count="1" selected="0">
            <x v="4"/>
          </reference>
          <reference field="4" count="1" selected="0">
            <x v="1"/>
          </reference>
          <reference field="5" count="1" selected="0">
            <x v="2"/>
          </reference>
          <reference field="6" count="1">
            <x v="1"/>
          </reference>
        </references>
      </pivotArea>
    </format>
    <format dxfId="8361">
      <pivotArea dataOnly="0" labelOnly="1" outline="0" fieldPosition="0">
        <references count="7">
          <reference field="0" count="1" selected="0">
            <x v="4"/>
          </reference>
          <reference field="1" count="1" selected="0">
            <x v="5"/>
          </reference>
          <reference field="2" count="1" selected="0">
            <x v="1"/>
          </reference>
          <reference field="3" count="1" selected="0">
            <x v="4"/>
          </reference>
          <reference field="4" count="1" selected="0">
            <x v="3"/>
          </reference>
          <reference field="5" count="1" selected="0">
            <x v="4"/>
          </reference>
          <reference field="6" count="1">
            <x v="3"/>
          </reference>
        </references>
      </pivotArea>
    </format>
    <format dxfId="8362">
      <pivotArea dataOnly="0" labelOnly="1" outline="0" fieldPosition="0">
        <references count="7">
          <reference field="0" count="1" selected="0">
            <x v="4"/>
          </reference>
          <reference field="1" count="1" selected="0">
            <x v="6"/>
          </reference>
          <reference field="2" count="1" selected="0">
            <x v="2"/>
          </reference>
          <reference field="3" count="1" selected="0">
            <x v="5"/>
          </reference>
          <reference field="4" count="1" selected="0">
            <x v="3"/>
          </reference>
          <reference field="5" count="1" selected="0">
            <x v="12"/>
          </reference>
          <reference field="6" count="1">
            <x v="5"/>
          </reference>
        </references>
      </pivotArea>
    </format>
    <format dxfId="8363">
      <pivotArea dataOnly="0" labelOnly="1" outline="0" fieldPosition="0">
        <references count="7">
          <reference field="0" count="1" selected="0">
            <x v="4"/>
          </reference>
          <reference field="1" count="1" selected="0">
            <x v="7"/>
          </reference>
          <reference field="2" count="1" selected="0">
            <x v="3"/>
          </reference>
          <reference field="3" count="1" selected="0">
            <x v="6"/>
          </reference>
          <reference field="4" count="1" selected="0">
            <x v="1"/>
          </reference>
          <reference field="5" count="1" selected="0">
            <x v="4"/>
          </reference>
          <reference field="6" count="1">
            <x v="1"/>
          </reference>
        </references>
      </pivotArea>
    </format>
    <format dxfId="8364">
      <pivotArea dataOnly="0" labelOnly="1" outline="0" fieldPosition="0">
        <references count="7">
          <reference field="0" count="1" selected="0">
            <x v="4"/>
          </reference>
          <reference field="1" count="1" selected="0">
            <x v="8"/>
          </reference>
          <reference field="2" count="1" selected="0">
            <x v="0"/>
          </reference>
          <reference field="3" count="1" selected="0">
            <x v="8"/>
          </reference>
          <reference field="4" count="1" selected="0">
            <x v="4"/>
          </reference>
          <reference field="5" count="1" selected="0">
            <x v="7"/>
          </reference>
          <reference field="6" count="1">
            <x v="3"/>
          </reference>
        </references>
      </pivotArea>
    </format>
    <format dxfId="8365">
      <pivotArea dataOnly="0" labelOnly="1" outline="0" fieldPosition="0">
        <references count="8">
          <reference field="0" count="1" selected="0">
            <x v="0"/>
          </reference>
          <reference field="1" count="1" selected="0">
            <x v="0"/>
          </reference>
          <reference field="2" count="1" selected="0">
            <x v="3"/>
          </reference>
          <reference field="3" count="1" selected="0">
            <x v="9"/>
          </reference>
          <reference field="4" count="1" selected="0">
            <x v="5"/>
          </reference>
          <reference field="5" count="1" selected="0">
            <x v="10"/>
          </reference>
          <reference field="6" count="1" selected="0">
            <x v="3"/>
          </reference>
          <reference field="7" count="1">
            <x v="18"/>
          </reference>
        </references>
      </pivotArea>
    </format>
    <format dxfId="8366">
      <pivotArea dataOnly="0" labelOnly="1" outline="0" fieldPosition="0">
        <references count="8">
          <reference field="0" count="1" selected="0">
            <x v="0"/>
          </reference>
          <reference field="1" count="1" selected="0">
            <x v="1"/>
          </reference>
          <reference field="2" count="1" selected="0">
            <x v="0"/>
          </reference>
          <reference field="3" count="1" selected="0">
            <x v="10"/>
          </reference>
          <reference field="4" count="1" selected="0">
            <x v="6"/>
          </reference>
          <reference field="5" count="1" selected="0">
            <x v="14"/>
          </reference>
          <reference field="6" count="1" selected="0">
            <x v="4"/>
          </reference>
          <reference field="7" count="1">
            <x v="10"/>
          </reference>
        </references>
      </pivotArea>
    </format>
    <format dxfId="8367">
      <pivotArea dataOnly="0" labelOnly="1" outline="0" fieldPosition="0">
        <references count="8">
          <reference field="0" count="1" selected="0">
            <x v="0"/>
          </reference>
          <reference field="1" count="1" selected="0">
            <x v="2"/>
          </reference>
          <reference field="2" count="1" selected="0">
            <x v="4"/>
          </reference>
          <reference field="3" count="1" selected="0">
            <x v="3"/>
          </reference>
          <reference field="4" count="1" selected="0">
            <x v="2"/>
          </reference>
          <reference field="5" count="1" selected="0">
            <x v="2"/>
          </reference>
          <reference field="6" count="1" selected="0">
            <x v="3"/>
          </reference>
          <reference field="7" count="1">
            <x v="3"/>
          </reference>
        </references>
      </pivotArea>
    </format>
    <format dxfId="8368">
      <pivotArea dataOnly="0" labelOnly="1" outline="0" fieldPosition="0">
        <references count="8">
          <reference field="0" count="1" selected="0">
            <x v="0"/>
          </reference>
          <reference field="1" count="1" selected="0">
            <x v="3"/>
          </reference>
          <reference field="2" count="1" selected="0">
            <x v="1"/>
          </reference>
          <reference field="3" count="1" selected="0">
            <x v="2"/>
          </reference>
          <reference field="4" count="1" selected="0">
            <x v="0"/>
          </reference>
          <reference field="5" count="1" selected="0">
            <x v="1"/>
          </reference>
          <reference field="6" count="1" selected="0">
            <x v="3"/>
          </reference>
          <reference field="7" count="1">
            <x v="4"/>
          </reference>
        </references>
      </pivotArea>
    </format>
    <format dxfId="8369">
      <pivotArea dataOnly="0" labelOnly="1" outline="0" fieldPosition="0">
        <references count="8">
          <reference field="0" count="1" selected="0">
            <x v="0"/>
          </reference>
          <reference field="1" count="1" selected="0">
            <x v="4"/>
          </reference>
          <reference field="2" count="1" selected="0">
            <x v="2"/>
          </reference>
          <reference field="3" count="1" selected="0">
            <x v="4"/>
          </reference>
          <reference field="4" count="1" selected="0">
            <x v="4"/>
          </reference>
          <reference field="5" count="1" selected="0">
            <x v="12"/>
          </reference>
          <reference field="6" count="1" selected="0">
            <x v="3"/>
          </reference>
          <reference field="7" count="1">
            <x v="8"/>
          </reference>
        </references>
      </pivotArea>
    </format>
    <format dxfId="8370">
      <pivotArea dataOnly="0" labelOnly="1" outline="0" fieldPosition="0">
        <references count="8">
          <reference field="0" count="1" selected="0">
            <x v="0"/>
          </reference>
          <reference field="1" count="1" selected="0">
            <x v="5"/>
          </reference>
          <reference field="2" count="1" selected="0">
            <x v="3"/>
          </reference>
          <reference field="3" count="1" selected="0">
            <x v="5"/>
          </reference>
          <reference field="4" count="1" selected="0">
            <x v="7"/>
          </reference>
          <reference field="5" count="1" selected="0">
            <x v="7"/>
          </reference>
          <reference field="6" count="1" selected="0">
            <x v="2"/>
          </reference>
          <reference field="7" count="1">
            <x v="1"/>
          </reference>
        </references>
      </pivotArea>
    </format>
    <format dxfId="8371">
      <pivotArea dataOnly="0" labelOnly="1" outline="0" fieldPosition="0">
        <references count="8">
          <reference field="0" count="1" selected="0">
            <x v="0"/>
          </reference>
          <reference field="1" count="1" selected="0">
            <x v="6"/>
          </reference>
          <reference field="2" count="1" selected="0">
            <x v="0"/>
          </reference>
          <reference field="3" count="1" selected="0">
            <x v="5"/>
          </reference>
          <reference field="4" count="1" selected="0">
            <x v="7"/>
          </reference>
          <reference field="5" count="1" selected="0">
            <x v="7"/>
          </reference>
          <reference field="6" count="1" selected="0">
            <x v="3"/>
          </reference>
          <reference field="7" count="1">
            <x v="17"/>
          </reference>
        </references>
      </pivotArea>
    </format>
    <format dxfId="8372">
      <pivotArea dataOnly="0" labelOnly="1" outline="0" fieldPosition="0">
        <references count="8">
          <reference field="0" count="1" selected="0">
            <x v="0"/>
          </reference>
          <reference field="1" count="1" selected="0">
            <x v="7"/>
          </reference>
          <reference field="2" count="1" selected="0">
            <x v="4"/>
          </reference>
          <reference field="3" count="1" selected="0">
            <x v="5"/>
          </reference>
          <reference field="4" count="1" selected="0">
            <x v="0"/>
          </reference>
          <reference field="5" count="1" selected="0">
            <x v="2"/>
          </reference>
          <reference field="6" count="1" selected="0">
            <x v="0"/>
          </reference>
          <reference field="7" count="1">
            <x v="0"/>
          </reference>
        </references>
      </pivotArea>
    </format>
    <format dxfId="8373">
      <pivotArea dataOnly="0" labelOnly="1" outline="0" fieldPosition="0">
        <references count="8">
          <reference field="0" count="1" selected="0">
            <x v="1"/>
          </reference>
          <reference field="1" count="1" selected="0">
            <x v="0"/>
          </reference>
          <reference field="2" count="1" selected="0">
            <x v="1"/>
          </reference>
          <reference field="3" count="1" selected="0">
            <x v="10"/>
          </reference>
          <reference field="4" count="1" selected="0">
            <x v="6"/>
          </reference>
          <reference field="5" count="1" selected="0">
            <x v="14"/>
          </reference>
          <reference field="6" count="1" selected="0">
            <x v="6"/>
          </reference>
          <reference field="7" count="1">
            <x v="15"/>
          </reference>
        </references>
      </pivotArea>
    </format>
    <format dxfId="8374">
      <pivotArea dataOnly="0" labelOnly="1" outline="0" fieldPosition="0">
        <references count="8">
          <reference field="0" count="1" selected="0">
            <x v="1"/>
          </reference>
          <reference field="1" count="1" selected="0">
            <x v="1"/>
          </reference>
          <reference field="2" count="1" selected="0">
            <x v="2"/>
          </reference>
          <reference field="3" count="1" selected="0">
            <x v="10"/>
          </reference>
          <reference field="4" count="1" selected="0">
            <x v="7"/>
          </reference>
          <reference field="5" count="1" selected="0">
            <x v="9"/>
          </reference>
          <reference field="6" count="1" selected="0">
            <x v="2"/>
          </reference>
          <reference field="7" count="1">
            <x v="1"/>
          </reference>
        </references>
      </pivotArea>
    </format>
    <format dxfId="8375">
      <pivotArea dataOnly="0" labelOnly="1" outline="0" fieldPosition="0">
        <references count="8">
          <reference field="0" count="1" selected="0">
            <x v="1"/>
          </reference>
          <reference field="1" count="1" selected="0">
            <x v="2"/>
          </reference>
          <reference field="2" count="1" selected="0">
            <x v="3"/>
          </reference>
          <reference field="3" count="1" selected="0">
            <x v="0"/>
          </reference>
          <reference field="4" count="1" selected="0">
            <x v="1"/>
          </reference>
          <reference field="5" count="1" selected="0">
            <x v="0"/>
          </reference>
          <reference field="6" count="1" selected="0">
            <x v="0"/>
          </reference>
          <reference field="7" count="1">
            <x v="0"/>
          </reference>
        </references>
      </pivotArea>
    </format>
    <format dxfId="8376">
      <pivotArea dataOnly="0" labelOnly="1" outline="0" fieldPosition="0">
        <references count="8">
          <reference field="0" count="1" selected="0">
            <x v="1"/>
          </reference>
          <reference field="1" count="1" selected="0">
            <x v="3"/>
          </reference>
          <reference field="2" count="1" selected="0">
            <x v="0"/>
          </reference>
          <reference field="3" count="1" selected="0">
            <x v="2"/>
          </reference>
          <reference field="4" count="1" selected="0">
            <x v="5"/>
          </reference>
          <reference field="5" count="1" selected="0">
            <x v="4"/>
          </reference>
          <reference field="6" count="1" selected="0">
            <x v="5"/>
          </reference>
          <reference field="7" count="1">
            <x v="16"/>
          </reference>
        </references>
      </pivotArea>
    </format>
    <format dxfId="8377">
      <pivotArea dataOnly="0" labelOnly="1" outline="0" fieldPosition="0">
        <references count="8">
          <reference field="0" count="1" selected="0">
            <x v="1"/>
          </reference>
          <reference field="1" count="1" selected="0">
            <x v="4"/>
          </reference>
          <reference field="2" count="1" selected="0">
            <x v="4"/>
          </reference>
          <reference field="3" count="1" selected="0">
            <x v="5"/>
          </reference>
          <reference field="4" count="1" selected="0">
            <x v="7"/>
          </reference>
          <reference field="5" count="1" selected="0">
            <x v="7"/>
          </reference>
          <reference field="6" count="1" selected="0">
            <x v="3"/>
          </reference>
          <reference field="7" count="1">
            <x v="17"/>
          </reference>
        </references>
      </pivotArea>
    </format>
    <format dxfId="8378">
      <pivotArea dataOnly="0" labelOnly="1" outline="0" fieldPosition="0">
        <references count="8">
          <reference field="0" count="1" selected="0">
            <x v="1"/>
          </reference>
          <reference field="1" count="1" selected="0">
            <x v="5"/>
          </reference>
          <reference field="2" count="1" selected="0">
            <x v="1"/>
          </reference>
          <reference field="3" count="1" selected="0">
            <x v="6"/>
          </reference>
          <reference field="4" count="1" selected="0">
            <x v="3"/>
          </reference>
          <reference field="5" count="1" selected="0">
            <x v="5"/>
          </reference>
          <reference field="6" count="1" selected="0">
            <x v="3"/>
          </reference>
          <reference field="7" count="1">
            <x v="6"/>
          </reference>
        </references>
      </pivotArea>
    </format>
    <format dxfId="8379">
      <pivotArea dataOnly="0" labelOnly="1" outline="0" fieldPosition="0">
        <references count="8">
          <reference field="0" count="1" selected="0">
            <x v="1"/>
          </reference>
          <reference field="1" count="1" selected="0">
            <x v="6"/>
          </reference>
          <reference field="2" count="1" selected="0">
            <x v="2"/>
          </reference>
          <reference field="3" count="1" selected="0">
            <x v="6"/>
          </reference>
          <reference field="4" count="1" selected="0">
            <x v="1"/>
          </reference>
          <reference field="5" count="1" selected="0">
            <x v="4"/>
          </reference>
          <reference field="6" count="1" selected="0">
            <x v="2"/>
          </reference>
          <reference field="7" count="1">
            <x v="6"/>
          </reference>
        </references>
      </pivotArea>
    </format>
    <format dxfId="8380">
      <pivotArea dataOnly="0" labelOnly="1" outline="0" fieldPosition="0">
        <references count="8">
          <reference field="0" count="1" selected="0">
            <x v="2"/>
          </reference>
          <reference field="1" count="1" selected="0">
            <x v="0"/>
          </reference>
          <reference field="2" count="1" selected="0">
            <x v="1"/>
          </reference>
          <reference field="3" count="1" selected="0">
            <x v="0"/>
          </reference>
          <reference field="4" count="1" selected="0">
            <x v="7"/>
          </reference>
          <reference field="5" count="1" selected="0">
            <x v="4"/>
          </reference>
          <reference field="6" count="1" selected="0">
            <x v="5"/>
          </reference>
          <reference field="7" count="1">
            <x v="6"/>
          </reference>
        </references>
      </pivotArea>
    </format>
    <format dxfId="8381">
      <pivotArea dataOnly="0" labelOnly="1" outline="0" fieldPosition="0">
        <references count="8">
          <reference field="0" count="1" selected="0">
            <x v="2"/>
          </reference>
          <reference field="1" count="1" selected="0">
            <x v="1"/>
          </reference>
          <reference field="2" count="1" selected="0">
            <x v="2"/>
          </reference>
          <reference field="3" count="1" selected="0">
            <x v="4"/>
          </reference>
          <reference field="4" count="1" selected="0">
            <x v="2"/>
          </reference>
          <reference field="5" count="1" selected="0">
            <x v="3"/>
          </reference>
          <reference field="6" count="1" selected="0">
            <x v="4"/>
          </reference>
          <reference field="7" count="1">
            <x v="12"/>
          </reference>
        </references>
      </pivotArea>
    </format>
    <format dxfId="8382">
      <pivotArea dataOnly="0" labelOnly="1" outline="0" fieldPosition="0">
        <references count="8">
          <reference field="0" count="1" selected="0">
            <x v="2"/>
          </reference>
          <reference field="1" count="1" selected="0">
            <x v="2"/>
          </reference>
          <reference field="2" count="1" selected="0">
            <x v="3"/>
          </reference>
          <reference field="3" count="1" selected="0">
            <x v="5"/>
          </reference>
          <reference field="4" count="1" selected="0">
            <x v="4"/>
          </reference>
          <reference field="5" count="1" selected="0">
            <x v="5"/>
          </reference>
          <reference field="6" count="1" selected="0">
            <x v="3"/>
          </reference>
          <reference field="7" count="1">
            <x v="8"/>
          </reference>
        </references>
      </pivotArea>
    </format>
    <format dxfId="8383">
      <pivotArea dataOnly="0" labelOnly="1" outline="0" fieldPosition="0">
        <references count="8">
          <reference field="0" count="1" selected="0">
            <x v="2"/>
          </reference>
          <reference field="1" count="1" selected="0">
            <x v="3"/>
          </reference>
          <reference field="2" count="1" selected="0">
            <x v="0"/>
          </reference>
          <reference field="3" count="1" selected="0">
            <x v="7"/>
          </reference>
          <reference field="4" count="1" selected="0">
            <x v="4"/>
          </reference>
          <reference field="5" count="1" selected="0">
            <x v="8"/>
          </reference>
          <reference field="6" count="1" selected="0">
            <x v="2"/>
          </reference>
          <reference field="7" count="1">
            <x v="13"/>
          </reference>
        </references>
      </pivotArea>
    </format>
    <format dxfId="8384">
      <pivotArea dataOnly="0" labelOnly="1" outline="0" fieldPosition="0">
        <references count="8">
          <reference field="0" count="1" selected="0">
            <x v="2"/>
          </reference>
          <reference field="1" count="1" selected="0">
            <x v="4"/>
          </reference>
          <reference field="2" count="1" selected="0">
            <x v="4"/>
          </reference>
          <reference field="3" count="1" selected="0">
            <x v="9"/>
          </reference>
          <reference field="4" count="1" selected="0">
            <x v="0"/>
          </reference>
          <reference field="5" count="1" selected="0">
            <x v="5"/>
          </reference>
          <reference field="6" count="1" selected="0">
            <x v="2"/>
          </reference>
          <reference field="7" count="1">
            <x v="14"/>
          </reference>
        </references>
      </pivotArea>
    </format>
    <format dxfId="8385">
      <pivotArea dataOnly="0" labelOnly="1" outline="0" fieldPosition="0">
        <references count="8">
          <reference field="0" count="1" selected="0">
            <x v="3"/>
          </reference>
          <reference field="1" count="1" selected="0">
            <x v="0"/>
          </reference>
          <reference field="2" count="1" selected="0">
            <x v="1"/>
          </reference>
          <reference field="3" count="1" selected="0">
            <x v="0"/>
          </reference>
          <reference field="4" count="1" selected="0">
            <x v="2"/>
          </reference>
          <reference field="5" count="1" selected="0">
            <x v="1"/>
          </reference>
          <reference field="6" count="1" selected="0">
            <x v="2"/>
          </reference>
          <reference field="7" count="1">
            <x v="5"/>
          </reference>
        </references>
      </pivotArea>
    </format>
    <format dxfId="8386">
      <pivotArea dataOnly="0" labelOnly="1" outline="0" fieldPosition="0">
        <references count="8">
          <reference field="0" count="1" selected="0">
            <x v="3"/>
          </reference>
          <reference field="1" count="1" selected="0">
            <x v="1"/>
          </reference>
          <reference field="2" count="1" selected="0">
            <x v="2"/>
          </reference>
          <reference field="3" count="1" selected="0">
            <x v="0"/>
          </reference>
          <reference field="4" count="1" selected="0">
            <x v="3"/>
          </reference>
          <reference field="5" count="1" selected="0">
            <x v="11"/>
          </reference>
          <reference field="6" count="1" selected="0">
            <x v="3"/>
          </reference>
          <reference field="7" count="1">
            <x v="6"/>
          </reference>
        </references>
      </pivotArea>
    </format>
    <format dxfId="8387">
      <pivotArea dataOnly="0" labelOnly="1" outline="0" fieldPosition="0">
        <references count="8">
          <reference field="0" count="1" selected="0">
            <x v="3"/>
          </reference>
          <reference field="1" count="1" selected="0">
            <x v="2"/>
          </reference>
          <reference field="2" count="1" selected="0">
            <x v="3"/>
          </reference>
          <reference field="3" count="1" selected="0">
            <x v="1"/>
          </reference>
          <reference field="4" count="1" selected="0">
            <x v="7"/>
          </reference>
          <reference field="5" count="1" selected="0">
            <x v="12"/>
          </reference>
          <reference field="6" count="1" selected="0">
            <x v="4"/>
          </reference>
          <reference field="7" count="1">
            <x v="5"/>
          </reference>
        </references>
      </pivotArea>
    </format>
    <format dxfId="8388">
      <pivotArea dataOnly="0" labelOnly="1" outline="0" fieldPosition="0">
        <references count="8">
          <reference field="0" count="1" selected="0">
            <x v="3"/>
          </reference>
          <reference field="1" count="1" selected="0">
            <x v="3"/>
          </reference>
          <reference field="2" count="1" selected="0">
            <x v="0"/>
          </reference>
          <reference field="3" count="1" selected="0">
            <x v="4"/>
          </reference>
          <reference field="4" count="1" selected="0">
            <x v="6"/>
          </reference>
          <reference field="5" count="1" selected="0">
            <x v="6"/>
          </reference>
          <reference field="6" count="1" selected="0">
            <x v="3"/>
          </reference>
          <reference field="7" count="1">
            <x v="7"/>
          </reference>
        </references>
      </pivotArea>
    </format>
    <format dxfId="8389">
      <pivotArea dataOnly="0" labelOnly="1" outline="0" fieldPosition="0">
        <references count="8">
          <reference field="0" count="1" selected="0">
            <x v="3"/>
          </reference>
          <reference field="1" count="1" selected="0">
            <x v="4"/>
          </reference>
          <reference field="2" count="1" selected="0">
            <x v="4"/>
          </reference>
          <reference field="3" count="1" selected="0">
            <x v="0"/>
          </reference>
          <reference field="4" count="1" selected="0">
            <x v="1"/>
          </reference>
          <reference field="5" count="1" selected="0">
            <x v="0"/>
          </reference>
          <reference field="6" count="1" selected="0">
            <x v="1"/>
          </reference>
          <reference field="7" count="1">
            <x v="2"/>
          </reference>
        </references>
      </pivotArea>
    </format>
    <format dxfId="8390">
      <pivotArea dataOnly="0" labelOnly="1" outline="0" fieldPosition="0">
        <references count="8">
          <reference field="0" count="1" selected="0">
            <x v="3"/>
          </reference>
          <reference field="1" count="1" selected="0">
            <x v="5"/>
          </reference>
          <reference field="2" count="1" selected="0">
            <x v="1"/>
          </reference>
          <reference field="3" count="1" selected="0">
            <x v="3"/>
          </reference>
          <reference field="4" count="1" selected="0">
            <x v="3"/>
          </reference>
          <reference field="5" count="1" selected="0">
            <x v="3"/>
          </reference>
          <reference field="6" count="1" selected="0">
            <x v="0"/>
          </reference>
          <reference field="7" count="1">
            <x v="0"/>
          </reference>
        </references>
      </pivotArea>
    </format>
    <format dxfId="8391">
      <pivotArea dataOnly="0" labelOnly="1" outline="0" fieldPosition="0">
        <references count="8">
          <reference field="0" count="1" selected="0">
            <x v="3"/>
          </reference>
          <reference field="1" count="1" selected="0">
            <x v="6"/>
          </reference>
          <reference field="2" count="1" selected="0">
            <x v="2"/>
          </reference>
          <reference field="3" count="1" selected="0">
            <x v="3"/>
          </reference>
          <reference field="4" count="1" selected="0">
            <x v="4"/>
          </reference>
          <reference field="5" count="1" selected="0">
            <x v="4"/>
          </reference>
          <reference field="6" count="1" selected="0">
            <x v="3"/>
          </reference>
          <reference field="7" count="1">
            <x v="8"/>
          </reference>
        </references>
      </pivotArea>
    </format>
    <format dxfId="8392">
      <pivotArea dataOnly="0" labelOnly="1" outline="0" fieldPosition="0">
        <references count="8">
          <reference field="0" count="1" selected="0">
            <x v="3"/>
          </reference>
          <reference field="1" count="1" selected="0">
            <x v="7"/>
          </reference>
          <reference field="2" count="1" selected="0">
            <x v="3"/>
          </reference>
          <reference field="3" count="1" selected="0">
            <x v="5"/>
          </reference>
          <reference field="4" count="1" selected="0">
            <x v="2"/>
          </reference>
          <reference field="5" count="1" selected="0">
            <x v="4"/>
          </reference>
          <reference field="6" count="1" selected="0">
            <x v="2"/>
          </reference>
          <reference field="7" count="1">
            <x v="5"/>
          </reference>
        </references>
      </pivotArea>
    </format>
    <format dxfId="8393">
      <pivotArea dataOnly="0" labelOnly="1" outline="0" fieldPosition="0">
        <references count="8">
          <reference field="0" count="1" selected="0">
            <x v="3"/>
          </reference>
          <reference field="1" count="1" selected="0">
            <x v="8"/>
          </reference>
          <reference field="2" count="1" selected="0">
            <x v="0"/>
          </reference>
          <reference field="3" count="1" selected="0">
            <x v="5"/>
          </reference>
          <reference field="4" count="1" selected="0">
            <x v="6"/>
          </reference>
          <reference field="5" count="1" selected="0">
            <x v="8"/>
          </reference>
          <reference field="6" count="1" selected="0">
            <x v="1"/>
          </reference>
          <reference field="7" count="1">
            <x v="9"/>
          </reference>
        </references>
      </pivotArea>
    </format>
    <format dxfId="8394">
      <pivotArea dataOnly="0" labelOnly="1" outline="0" fieldPosition="0">
        <references count="8">
          <reference field="0" count="1" selected="0">
            <x v="3"/>
          </reference>
          <reference field="1" count="1" selected="0">
            <x v="9"/>
          </reference>
          <reference field="2" count="1" selected="0">
            <x v="4"/>
          </reference>
          <reference field="3" count="1" selected="0">
            <x v="5"/>
          </reference>
          <reference field="4" count="1" selected="0">
            <x v="3"/>
          </reference>
          <reference field="5" count="1" selected="0">
            <x v="12"/>
          </reference>
          <reference field="6" count="1" selected="0">
            <x v="3"/>
          </reference>
          <reference field="7" count="1">
            <x v="6"/>
          </reference>
        </references>
      </pivotArea>
    </format>
    <format dxfId="8395">
      <pivotArea dataOnly="0" labelOnly="1" outline="0" fieldPosition="0">
        <references count="8">
          <reference field="0" count="1" selected="0">
            <x v="4"/>
          </reference>
          <reference field="1" count="1" selected="0">
            <x v="0"/>
          </reference>
          <reference field="2" count="1" selected="0">
            <x v="1"/>
          </reference>
          <reference field="3" count="1" selected="0">
            <x v="1"/>
          </reference>
          <reference field="4" count="1" selected="0">
            <x v="4"/>
          </reference>
          <reference field="5" count="1" selected="0">
            <x v="2"/>
          </reference>
          <reference field="6" count="1" selected="0">
            <x v="7"/>
          </reference>
          <reference field="7" count="1">
            <x v="4"/>
          </reference>
        </references>
      </pivotArea>
    </format>
    <format dxfId="8396">
      <pivotArea dataOnly="0" labelOnly="1" outline="0" fieldPosition="0">
        <references count="8">
          <reference field="0" count="1" selected="0">
            <x v="4"/>
          </reference>
          <reference field="1" count="1" selected="0">
            <x v="1"/>
          </reference>
          <reference field="2" count="1" selected="0">
            <x v="2"/>
          </reference>
          <reference field="3" count="1" selected="0">
            <x v="0"/>
          </reference>
          <reference field="4" count="1" selected="0">
            <x v="6"/>
          </reference>
          <reference field="5" count="1" selected="0">
            <x v="3"/>
          </reference>
          <reference field="6" count="1" selected="0">
            <x v="4"/>
          </reference>
          <reference field="7" count="1">
            <x v="10"/>
          </reference>
        </references>
      </pivotArea>
    </format>
    <format dxfId="8397">
      <pivotArea dataOnly="0" labelOnly="1" outline="0" fieldPosition="0">
        <references count="8">
          <reference field="0" count="1" selected="0">
            <x v="4"/>
          </reference>
          <reference field="1" count="1" selected="0">
            <x v="2"/>
          </reference>
          <reference field="2" count="1" selected="0">
            <x v="3"/>
          </reference>
          <reference field="3" count="1" selected="0">
            <x v="1"/>
          </reference>
          <reference field="4" count="1" selected="0">
            <x v="5"/>
          </reference>
          <reference field="5" count="1" selected="0">
            <x v="3"/>
          </reference>
          <reference field="6" count="1" selected="0">
            <x v="0"/>
          </reference>
          <reference field="7" count="1">
            <x v="0"/>
          </reference>
        </references>
      </pivotArea>
    </format>
    <format dxfId="8398">
      <pivotArea dataOnly="0" labelOnly="1" outline="0" fieldPosition="0">
        <references count="8">
          <reference field="0" count="1" selected="0">
            <x v="4"/>
          </reference>
          <reference field="1" count="1" selected="0">
            <x v="3"/>
          </reference>
          <reference field="2" count="1" selected="0">
            <x v="0"/>
          </reference>
          <reference field="3" count="1" selected="0">
            <x v="3"/>
          </reference>
          <reference field="4" count="1" selected="0">
            <x v="4"/>
          </reference>
          <reference field="5" count="1" selected="0">
            <x v="4"/>
          </reference>
          <reference field="6" count="1" selected="0">
            <x v="3"/>
          </reference>
          <reference field="7" count="1">
            <x v="8"/>
          </reference>
        </references>
      </pivotArea>
    </format>
    <format dxfId="8399">
      <pivotArea dataOnly="0" labelOnly="1" outline="0" fieldPosition="0">
        <references count="8">
          <reference field="0" count="1" selected="0">
            <x v="4"/>
          </reference>
          <reference field="1" count="1" selected="0">
            <x v="4"/>
          </reference>
          <reference field="2" count="1" selected="0">
            <x v="4"/>
          </reference>
          <reference field="3" count="1" selected="0">
            <x v="4"/>
          </reference>
          <reference field="4" count="1" selected="0">
            <x v="1"/>
          </reference>
          <reference field="5" count="1" selected="0">
            <x v="2"/>
          </reference>
          <reference field="6" count="1" selected="0">
            <x v="1"/>
          </reference>
          <reference field="7" count="1">
            <x v="2"/>
          </reference>
        </references>
      </pivotArea>
    </format>
    <format dxfId="8400">
      <pivotArea dataOnly="0" labelOnly="1" outline="0" fieldPosition="0">
        <references count="8">
          <reference field="0" count="1" selected="0">
            <x v="4"/>
          </reference>
          <reference field="1" count="1" selected="0">
            <x v="5"/>
          </reference>
          <reference field="2" count="1" selected="0">
            <x v="1"/>
          </reference>
          <reference field="3" count="1" selected="0">
            <x v="4"/>
          </reference>
          <reference field="4" count="1" selected="0">
            <x v="3"/>
          </reference>
          <reference field="5" count="1" selected="0">
            <x v="4"/>
          </reference>
          <reference field="6" count="1" selected="0">
            <x v="3"/>
          </reference>
          <reference field="7" count="1">
            <x v="6"/>
          </reference>
        </references>
      </pivotArea>
    </format>
    <format dxfId="8401">
      <pivotArea dataOnly="0" labelOnly="1" outline="0" fieldPosition="0">
        <references count="8">
          <reference field="0" count="1" selected="0">
            <x v="4"/>
          </reference>
          <reference field="1" count="1" selected="0">
            <x v="6"/>
          </reference>
          <reference field="2" count="1" selected="0">
            <x v="2"/>
          </reference>
          <reference field="3" count="1" selected="0">
            <x v="5"/>
          </reference>
          <reference field="4" count="1" selected="0">
            <x v="3"/>
          </reference>
          <reference field="5" count="1" selected="0">
            <x v="12"/>
          </reference>
          <reference field="6" count="1" selected="0">
            <x v="5"/>
          </reference>
          <reference field="7" count="1">
            <x v="11"/>
          </reference>
        </references>
      </pivotArea>
    </format>
    <format dxfId="8402">
      <pivotArea dataOnly="0" labelOnly="1" outline="0" fieldPosition="0">
        <references count="8">
          <reference field="0" count="1" selected="0">
            <x v="4"/>
          </reference>
          <reference field="1" count="1" selected="0">
            <x v="7"/>
          </reference>
          <reference field="2" count="1" selected="0">
            <x v="3"/>
          </reference>
          <reference field="3" count="1" selected="0">
            <x v="6"/>
          </reference>
          <reference field="4" count="1" selected="0">
            <x v="1"/>
          </reference>
          <reference field="5" count="1" selected="0">
            <x v="4"/>
          </reference>
          <reference field="6" count="1" selected="0">
            <x v="1"/>
          </reference>
          <reference field="7" count="1">
            <x v="2"/>
          </reference>
        </references>
      </pivotArea>
    </format>
    <format dxfId="8403">
      <pivotArea dataOnly="0" labelOnly="1" outline="0" fieldPosition="0">
        <references count="8">
          <reference field="0" count="1" selected="0">
            <x v="4"/>
          </reference>
          <reference field="1" count="1" selected="0">
            <x v="8"/>
          </reference>
          <reference field="2" count="1" selected="0">
            <x v="0"/>
          </reference>
          <reference field="3" count="1" selected="0">
            <x v="8"/>
          </reference>
          <reference field="4" count="1" selected="0">
            <x v="4"/>
          </reference>
          <reference field="5" count="1" selected="0">
            <x v="7"/>
          </reference>
          <reference field="6" count="1" selected="0">
            <x v="3"/>
          </reference>
          <reference field="7" count="1">
            <x v="8"/>
          </reference>
        </references>
      </pivotArea>
    </format>
    <format dxfId="8404">
      <pivotArea dataOnly="0" labelOnly="1" outline="0" fieldPosition="0">
        <references count="8">
          <reference field="0" count="1" selected="0">
            <x v="4"/>
          </reference>
          <reference field="1" count="1" selected="0">
            <x v="9"/>
          </reference>
          <reference field="2" count="1" selected="0">
            <x v="4"/>
          </reference>
          <reference field="3" count="1" selected="0">
            <x v="0"/>
          </reference>
          <reference field="4" count="1" selected="0">
            <x v="0"/>
          </reference>
          <reference field="5" count="1" selected="0">
            <x v="13"/>
          </reference>
          <reference field="6" count="1" selected="0">
            <x v="3"/>
          </reference>
          <reference field="7" count="1">
            <x v="4"/>
          </reference>
        </references>
      </pivotArea>
    </format>
    <format dxfId="8405">
      <pivotArea dataOnly="0" labelOnly="1" outline="0" fieldPosition="0">
        <references count="1">
          <reference field="4294967294" count="2">
            <x v="0"/>
            <x v="1"/>
          </reference>
        </references>
      </pivotArea>
    </format>
    <format dxfId="8406">
      <pivotArea grandRow="1" outline="0" collapsedLevelsAreSubtotals="1" fieldPosition="0"/>
    </format>
    <format dxfId="8407">
      <pivotArea field="0" type="button" dataOnly="0" labelOnly="1" outline="0" axis="axisRow" fieldPosition="0"/>
    </format>
    <format dxfId="8408">
      <pivotArea field="1" type="button" dataOnly="0" labelOnly="1" outline="0" axis="axisRow" fieldPosition="1"/>
    </format>
    <format dxfId="8409">
      <pivotArea field="2" type="button" dataOnly="0" labelOnly="1" outline="0" axis="axisRow" fieldPosition="2"/>
    </format>
    <format dxfId="8410">
      <pivotArea field="3" type="button" dataOnly="0" labelOnly="1" outline="0" axis="axisRow" fieldPosition="3"/>
    </format>
    <format dxfId="8411">
      <pivotArea field="5" type="button" dataOnly="0" labelOnly="1" outline="0" axis="axisRow" fieldPosition="4"/>
    </format>
    <format dxfId="8412">
      <pivotArea field="4" type="button" dataOnly="0" labelOnly="1" outline="0" axis="axisRow" fieldPosition="5"/>
    </format>
    <format dxfId="8413">
      <pivotArea field="6" type="button" dataOnly="0" labelOnly="1" outline="0" axis="axisRow" fieldPosition="6"/>
    </format>
    <format dxfId="8414">
      <pivotArea field="7" type="button" dataOnly="0" labelOnly="1" outline="0" axis="axisRow" fieldPosition="7"/>
    </format>
    <format dxfId="8415">
      <pivotArea dataOnly="0" labelOnly="1" outline="0" fieldPosition="0">
        <references count="1">
          <reference field="4294967294" count="2">
            <x v="0"/>
            <x v="1"/>
          </reference>
        </references>
      </pivotArea>
    </format>
    <format dxfId="8416">
      <pivotArea type="all" dataOnly="0" outline="0" fieldPosition="0"/>
    </format>
    <format dxfId="8417">
      <pivotArea field="0" type="button" dataOnly="0" labelOnly="1" outline="0" axis="axisRow" fieldPosition="0"/>
    </format>
    <format dxfId="8418">
      <pivotArea field="1" type="button" dataOnly="0" labelOnly="1" outline="0" axis="axisRow" fieldPosition="1"/>
    </format>
    <format dxfId="8419">
      <pivotArea field="2" type="button" dataOnly="0" labelOnly="1" outline="0" axis="axisRow" fieldPosition="2"/>
    </format>
    <format dxfId="8420">
      <pivotArea field="3" type="button" dataOnly="0" labelOnly="1" outline="0" axis="axisRow" fieldPosition="3"/>
    </format>
    <format dxfId="8421">
      <pivotArea field="5" type="button" dataOnly="0" labelOnly="1" outline="0" axis="axisRow" fieldPosition="4"/>
    </format>
    <format dxfId="8422">
      <pivotArea field="4" type="button" dataOnly="0" labelOnly="1" outline="0" axis="axisRow" fieldPosition="5"/>
    </format>
    <format dxfId="8423">
      <pivotArea field="6" type="button" dataOnly="0" labelOnly="1" outline="0" axis="axisRow" fieldPosition="6"/>
    </format>
    <format dxfId="8424">
      <pivotArea field="7" type="button" dataOnly="0" labelOnly="1" outline="0" axis="axisRow" fieldPosition="7"/>
    </format>
    <format dxfId="8425">
      <pivotArea dataOnly="0" labelOnly="1" outline="0" fieldPosition="0">
        <references count="3">
          <reference field="0" count="0" selected="0"/>
          <reference field="1" count="1" selected="0">
            <x v="0"/>
          </reference>
          <reference field="2" count="1">
            <x v="1"/>
          </reference>
        </references>
      </pivotArea>
    </format>
    <format dxfId="8426">
      <pivotArea dataOnly="0" labelOnly="1" outline="0" fieldPosition="0">
        <references count="3">
          <reference field="0" count="0" selected="0"/>
          <reference field="1" count="1" selected="0">
            <x v="1"/>
          </reference>
          <reference field="2" count="1">
            <x v="2"/>
          </reference>
        </references>
      </pivotArea>
    </format>
    <format dxfId="8427">
      <pivotArea dataOnly="0" labelOnly="1" outline="0" fieldPosition="0">
        <references count="3">
          <reference field="0" count="0" selected="0"/>
          <reference field="1" count="1" selected="0">
            <x v="2"/>
          </reference>
          <reference field="2" count="1">
            <x v="3"/>
          </reference>
        </references>
      </pivotArea>
    </format>
    <format dxfId="8428">
      <pivotArea dataOnly="0" labelOnly="1" outline="0" fieldPosition="0">
        <references count="3">
          <reference field="0" count="0" selected="0"/>
          <reference field="1" count="1" selected="0">
            <x v="3"/>
          </reference>
          <reference field="2" count="1">
            <x v="0"/>
          </reference>
        </references>
      </pivotArea>
    </format>
    <format dxfId="8429">
      <pivotArea dataOnly="0" labelOnly="1" outline="0" fieldPosition="0">
        <references count="3">
          <reference field="0" count="0" selected="0"/>
          <reference field="1" count="1" selected="0">
            <x v="4"/>
          </reference>
          <reference field="2" count="1">
            <x v="4"/>
          </reference>
        </references>
      </pivotArea>
    </format>
    <format dxfId="8430">
      <pivotArea dataOnly="0" labelOnly="1" outline="0" fieldPosition="0">
        <references count="4">
          <reference field="0" count="0" selected="0"/>
          <reference field="1" count="1" selected="0">
            <x v="0"/>
          </reference>
          <reference field="2" count="1" selected="0">
            <x v="1"/>
          </reference>
          <reference field="3" count="1">
            <x v="0"/>
          </reference>
        </references>
      </pivotArea>
    </format>
    <format dxfId="8431">
      <pivotArea dataOnly="0" labelOnly="1" outline="0" fieldPosition="0">
        <references count="4">
          <reference field="0" count="0" selected="0"/>
          <reference field="1" count="1" selected="0">
            <x v="1"/>
          </reference>
          <reference field="2" count="1" selected="0">
            <x v="2"/>
          </reference>
          <reference field="3" count="1">
            <x v="4"/>
          </reference>
        </references>
      </pivotArea>
    </format>
    <format dxfId="8432">
      <pivotArea dataOnly="0" labelOnly="1" outline="0" fieldPosition="0">
        <references count="4">
          <reference field="0" count="0" selected="0"/>
          <reference field="1" count="1" selected="0">
            <x v="2"/>
          </reference>
          <reference field="2" count="1" selected="0">
            <x v="3"/>
          </reference>
          <reference field="3" count="1">
            <x v="5"/>
          </reference>
        </references>
      </pivotArea>
    </format>
    <format dxfId="8433">
      <pivotArea dataOnly="0" labelOnly="1" outline="0" fieldPosition="0">
        <references count="4">
          <reference field="0" count="0" selected="0"/>
          <reference field="1" count="1" selected="0">
            <x v="3"/>
          </reference>
          <reference field="2" count="1" selected="0">
            <x v="0"/>
          </reference>
          <reference field="3" count="1">
            <x v="7"/>
          </reference>
        </references>
      </pivotArea>
    </format>
    <format dxfId="8434">
      <pivotArea dataOnly="0" labelOnly="1" outline="0" fieldPosition="0">
        <references count="4">
          <reference field="0" count="0" selected="0"/>
          <reference field="1" count="1" selected="0">
            <x v="4"/>
          </reference>
          <reference field="2" count="1" selected="0">
            <x v="4"/>
          </reference>
          <reference field="3" count="1">
            <x v="9"/>
          </reference>
        </references>
      </pivotArea>
    </format>
    <format dxfId="8435">
      <pivotArea dataOnly="0" labelOnly="1" outline="0" fieldPosition="0">
        <references count="5">
          <reference field="0" count="0" selected="0"/>
          <reference field="1" count="1" selected="0">
            <x v="0"/>
          </reference>
          <reference field="2" count="1" selected="0">
            <x v="1"/>
          </reference>
          <reference field="3" count="1" selected="0">
            <x v="0"/>
          </reference>
          <reference field="5" count="1">
            <x v="4"/>
          </reference>
        </references>
      </pivotArea>
    </format>
    <format dxfId="8436">
      <pivotArea dataOnly="0" labelOnly="1" outline="0" fieldPosition="0">
        <references count="5">
          <reference field="0" count="0" selected="0"/>
          <reference field="1" count="1" selected="0">
            <x v="1"/>
          </reference>
          <reference field="2" count="1" selected="0">
            <x v="2"/>
          </reference>
          <reference field="3" count="1" selected="0">
            <x v="4"/>
          </reference>
          <reference field="5" count="1">
            <x v="3"/>
          </reference>
        </references>
      </pivotArea>
    </format>
    <format dxfId="8437">
      <pivotArea dataOnly="0" labelOnly="1" outline="0" fieldPosition="0">
        <references count="5">
          <reference field="0" count="0" selected="0"/>
          <reference field="1" count="1" selected="0">
            <x v="2"/>
          </reference>
          <reference field="2" count="1" selected="0">
            <x v="3"/>
          </reference>
          <reference field="3" count="1" selected="0">
            <x v="5"/>
          </reference>
          <reference field="5" count="1">
            <x v="5"/>
          </reference>
        </references>
      </pivotArea>
    </format>
    <format dxfId="8438">
      <pivotArea dataOnly="0" labelOnly="1" outline="0" fieldPosition="0">
        <references count="5">
          <reference field="0" count="0" selected="0"/>
          <reference field="1" count="1" selected="0">
            <x v="3"/>
          </reference>
          <reference field="2" count="1" selected="0">
            <x v="0"/>
          </reference>
          <reference field="3" count="1" selected="0">
            <x v="7"/>
          </reference>
          <reference field="5" count="1">
            <x v="8"/>
          </reference>
        </references>
      </pivotArea>
    </format>
    <format dxfId="8439">
      <pivotArea dataOnly="0" labelOnly="1" outline="0" fieldPosition="0">
        <references count="5">
          <reference field="0" count="0" selected="0"/>
          <reference field="1" count="1" selected="0">
            <x v="4"/>
          </reference>
          <reference field="2" count="1" selected="0">
            <x v="4"/>
          </reference>
          <reference field="3" count="1" selected="0">
            <x v="9"/>
          </reference>
          <reference field="5" count="1">
            <x v="5"/>
          </reference>
        </references>
      </pivotArea>
    </format>
    <format dxfId="8440">
      <pivotArea dataOnly="0" labelOnly="1" outline="0" fieldPosition="0">
        <references count="6">
          <reference field="0" count="0" selected="0"/>
          <reference field="1" count="1" selected="0">
            <x v="0"/>
          </reference>
          <reference field="2" count="1" selected="0">
            <x v="1"/>
          </reference>
          <reference field="3" count="1" selected="0">
            <x v="0"/>
          </reference>
          <reference field="4" count="1">
            <x v="7"/>
          </reference>
          <reference field="5" count="1" selected="0">
            <x v="4"/>
          </reference>
        </references>
      </pivotArea>
    </format>
    <format dxfId="8441">
      <pivotArea dataOnly="0" labelOnly="1" outline="0" fieldPosition="0">
        <references count="6">
          <reference field="0" count="0" selected="0"/>
          <reference field="1" count="1" selected="0">
            <x v="1"/>
          </reference>
          <reference field="2" count="1" selected="0">
            <x v="2"/>
          </reference>
          <reference field="3" count="1" selected="0">
            <x v="4"/>
          </reference>
          <reference field="4" count="1">
            <x v="2"/>
          </reference>
          <reference field="5" count="1" selected="0">
            <x v="3"/>
          </reference>
        </references>
      </pivotArea>
    </format>
    <format dxfId="8442">
      <pivotArea dataOnly="0" labelOnly="1" outline="0" fieldPosition="0">
        <references count="6">
          <reference field="0" count="0" selected="0"/>
          <reference field="1" count="1" selected="0">
            <x v="2"/>
          </reference>
          <reference field="2" count="1" selected="0">
            <x v="3"/>
          </reference>
          <reference field="3" count="1" selected="0">
            <x v="5"/>
          </reference>
          <reference field="4" count="1">
            <x v="4"/>
          </reference>
          <reference field="5" count="1" selected="0">
            <x v="5"/>
          </reference>
        </references>
      </pivotArea>
    </format>
    <format dxfId="8443">
      <pivotArea dataOnly="0" labelOnly="1" outline="0" fieldPosition="0">
        <references count="6">
          <reference field="0" count="0" selected="0"/>
          <reference field="1" count="1" selected="0">
            <x v="4"/>
          </reference>
          <reference field="2" count="1" selected="0">
            <x v="4"/>
          </reference>
          <reference field="3" count="1" selected="0">
            <x v="9"/>
          </reference>
          <reference field="4" count="1">
            <x v="0"/>
          </reference>
          <reference field="5" count="1" selected="0">
            <x v="5"/>
          </reference>
        </references>
      </pivotArea>
    </format>
    <format dxfId="8444">
      <pivotArea dataOnly="0" labelOnly="1" outline="0" fieldPosition="0">
        <references count="7">
          <reference field="0" count="0" selected="0"/>
          <reference field="1" count="1" selected="0">
            <x v="0"/>
          </reference>
          <reference field="2" count="1" selected="0">
            <x v="1"/>
          </reference>
          <reference field="3" count="1" selected="0">
            <x v="0"/>
          </reference>
          <reference field="4" count="1" selected="0">
            <x v="7"/>
          </reference>
          <reference field="5" count="1" selected="0">
            <x v="4"/>
          </reference>
          <reference field="6" count="1">
            <x v="5"/>
          </reference>
        </references>
      </pivotArea>
    </format>
    <format dxfId="8445">
      <pivotArea dataOnly="0" labelOnly="1" outline="0" fieldPosition="0">
        <references count="7">
          <reference field="0" count="0" selected="0"/>
          <reference field="1" count="1" selected="0">
            <x v="1"/>
          </reference>
          <reference field="2" count="1" selected="0">
            <x v="2"/>
          </reference>
          <reference field="3" count="1" selected="0">
            <x v="4"/>
          </reference>
          <reference field="4" count="1" selected="0">
            <x v="2"/>
          </reference>
          <reference field="5" count="1" selected="0">
            <x v="3"/>
          </reference>
          <reference field="6" count="1">
            <x v="4"/>
          </reference>
        </references>
      </pivotArea>
    </format>
    <format dxfId="8446">
      <pivotArea dataOnly="0" labelOnly="1" outline="0" fieldPosition="0">
        <references count="7">
          <reference field="0" count="0" selected="0"/>
          <reference field="1" count="1" selected="0">
            <x v="2"/>
          </reference>
          <reference field="2" count="1" selected="0">
            <x v="3"/>
          </reference>
          <reference field="3" count="1" selected="0">
            <x v="5"/>
          </reference>
          <reference field="4" count="1" selected="0">
            <x v="4"/>
          </reference>
          <reference field="5" count="1" selected="0">
            <x v="5"/>
          </reference>
          <reference field="6" count="1">
            <x v="3"/>
          </reference>
        </references>
      </pivotArea>
    </format>
    <format dxfId="8447">
      <pivotArea dataOnly="0" labelOnly="1" outline="0" fieldPosition="0">
        <references count="7">
          <reference field="0" count="0" selected="0"/>
          <reference field="1" count="1" selected="0">
            <x v="3"/>
          </reference>
          <reference field="2" count="1" selected="0">
            <x v="0"/>
          </reference>
          <reference field="3" count="1" selected="0">
            <x v="7"/>
          </reference>
          <reference field="4" count="1" selected="0">
            <x v="4"/>
          </reference>
          <reference field="5" count="1" selected="0">
            <x v="8"/>
          </reference>
          <reference field="6" count="1">
            <x v="2"/>
          </reference>
        </references>
      </pivotArea>
    </format>
    <format dxfId="8448">
      <pivotArea dataOnly="0" labelOnly="1" outline="0" fieldPosition="0">
        <references count="8">
          <reference field="0" count="0" selected="0"/>
          <reference field="1" count="1" selected="0">
            <x v="0"/>
          </reference>
          <reference field="2" count="1" selected="0">
            <x v="1"/>
          </reference>
          <reference field="3" count="1" selected="0">
            <x v="0"/>
          </reference>
          <reference field="4" count="1" selected="0">
            <x v="7"/>
          </reference>
          <reference field="5" count="1" selected="0">
            <x v="4"/>
          </reference>
          <reference field="6" count="1" selected="0">
            <x v="5"/>
          </reference>
          <reference field="7" count="1">
            <x v="6"/>
          </reference>
        </references>
      </pivotArea>
    </format>
    <format dxfId="8449">
      <pivotArea dataOnly="0" labelOnly="1" outline="0" fieldPosition="0">
        <references count="8">
          <reference field="0" count="0" selected="0"/>
          <reference field="1" count="1" selected="0">
            <x v="1"/>
          </reference>
          <reference field="2" count="1" selected="0">
            <x v="2"/>
          </reference>
          <reference field="3" count="1" selected="0">
            <x v="4"/>
          </reference>
          <reference field="4" count="1" selected="0">
            <x v="2"/>
          </reference>
          <reference field="5" count="1" selected="0">
            <x v="3"/>
          </reference>
          <reference field="6" count="1" selected="0">
            <x v="4"/>
          </reference>
          <reference field="7" count="1">
            <x v="12"/>
          </reference>
        </references>
      </pivotArea>
    </format>
    <format dxfId="8450">
      <pivotArea dataOnly="0" labelOnly="1" outline="0" fieldPosition="0">
        <references count="8">
          <reference field="0" count="0" selected="0"/>
          <reference field="1" count="1" selected="0">
            <x v="2"/>
          </reference>
          <reference field="2" count="1" selected="0">
            <x v="3"/>
          </reference>
          <reference field="3" count="1" selected="0">
            <x v="5"/>
          </reference>
          <reference field="4" count="1" selected="0">
            <x v="4"/>
          </reference>
          <reference field="5" count="1" selected="0">
            <x v="5"/>
          </reference>
          <reference field="6" count="1" selected="0">
            <x v="3"/>
          </reference>
          <reference field="7" count="1">
            <x v="8"/>
          </reference>
        </references>
      </pivotArea>
    </format>
    <format dxfId="8451">
      <pivotArea dataOnly="0" labelOnly="1" outline="0" fieldPosition="0">
        <references count="8">
          <reference field="0" count="0" selected="0"/>
          <reference field="1" count="1" selected="0">
            <x v="3"/>
          </reference>
          <reference field="2" count="1" selected="0">
            <x v="0"/>
          </reference>
          <reference field="3" count="1" selected="0">
            <x v="7"/>
          </reference>
          <reference field="4" count="1" selected="0">
            <x v="4"/>
          </reference>
          <reference field="5" count="1" selected="0">
            <x v="8"/>
          </reference>
          <reference field="6" count="1" selected="0">
            <x v="2"/>
          </reference>
          <reference field="7" count="1">
            <x v="13"/>
          </reference>
        </references>
      </pivotArea>
    </format>
    <format dxfId="8452">
      <pivotArea dataOnly="0" labelOnly="1" outline="0" fieldPosition="0">
        <references count="8">
          <reference field="0" count="0" selected="0"/>
          <reference field="1" count="1" selected="0">
            <x v="4"/>
          </reference>
          <reference field="2" count="1" selected="0">
            <x v="4"/>
          </reference>
          <reference field="3" count="1" selected="0">
            <x v="9"/>
          </reference>
          <reference field="4" count="1" selected="0">
            <x v="0"/>
          </reference>
          <reference field="5" count="1" selected="0">
            <x v="5"/>
          </reference>
          <reference field="6" count="1" selected="0">
            <x v="2"/>
          </reference>
          <reference field="7" count="1">
            <x v="14"/>
          </reference>
        </references>
      </pivotArea>
    </format>
    <format dxfId="8453">
      <pivotArea dataOnly="0" labelOnly="1" outline="0" fieldPosition="0">
        <references count="1">
          <reference field="4294967294" count="2">
            <x v="0"/>
            <x v="1"/>
          </reference>
        </references>
      </pivotArea>
    </format>
    <format dxfId="8454">
      <pivotArea dataOnly="0" labelOnly="1" grandRow="1" outline="0" fieldPosition="0"/>
    </format>
    <format dxfId="8455">
      <pivotArea dataOnly="0" labelOnly="1" outline="0" fieldPosition="0">
        <references count="2">
          <reference field="0" count="0" selected="0"/>
          <reference field="1" count="8">
            <x v="0"/>
            <x v="1"/>
            <x v="2"/>
            <x v="3"/>
            <x v="4"/>
            <x v="5"/>
            <x v="6"/>
            <x v="7"/>
          </reference>
        </references>
      </pivotArea>
    </format>
    <format dxfId="8456">
      <pivotArea dataOnly="0" labelOnly="1" outline="0" fieldPosition="0">
        <references count="3">
          <reference field="0" count="0" selected="0"/>
          <reference field="1" count="1" selected="0">
            <x v="0"/>
          </reference>
          <reference field="2" count="1">
            <x v="3"/>
          </reference>
        </references>
      </pivotArea>
    </format>
    <format dxfId="8457">
      <pivotArea dataOnly="0" labelOnly="1" outline="0" fieldPosition="0">
        <references count="3">
          <reference field="0" count="0" selected="0"/>
          <reference field="1" count="1" selected="0">
            <x v="1"/>
          </reference>
          <reference field="2" count="1">
            <x v="0"/>
          </reference>
        </references>
      </pivotArea>
    </format>
    <format dxfId="8458">
      <pivotArea dataOnly="0" labelOnly="1" outline="0" fieldPosition="0">
        <references count="3">
          <reference field="0" count="0" selected="0"/>
          <reference field="1" count="1" selected="0">
            <x v="2"/>
          </reference>
          <reference field="2" count="1">
            <x v="4"/>
          </reference>
        </references>
      </pivotArea>
    </format>
    <format dxfId="8459">
      <pivotArea dataOnly="0" labelOnly="1" outline="0" fieldPosition="0">
        <references count="3">
          <reference field="0" count="0" selected="0"/>
          <reference field="1" count="1" selected="0">
            <x v="3"/>
          </reference>
          <reference field="2" count="1">
            <x v="1"/>
          </reference>
        </references>
      </pivotArea>
    </format>
    <format dxfId="8460">
      <pivotArea dataOnly="0" labelOnly="1" outline="0" fieldPosition="0">
        <references count="3">
          <reference field="0" count="0" selected="0"/>
          <reference field="1" count="1" selected="0">
            <x v="4"/>
          </reference>
          <reference field="2" count="1">
            <x v="2"/>
          </reference>
        </references>
      </pivotArea>
    </format>
    <format dxfId="8461">
      <pivotArea dataOnly="0" labelOnly="1" outline="0" fieldPosition="0">
        <references count="3">
          <reference field="0" count="0" selected="0"/>
          <reference field="1" count="1" selected="0">
            <x v="5"/>
          </reference>
          <reference field="2" count="1">
            <x v="3"/>
          </reference>
        </references>
      </pivotArea>
    </format>
    <format dxfId="8462">
      <pivotArea dataOnly="0" labelOnly="1" outline="0" fieldPosition="0">
        <references count="3">
          <reference field="0" count="0" selected="0"/>
          <reference field="1" count="1" selected="0">
            <x v="6"/>
          </reference>
          <reference field="2" count="1">
            <x v="0"/>
          </reference>
        </references>
      </pivotArea>
    </format>
    <format dxfId="8463">
      <pivotArea dataOnly="0" labelOnly="1" outline="0" fieldPosition="0">
        <references count="3">
          <reference field="0" count="0" selected="0"/>
          <reference field="1" count="1" selected="0">
            <x v="7"/>
          </reference>
          <reference field="2" count="1">
            <x v="4"/>
          </reference>
        </references>
      </pivotArea>
    </format>
    <format dxfId="8464">
      <pivotArea dataOnly="0" labelOnly="1" outline="0" fieldPosition="0">
        <references count="4">
          <reference field="0" count="0" selected="0"/>
          <reference field="1" count="1" selected="0">
            <x v="0"/>
          </reference>
          <reference field="2" count="1" selected="0">
            <x v="3"/>
          </reference>
          <reference field="3" count="1">
            <x v="9"/>
          </reference>
        </references>
      </pivotArea>
    </format>
    <format dxfId="8465">
      <pivotArea dataOnly="0" labelOnly="1" outline="0" fieldPosition="0">
        <references count="4">
          <reference field="0" count="0" selected="0"/>
          <reference field="1" count="1" selected="0">
            <x v="1"/>
          </reference>
          <reference field="2" count="1" selected="0">
            <x v="0"/>
          </reference>
          <reference field="3" count="1">
            <x v="10"/>
          </reference>
        </references>
      </pivotArea>
    </format>
    <format dxfId="8466">
      <pivotArea dataOnly="0" labelOnly="1" outline="0" fieldPosition="0">
        <references count="4">
          <reference field="0" count="0" selected="0"/>
          <reference field="1" count="1" selected="0">
            <x v="2"/>
          </reference>
          <reference field="2" count="1" selected="0">
            <x v="4"/>
          </reference>
          <reference field="3" count="1">
            <x v="3"/>
          </reference>
        </references>
      </pivotArea>
    </format>
    <format dxfId="8467">
      <pivotArea dataOnly="0" labelOnly="1" outline="0" fieldPosition="0">
        <references count="4">
          <reference field="0" count="0" selected="0"/>
          <reference field="1" count="1" selected="0">
            <x v="3"/>
          </reference>
          <reference field="2" count="1" selected="0">
            <x v="1"/>
          </reference>
          <reference field="3" count="1">
            <x v="2"/>
          </reference>
        </references>
      </pivotArea>
    </format>
    <format dxfId="8468">
      <pivotArea dataOnly="0" labelOnly="1" outline="0" fieldPosition="0">
        <references count="4">
          <reference field="0" count="0" selected="0"/>
          <reference field="1" count="1" selected="0">
            <x v="4"/>
          </reference>
          <reference field="2" count="1" selected="0">
            <x v="2"/>
          </reference>
          <reference field="3" count="1">
            <x v="4"/>
          </reference>
        </references>
      </pivotArea>
    </format>
    <format dxfId="8469">
      <pivotArea dataOnly="0" labelOnly="1" outline="0" fieldPosition="0">
        <references count="4">
          <reference field="0" count="0" selected="0"/>
          <reference field="1" count="1" selected="0">
            <x v="5"/>
          </reference>
          <reference field="2" count="1" selected="0">
            <x v="3"/>
          </reference>
          <reference field="3" count="1">
            <x v="5"/>
          </reference>
        </references>
      </pivotArea>
    </format>
    <format dxfId="8470">
      <pivotArea dataOnly="0" labelOnly="1" outline="0" fieldPosition="0">
        <references count="5">
          <reference field="0" count="0" selected="0"/>
          <reference field="1" count="1" selected="0">
            <x v="0"/>
          </reference>
          <reference field="2" count="1" selected="0">
            <x v="3"/>
          </reference>
          <reference field="3" count="1" selected="0">
            <x v="9"/>
          </reference>
          <reference field="5" count="1">
            <x v="10"/>
          </reference>
        </references>
      </pivotArea>
    </format>
    <format dxfId="8471">
      <pivotArea dataOnly="0" labelOnly="1" outline="0" fieldPosition="0">
        <references count="5">
          <reference field="0" count="0" selected="0"/>
          <reference field="1" count="1" selected="0">
            <x v="1"/>
          </reference>
          <reference field="2" count="1" selected="0">
            <x v="0"/>
          </reference>
          <reference field="3" count="1" selected="0">
            <x v="10"/>
          </reference>
          <reference field="5" count="1">
            <x v="14"/>
          </reference>
        </references>
      </pivotArea>
    </format>
    <format dxfId="8472">
      <pivotArea dataOnly="0" labelOnly="1" outline="0" fieldPosition="0">
        <references count="5">
          <reference field="0" count="0" selected="0"/>
          <reference field="1" count="1" selected="0">
            <x v="2"/>
          </reference>
          <reference field="2" count="1" selected="0">
            <x v="4"/>
          </reference>
          <reference field="3" count="1" selected="0">
            <x v="3"/>
          </reference>
          <reference field="5" count="1">
            <x v="2"/>
          </reference>
        </references>
      </pivotArea>
    </format>
    <format dxfId="8473">
      <pivotArea dataOnly="0" labelOnly="1" outline="0" fieldPosition="0">
        <references count="5">
          <reference field="0" count="0" selected="0"/>
          <reference field="1" count="1" selected="0">
            <x v="3"/>
          </reference>
          <reference field="2" count="1" selected="0">
            <x v="1"/>
          </reference>
          <reference field="3" count="1" selected="0">
            <x v="2"/>
          </reference>
          <reference field="5" count="1">
            <x v="1"/>
          </reference>
        </references>
      </pivotArea>
    </format>
    <format dxfId="8474">
      <pivotArea dataOnly="0" labelOnly="1" outline="0" fieldPosition="0">
        <references count="5">
          <reference field="0" count="0" selected="0"/>
          <reference field="1" count="1" selected="0">
            <x v="4"/>
          </reference>
          <reference field="2" count="1" selected="0">
            <x v="2"/>
          </reference>
          <reference field="3" count="1" selected="0">
            <x v="4"/>
          </reference>
          <reference field="5" count="1">
            <x v="12"/>
          </reference>
        </references>
      </pivotArea>
    </format>
    <format dxfId="8475">
      <pivotArea dataOnly="0" labelOnly="1" outline="0" fieldPosition="0">
        <references count="5">
          <reference field="0" count="0" selected="0"/>
          <reference field="1" count="1" selected="0">
            <x v="5"/>
          </reference>
          <reference field="2" count="1" selected="0">
            <x v="3"/>
          </reference>
          <reference field="3" count="1" selected="0">
            <x v="5"/>
          </reference>
          <reference field="5" count="1">
            <x v="7"/>
          </reference>
        </references>
      </pivotArea>
    </format>
    <format dxfId="8476">
      <pivotArea dataOnly="0" labelOnly="1" outline="0" fieldPosition="0">
        <references count="5">
          <reference field="0" count="0" selected="0"/>
          <reference field="1" count="1" selected="0">
            <x v="7"/>
          </reference>
          <reference field="2" count="1" selected="0">
            <x v="4"/>
          </reference>
          <reference field="3" count="1" selected="0">
            <x v="5"/>
          </reference>
          <reference field="5" count="1">
            <x v="2"/>
          </reference>
        </references>
      </pivotArea>
    </format>
    <format dxfId="8477">
      <pivotArea dataOnly="0" labelOnly="1" outline="0" fieldPosition="0">
        <references count="6">
          <reference field="0" count="0" selected="0"/>
          <reference field="1" count="1" selected="0">
            <x v="0"/>
          </reference>
          <reference field="2" count="1" selected="0">
            <x v="3"/>
          </reference>
          <reference field="3" count="1" selected="0">
            <x v="9"/>
          </reference>
          <reference field="4" count="1">
            <x v="5"/>
          </reference>
          <reference field="5" count="1" selected="0">
            <x v="10"/>
          </reference>
        </references>
      </pivotArea>
    </format>
    <format dxfId="8478">
      <pivotArea dataOnly="0" labelOnly="1" outline="0" fieldPosition="0">
        <references count="6">
          <reference field="0" count="0" selected="0"/>
          <reference field="1" count="1" selected="0">
            <x v="1"/>
          </reference>
          <reference field="2" count="1" selected="0">
            <x v="0"/>
          </reference>
          <reference field="3" count="1" selected="0">
            <x v="10"/>
          </reference>
          <reference field="4" count="1">
            <x v="6"/>
          </reference>
          <reference field="5" count="1" selected="0">
            <x v="14"/>
          </reference>
        </references>
      </pivotArea>
    </format>
    <format dxfId="8479">
      <pivotArea dataOnly="0" labelOnly="1" outline="0" fieldPosition="0">
        <references count="6">
          <reference field="0" count="0" selected="0"/>
          <reference field="1" count="1" selected="0">
            <x v="2"/>
          </reference>
          <reference field="2" count="1" selected="0">
            <x v="4"/>
          </reference>
          <reference field="3" count="1" selected="0">
            <x v="3"/>
          </reference>
          <reference field="4" count="1">
            <x v="2"/>
          </reference>
          <reference field="5" count="1" selected="0">
            <x v="2"/>
          </reference>
        </references>
      </pivotArea>
    </format>
    <format dxfId="8480">
      <pivotArea dataOnly="0" labelOnly="1" outline="0" fieldPosition="0">
        <references count="6">
          <reference field="0" count="0" selected="0"/>
          <reference field="1" count="1" selected="0">
            <x v="3"/>
          </reference>
          <reference field="2" count="1" selected="0">
            <x v="1"/>
          </reference>
          <reference field="3" count="1" selected="0">
            <x v="2"/>
          </reference>
          <reference field="4" count="1">
            <x v="0"/>
          </reference>
          <reference field="5" count="1" selected="0">
            <x v="1"/>
          </reference>
        </references>
      </pivotArea>
    </format>
    <format dxfId="8481">
      <pivotArea dataOnly="0" labelOnly="1" outline="0" fieldPosition="0">
        <references count="6">
          <reference field="0" count="0" selected="0"/>
          <reference field="1" count="1" selected="0">
            <x v="4"/>
          </reference>
          <reference field="2" count="1" selected="0">
            <x v="2"/>
          </reference>
          <reference field="3" count="1" selected="0">
            <x v="4"/>
          </reference>
          <reference field="4" count="1">
            <x v="4"/>
          </reference>
          <reference field="5" count="1" selected="0">
            <x v="12"/>
          </reference>
        </references>
      </pivotArea>
    </format>
    <format dxfId="8482">
      <pivotArea dataOnly="0" labelOnly="1" outline="0" fieldPosition="0">
        <references count="6">
          <reference field="0" count="0" selected="0"/>
          <reference field="1" count="1" selected="0">
            <x v="5"/>
          </reference>
          <reference field="2" count="1" selected="0">
            <x v="3"/>
          </reference>
          <reference field="3" count="1" selected="0">
            <x v="5"/>
          </reference>
          <reference field="4" count="1">
            <x v="7"/>
          </reference>
          <reference field="5" count="1" selected="0">
            <x v="7"/>
          </reference>
        </references>
      </pivotArea>
    </format>
    <format dxfId="8483">
      <pivotArea dataOnly="0" labelOnly="1" outline="0" fieldPosition="0">
        <references count="6">
          <reference field="0" count="0" selected="0"/>
          <reference field="1" count="1" selected="0">
            <x v="7"/>
          </reference>
          <reference field="2" count="1" selected="0">
            <x v="4"/>
          </reference>
          <reference field="3" count="1" selected="0">
            <x v="5"/>
          </reference>
          <reference field="4" count="1">
            <x v="0"/>
          </reference>
          <reference field="5" count="1" selected="0">
            <x v="2"/>
          </reference>
        </references>
      </pivotArea>
    </format>
    <format dxfId="8484">
      <pivotArea dataOnly="0" labelOnly="1" outline="0" fieldPosition="0">
        <references count="7">
          <reference field="0" count="0" selected="0"/>
          <reference field="1" count="1" selected="0">
            <x v="0"/>
          </reference>
          <reference field="2" count="1" selected="0">
            <x v="3"/>
          </reference>
          <reference field="3" count="1" selected="0">
            <x v="9"/>
          </reference>
          <reference field="4" count="1" selected="0">
            <x v="5"/>
          </reference>
          <reference field="5" count="1" selected="0">
            <x v="10"/>
          </reference>
          <reference field="6" count="1">
            <x v="3"/>
          </reference>
        </references>
      </pivotArea>
    </format>
    <format dxfId="8485">
      <pivotArea dataOnly="0" labelOnly="1" outline="0" fieldPosition="0">
        <references count="7">
          <reference field="0" count="0" selected="0"/>
          <reference field="1" count="1" selected="0">
            <x v="1"/>
          </reference>
          <reference field="2" count="1" selected="0">
            <x v="0"/>
          </reference>
          <reference field="3" count="1" selected="0">
            <x v="10"/>
          </reference>
          <reference field="4" count="1" selected="0">
            <x v="6"/>
          </reference>
          <reference field="5" count="1" selected="0">
            <x v="14"/>
          </reference>
          <reference field="6" count="1">
            <x v="4"/>
          </reference>
        </references>
      </pivotArea>
    </format>
    <format dxfId="8486">
      <pivotArea dataOnly="0" labelOnly="1" outline="0" fieldPosition="0">
        <references count="7">
          <reference field="0" count="0" selected="0"/>
          <reference field="1" count="1" selected="0">
            <x v="2"/>
          </reference>
          <reference field="2" count="1" selected="0">
            <x v="4"/>
          </reference>
          <reference field="3" count="1" selected="0">
            <x v="3"/>
          </reference>
          <reference field="4" count="1" selected="0">
            <x v="2"/>
          </reference>
          <reference field="5" count="1" selected="0">
            <x v="2"/>
          </reference>
          <reference field="6" count="1">
            <x v="3"/>
          </reference>
        </references>
      </pivotArea>
    </format>
    <format dxfId="8487">
      <pivotArea dataOnly="0" labelOnly="1" outline="0" fieldPosition="0">
        <references count="7">
          <reference field="0" count="0" selected="0"/>
          <reference field="1" count="1" selected="0">
            <x v="5"/>
          </reference>
          <reference field="2" count="1" selected="0">
            <x v="3"/>
          </reference>
          <reference field="3" count="1" selected="0">
            <x v="5"/>
          </reference>
          <reference field="4" count="1" selected="0">
            <x v="7"/>
          </reference>
          <reference field="5" count="1" selected="0">
            <x v="7"/>
          </reference>
          <reference field="6" count="1">
            <x v="2"/>
          </reference>
        </references>
      </pivotArea>
    </format>
    <format dxfId="8488">
      <pivotArea dataOnly="0" labelOnly="1" outline="0" fieldPosition="0">
        <references count="7">
          <reference field="0" count="0" selected="0"/>
          <reference field="1" count="1" selected="0">
            <x v="6"/>
          </reference>
          <reference field="2" count="1" selected="0">
            <x v="0"/>
          </reference>
          <reference field="3" count="1" selected="0">
            <x v="5"/>
          </reference>
          <reference field="4" count="1" selected="0">
            <x v="7"/>
          </reference>
          <reference field="5" count="1" selected="0">
            <x v="7"/>
          </reference>
          <reference field="6" count="1">
            <x v="3"/>
          </reference>
        </references>
      </pivotArea>
    </format>
    <format dxfId="8489">
      <pivotArea dataOnly="0" labelOnly="1" outline="0" fieldPosition="0">
        <references count="7">
          <reference field="0" count="0" selected="0"/>
          <reference field="1" count="1" selected="0">
            <x v="7"/>
          </reference>
          <reference field="2" count="1" selected="0">
            <x v="4"/>
          </reference>
          <reference field="3" count="1" selected="0">
            <x v="5"/>
          </reference>
          <reference field="4" count="1" selected="0">
            <x v="0"/>
          </reference>
          <reference field="5" count="1" selected="0">
            <x v="2"/>
          </reference>
          <reference field="6" count="1">
            <x v="0"/>
          </reference>
        </references>
      </pivotArea>
    </format>
    <format dxfId="8490">
      <pivotArea dataOnly="0" labelOnly="1" outline="0" fieldPosition="0">
        <references count="8">
          <reference field="0" count="0" selected="0"/>
          <reference field="1" count="1" selected="0">
            <x v="0"/>
          </reference>
          <reference field="2" count="1" selected="0">
            <x v="3"/>
          </reference>
          <reference field="3" count="1" selected="0">
            <x v="9"/>
          </reference>
          <reference field="4" count="1" selected="0">
            <x v="5"/>
          </reference>
          <reference field="5" count="1" selected="0">
            <x v="10"/>
          </reference>
          <reference field="6" count="1" selected="0">
            <x v="3"/>
          </reference>
          <reference field="7" count="1">
            <x v="18"/>
          </reference>
        </references>
      </pivotArea>
    </format>
    <format dxfId="8491">
      <pivotArea dataOnly="0" labelOnly="1" outline="0" fieldPosition="0">
        <references count="8">
          <reference field="0" count="0" selected="0"/>
          <reference field="1" count="1" selected="0">
            <x v="1"/>
          </reference>
          <reference field="2" count="1" selected="0">
            <x v="0"/>
          </reference>
          <reference field="3" count="1" selected="0">
            <x v="10"/>
          </reference>
          <reference field="4" count="1" selected="0">
            <x v="6"/>
          </reference>
          <reference field="5" count="1" selected="0">
            <x v="14"/>
          </reference>
          <reference field="6" count="1" selected="0">
            <x v="4"/>
          </reference>
          <reference field="7" count="1">
            <x v="10"/>
          </reference>
        </references>
      </pivotArea>
    </format>
    <format dxfId="8492">
      <pivotArea dataOnly="0" labelOnly="1" outline="0" fieldPosition="0">
        <references count="8">
          <reference field="0" count="0" selected="0"/>
          <reference field="1" count="1" selected="0">
            <x v="2"/>
          </reference>
          <reference field="2" count="1" selected="0">
            <x v="4"/>
          </reference>
          <reference field="3" count="1" selected="0">
            <x v="3"/>
          </reference>
          <reference field="4" count="1" selected="0">
            <x v="2"/>
          </reference>
          <reference field="5" count="1" selected="0">
            <x v="2"/>
          </reference>
          <reference field="6" count="1" selected="0">
            <x v="3"/>
          </reference>
          <reference field="7" count="1">
            <x v="3"/>
          </reference>
        </references>
      </pivotArea>
    </format>
    <format dxfId="8493">
      <pivotArea dataOnly="0" labelOnly="1" outline="0" fieldPosition="0">
        <references count="8">
          <reference field="0" count="0" selected="0"/>
          <reference field="1" count="1" selected="0">
            <x v="3"/>
          </reference>
          <reference field="2" count="1" selected="0">
            <x v="1"/>
          </reference>
          <reference field="3" count="1" selected="0">
            <x v="2"/>
          </reference>
          <reference field="4" count="1" selected="0">
            <x v="0"/>
          </reference>
          <reference field="5" count="1" selected="0">
            <x v="1"/>
          </reference>
          <reference field="6" count="1" selected="0">
            <x v="3"/>
          </reference>
          <reference field="7" count="1">
            <x v="4"/>
          </reference>
        </references>
      </pivotArea>
    </format>
    <format dxfId="8494">
      <pivotArea dataOnly="0" labelOnly="1" outline="0" fieldPosition="0">
        <references count="8">
          <reference field="0" count="0" selected="0"/>
          <reference field="1" count="1" selected="0">
            <x v="4"/>
          </reference>
          <reference field="2" count="1" selected="0">
            <x v="2"/>
          </reference>
          <reference field="3" count="1" selected="0">
            <x v="4"/>
          </reference>
          <reference field="4" count="1" selected="0">
            <x v="4"/>
          </reference>
          <reference field="5" count="1" selected="0">
            <x v="12"/>
          </reference>
          <reference field="6" count="1" selected="0">
            <x v="3"/>
          </reference>
          <reference field="7" count="1">
            <x v="8"/>
          </reference>
        </references>
      </pivotArea>
    </format>
    <format dxfId="8495">
      <pivotArea dataOnly="0" labelOnly="1" outline="0" fieldPosition="0">
        <references count="8">
          <reference field="0" count="0" selected="0"/>
          <reference field="1" count="1" selected="0">
            <x v="5"/>
          </reference>
          <reference field="2" count="1" selected="0">
            <x v="3"/>
          </reference>
          <reference field="3" count="1" selected="0">
            <x v="5"/>
          </reference>
          <reference field="4" count="1" selected="0">
            <x v="7"/>
          </reference>
          <reference field="5" count="1" selected="0">
            <x v="7"/>
          </reference>
          <reference field="6" count="1" selected="0">
            <x v="2"/>
          </reference>
          <reference field="7" count="1">
            <x v="1"/>
          </reference>
        </references>
      </pivotArea>
    </format>
    <format dxfId="8496">
      <pivotArea dataOnly="0" labelOnly="1" outline="0" fieldPosition="0">
        <references count="8">
          <reference field="0" count="0" selected="0"/>
          <reference field="1" count="1" selected="0">
            <x v="6"/>
          </reference>
          <reference field="2" count="1" selected="0">
            <x v="0"/>
          </reference>
          <reference field="3" count="1" selected="0">
            <x v="5"/>
          </reference>
          <reference field="4" count="1" selected="0">
            <x v="7"/>
          </reference>
          <reference field="5" count="1" selected="0">
            <x v="7"/>
          </reference>
          <reference field="6" count="1" selected="0">
            <x v="3"/>
          </reference>
          <reference field="7" count="1">
            <x v="17"/>
          </reference>
        </references>
      </pivotArea>
    </format>
    <format dxfId="8497">
      <pivotArea dataOnly="0" labelOnly="1" outline="0" fieldPosition="0">
        <references count="8">
          <reference field="0" count="0" selected="0"/>
          <reference field="1" count="1" selected="0">
            <x v="7"/>
          </reference>
          <reference field="2" count="1" selected="0">
            <x v="4"/>
          </reference>
          <reference field="3" count="1" selected="0">
            <x v="5"/>
          </reference>
          <reference field="4" count="1" selected="0">
            <x v="0"/>
          </reference>
          <reference field="5" count="1" selected="0">
            <x v="2"/>
          </reference>
          <reference field="6" count="1" selected="0">
            <x v="0"/>
          </reference>
          <reference field="7" count="1">
            <x v="0"/>
          </reference>
        </references>
      </pivotArea>
    </format>
    <format dxfId="8498">
      <pivotArea field="0" type="button" dataOnly="0" labelOnly="1" outline="0" axis="axisRow" fieldPosition="0"/>
    </format>
    <format dxfId="8499">
      <pivotArea field="1" type="button" dataOnly="0" labelOnly="1" outline="0" axis="axisRow" fieldPosition="1"/>
    </format>
    <format dxfId="8500">
      <pivotArea field="2" type="button" dataOnly="0" labelOnly="1" outline="0" axis="axisRow" fieldPosition="2"/>
    </format>
    <format dxfId="8501">
      <pivotArea field="3" type="button" dataOnly="0" labelOnly="1" outline="0" axis="axisRow" fieldPosition="3"/>
    </format>
    <format dxfId="8502">
      <pivotArea field="5" type="button" dataOnly="0" labelOnly="1" outline="0" axis="axisRow" fieldPosition="4"/>
    </format>
    <format dxfId="8503">
      <pivotArea field="4" type="button" dataOnly="0" labelOnly="1" outline="0" axis="axisRow" fieldPosition="5"/>
    </format>
    <format dxfId="8504">
      <pivotArea field="6" type="button" dataOnly="0" labelOnly="1" outline="0" axis="axisRow" fieldPosition="6"/>
    </format>
    <format dxfId="8505">
      <pivotArea field="7" type="button" dataOnly="0" labelOnly="1" outline="0" axis="axisRow" fieldPosition="7"/>
    </format>
    <format dxfId="8506">
      <pivotArea dataOnly="0" labelOnly="1" outline="0" fieldPosition="0">
        <references count="1">
          <reference field="4294967294" count="2">
            <x v="0"/>
            <x v="1"/>
          </reference>
        </references>
      </pivotArea>
    </format>
    <format dxfId="8507">
      <pivotArea grandRow="1" outline="0" collapsedLevelsAreSubtotals="1" fieldPosition="0"/>
    </format>
    <format dxfId="8508">
      <pivotArea dataOnly="0" labelOnly="1" grandRow="1" outline="0" fieldPosition="0"/>
    </format>
    <format dxfId="8509">
      <pivotArea grandRow="1" outline="0" collapsedLevelsAreSubtotals="1" fieldPosition="0"/>
    </format>
    <format dxfId="8510">
      <pivotArea dataOnly="0" labelOnly="1" grandRow="1" outline="0" fieldPosition="0"/>
    </format>
    <format dxfId="8511">
      <pivotArea grandRow="1" outline="0" collapsedLevelsAreSubtotals="1" fieldPosition="0"/>
    </format>
    <format dxfId="8512">
      <pivotArea dataOnly="0" labelOnly="1" grandRow="1" outline="0" fieldPosition="0"/>
    </format>
    <format dxfId="8513">
      <pivotArea grandRow="1" outline="0" collapsedLevelsAreSubtotals="1" fieldPosition="0"/>
    </format>
    <format dxfId="8514">
      <pivotArea dataOnly="0" labelOnly="1" grandRow="1" outline="0" fieldPosition="0"/>
    </format>
    <format dxfId="8515">
      <pivotArea dataOnly="0" labelOnly="1" grandRow="1" outline="0" fieldPosition="0"/>
    </format>
    <format dxfId="8516">
      <pivotArea type="all" dataOnly="0" outline="0" fieldPosition="0"/>
    </format>
    <format dxfId="8517">
      <pivotArea outline="0" collapsedLevelsAreSubtotals="1" fieldPosition="0"/>
    </format>
    <format dxfId="8518">
      <pivotArea field="0" type="button" dataOnly="0" labelOnly="1" outline="0" axis="axisRow" fieldPosition="0"/>
    </format>
    <format dxfId="8519">
      <pivotArea field="1" type="button" dataOnly="0" labelOnly="1" outline="0" axis="axisRow" fieldPosition="1"/>
    </format>
    <format dxfId="8520">
      <pivotArea field="2" type="button" dataOnly="0" labelOnly="1" outline="0" axis="axisRow" fieldPosition="2"/>
    </format>
    <format dxfId="8521">
      <pivotArea field="3" type="button" dataOnly="0" labelOnly="1" outline="0" axis="axisRow" fieldPosition="3"/>
    </format>
    <format dxfId="8522">
      <pivotArea field="5" type="button" dataOnly="0" labelOnly="1" outline="0" axis="axisRow" fieldPosition="4"/>
    </format>
    <format dxfId="8523">
      <pivotArea field="4" type="button" dataOnly="0" labelOnly="1" outline="0" axis="axisRow" fieldPosition="5"/>
    </format>
    <format dxfId="8524">
      <pivotArea field="6" type="button" dataOnly="0" labelOnly="1" outline="0" axis="axisRow" fieldPosition="6"/>
    </format>
    <format dxfId="8525">
      <pivotArea field="7" type="button" dataOnly="0" labelOnly="1" outline="0" axis="axisRow" fieldPosition="7"/>
    </format>
    <format dxfId="8526">
      <pivotArea dataOnly="0" labelOnly="1" outline="0" fieldPosition="0">
        <references count="1">
          <reference field="0" count="0"/>
        </references>
      </pivotArea>
    </format>
    <format dxfId="8527">
      <pivotArea dataOnly="0" labelOnly="1" grandRow="1" outline="0" fieldPosition="0"/>
    </format>
    <format dxfId="8528">
      <pivotArea dataOnly="0" labelOnly="1" outline="0" fieldPosition="0">
        <references count="2">
          <reference field="0" count="1" selected="0">
            <x v="0"/>
          </reference>
          <reference field="1" count="8">
            <x v="0"/>
            <x v="1"/>
            <x v="2"/>
            <x v="3"/>
            <x v="4"/>
            <x v="5"/>
            <x v="6"/>
            <x v="7"/>
          </reference>
        </references>
      </pivotArea>
    </format>
    <format dxfId="8529">
      <pivotArea dataOnly="0" labelOnly="1" outline="0" fieldPosition="0">
        <references count="2">
          <reference field="0" count="1" selected="0">
            <x v="1"/>
          </reference>
          <reference field="1" count="7">
            <x v="0"/>
            <x v="1"/>
            <x v="2"/>
            <x v="3"/>
            <x v="4"/>
            <x v="5"/>
            <x v="6"/>
          </reference>
        </references>
      </pivotArea>
    </format>
    <format dxfId="8530">
      <pivotArea dataOnly="0" labelOnly="1" outline="0" fieldPosition="0">
        <references count="2">
          <reference field="0" count="1" selected="0">
            <x v="2"/>
          </reference>
          <reference field="1" count="5">
            <x v="0"/>
            <x v="1"/>
            <x v="2"/>
            <x v="3"/>
            <x v="4"/>
          </reference>
        </references>
      </pivotArea>
    </format>
    <format dxfId="8531">
      <pivotArea dataOnly="0" labelOnly="1" outline="0" fieldPosition="0">
        <references count="2">
          <reference field="0" count="1" selected="0">
            <x v="3"/>
          </reference>
          <reference field="1" count="0"/>
        </references>
      </pivotArea>
    </format>
    <format dxfId="8532">
      <pivotArea dataOnly="0" labelOnly="1" outline="0" fieldPosition="0">
        <references count="2">
          <reference field="0" count="1" selected="0">
            <x v="4"/>
          </reference>
          <reference field="1" count="0"/>
        </references>
      </pivotArea>
    </format>
    <format dxfId="8533">
      <pivotArea dataOnly="0" labelOnly="1" outline="0" fieldPosition="0">
        <references count="3">
          <reference field="0" count="1" selected="0">
            <x v="0"/>
          </reference>
          <reference field="1" count="1" selected="0">
            <x v="0"/>
          </reference>
          <reference field="2" count="1">
            <x v="3"/>
          </reference>
        </references>
      </pivotArea>
    </format>
    <format dxfId="8534">
      <pivotArea dataOnly="0" labelOnly="1" outline="0" fieldPosition="0">
        <references count="3">
          <reference field="0" count="1" selected="0">
            <x v="0"/>
          </reference>
          <reference field="1" count="1" selected="0">
            <x v="1"/>
          </reference>
          <reference field="2" count="1">
            <x v="0"/>
          </reference>
        </references>
      </pivotArea>
    </format>
    <format dxfId="8535">
      <pivotArea dataOnly="0" labelOnly="1" outline="0" fieldPosition="0">
        <references count="3">
          <reference field="0" count="1" selected="0">
            <x v="0"/>
          </reference>
          <reference field="1" count="1" selected="0">
            <x v="2"/>
          </reference>
          <reference field="2" count="1">
            <x v="4"/>
          </reference>
        </references>
      </pivotArea>
    </format>
    <format dxfId="8536">
      <pivotArea dataOnly="0" labelOnly="1" outline="0" fieldPosition="0">
        <references count="3">
          <reference field="0" count="1" selected="0">
            <x v="0"/>
          </reference>
          <reference field="1" count="1" selected="0">
            <x v="3"/>
          </reference>
          <reference field="2" count="1">
            <x v="1"/>
          </reference>
        </references>
      </pivotArea>
    </format>
    <format dxfId="8537">
      <pivotArea dataOnly="0" labelOnly="1" outline="0" fieldPosition="0">
        <references count="3">
          <reference field="0" count="1" selected="0">
            <x v="0"/>
          </reference>
          <reference field="1" count="1" selected="0">
            <x v="4"/>
          </reference>
          <reference field="2" count="1">
            <x v="2"/>
          </reference>
        </references>
      </pivotArea>
    </format>
    <format dxfId="8538">
      <pivotArea dataOnly="0" labelOnly="1" outline="0" fieldPosition="0">
        <references count="3">
          <reference field="0" count="1" selected="0">
            <x v="0"/>
          </reference>
          <reference field="1" count="1" selected="0">
            <x v="5"/>
          </reference>
          <reference field="2" count="1">
            <x v="3"/>
          </reference>
        </references>
      </pivotArea>
    </format>
    <format dxfId="8539">
      <pivotArea dataOnly="0" labelOnly="1" outline="0" fieldPosition="0">
        <references count="3">
          <reference field="0" count="1" selected="0">
            <x v="0"/>
          </reference>
          <reference field="1" count="1" selected="0">
            <x v="6"/>
          </reference>
          <reference field="2" count="1">
            <x v="0"/>
          </reference>
        </references>
      </pivotArea>
    </format>
    <format dxfId="8540">
      <pivotArea dataOnly="0" labelOnly="1" outline="0" fieldPosition="0">
        <references count="3">
          <reference field="0" count="1" selected="0">
            <x v="0"/>
          </reference>
          <reference field="1" count="1" selected="0">
            <x v="7"/>
          </reference>
          <reference field="2" count="1">
            <x v="4"/>
          </reference>
        </references>
      </pivotArea>
    </format>
    <format dxfId="8541">
      <pivotArea dataOnly="0" labelOnly="1" outline="0" fieldPosition="0">
        <references count="3">
          <reference field="0" count="1" selected="0">
            <x v="1"/>
          </reference>
          <reference field="1" count="1" selected="0">
            <x v="0"/>
          </reference>
          <reference field="2" count="1">
            <x v="1"/>
          </reference>
        </references>
      </pivotArea>
    </format>
    <format dxfId="8542">
      <pivotArea dataOnly="0" labelOnly="1" outline="0" fieldPosition="0">
        <references count="3">
          <reference field="0" count="1" selected="0">
            <x v="1"/>
          </reference>
          <reference field="1" count="1" selected="0">
            <x v="1"/>
          </reference>
          <reference field="2" count="1">
            <x v="2"/>
          </reference>
        </references>
      </pivotArea>
    </format>
    <format dxfId="8543">
      <pivotArea dataOnly="0" labelOnly="1" outline="0" fieldPosition="0">
        <references count="3">
          <reference field="0" count="1" selected="0">
            <x v="1"/>
          </reference>
          <reference field="1" count="1" selected="0">
            <x v="2"/>
          </reference>
          <reference field="2" count="1">
            <x v="3"/>
          </reference>
        </references>
      </pivotArea>
    </format>
    <format dxfId="8544">
      <pivotArea dataOnly="0" labelOnly="1" outline="0" fieldPosition="0">
        <references count="3">
          <reference field="0" count="1" selected="0">
            <x v="1"/>
          </reference>
          <reference field="1" count="1" selected="0">
            <x v="3"/>
          </reference>
          <reference field="2" count="1">
            <x v="0"/>
          </reference>
        </references>
      </pivotArea>
    </format>
    <format dxfId="8545">
      <pivotArea dataOnly="0" labelOnly="1" outline="0" fieldPosition="0">
        <references count="3">
          <reference field="0" count="1" selected="0">
            <x v="1"/>
          </reference>
          <reference field="1" count="1" selected="0">
            <x v="4"/>
          </reference>
          <reference field="2" count="1">
            <x v="4"/>
          </reference>
        </references>
      </pivotArea>
    </format>
    <format dxfId="8546">
      <pivotArea dataOnly="0" labelOnly="1" outline="0" fieldPosition="0">
        <references count="3">
          <reference field="0" count="1" selected="0">
            <x v="1"/>
          </reference>
          <reference field="1" count="1" selected="0">
            <x v="5"/>
          </reference>
          <reference field="2" count="1">
            <x v="1"/>
          </reference>
        </references>
      </pivotArea>
    </format>
    <format dxfId="8547">
      <pivotArea dataOnly="0" labelOnly="1" outline="0" fieldPosition="0">
        <references count="3">
          <reference field="0" count="1" selected="0">
            <x v="1"/>
          </reference>
          <reference field="1" count="1" selected="0">
            <x v="6"/>
          </reference>
          <reference field="2" count="1">
            <x v="2"/>
          </reference>
        </references>
      </pivotArea>
    </format>
    <format dxfId="8548">
      <pivotArea dataOnly="0" labelOnly="1" outline="0" fieldPosition="0">
        <references count="3">
          <reference field="0" count="1" selected="0">
            <x v="2"/>
          </reference>
          <reference field="1" count="1" selected="0">
            <x v="0"/>
          </reference>
          <reference field="2" count="1">
            <x v="1"/>
          </reference>
        </references>
      </pivotArea>
    </format>
    <format dxfId="8549">
      <pivotArea dataOnly="0" labelOnly="1" outline="0" fieldPosition="0">
        <references count="3">
          <reference field="0" count="1" selected="0">
            <x v="2"/>
          </reference>
          <reference field="1" count="1" selected="0">
            <x v="1"/>
          </reference>
          <reference field="2" count="1">
            <x v="2"/>
          </reference>
        </references>
      </pivotArea>
    </format>
    <format dxfId="8550">
      <pivotArea dataOnly="0" labelOnly="1" outline="0" fieldPosition="0">
        <references count="3">
          <reference field="0" count="1" selected="0">
            <x v="2"/>
          </reference>
          <reference field="1" count="1" selected="0">
            <x v="2"/>
          </reference>
          <reference field="2" count="1">
            <x v="3"/>
          </reference>
        </references>
      </pivotArea>
    </format>
    <format dxfId="8551">
      <pivotArea dataOnly="0" labelOnly="1" outline="0" fieldPosition="0">
        <references count="3">
          <reference field="0" count="1" selected="0">
            <x v="2"/>
          </reference>
          <reference field="1" count="1" selected="0">
            <x v="3"/>
          </reference>
          <reference field="2" count="1">
            <x v="0"/>
          </reference>
        </references>
      </pivotArea>
    </format>
    <format dxfId="8552">
      <pivotArea dataOnly="0" labelOnly="1" outline="0" fieldPosition="0">
        <references count="3">
          <reference field="0" count="1" selected="0">
            <x v="2"/>
          </reference>
          <reference field="1" count="1" selected="0">
            <x v="4"/>
          </reference>
          <reference field="2" count="1">
            <x v="4"/>
          </reference>
        </references>
      </pivotArea>
    </format>
    <format dxfId="8553">
      <pivotArea dataOnly="0" labelOnly="1" outline="0" fieldPosition="0">
        <references count="3">
          <reference field="0" count="1" selected="0">
            <x v="3"/>
          </reference>
          <reference field="1" count="1" selected="0">
            <x v="0"/>
          </reference>
          <reference field="2" count="1">
            <x v="1"/>
          </reference>
        </references>
      </pivotArea>
    </format>
    <format dxfId="8554">
      <pivotArea dataOnly="0" labelOnly="1" outline="0" fieldPosition="0">
        <references count="3">
          <reference field="0" count="1" selected="0">
            <x v="3"/>
          </reference>
          <reference field="1" count="1" selected="0">
            <x v="1"/>
          </reference>
          <reference field="2" count="1">
            <x v="2"/>
          </reference>
        </references>
      </pivotArea>
    </format>
    <format dxfId="8555">
      <pivotArea dataOnly="0" labelOnly="1" outline="0" fieldPosition="0">
        <references count="3">
          <reference field="0" count="1" selected="0">
            <x v="3"/>
          </reference>
          <reference field="1" count="1" selected="0">
            <x v="2"/>
          </reference>
          <reference field="2" count="1">
            <x v="3"/>
          </reference>
        </references>
      </pivotArea>
    </format>
    <format dxfId="8556">
      <pivotArea dataOnly="0" labelOnly="1" outline="0" fieldPosition="0">
        <references count="3">
          <reference field="0" count="1" selected="0">
            <x v="3"/>
          </reference>
          <reference field="1" count="1" selected="0">
            <x v="3"/>
          </reference>
          <reference field="2" count="1">
            <x v="0"/>
          </reference>
        </references>
      </pivotArea>
    </format>
    <format dxfId="8557">
      <pivotArea dataOnly="0" labelOnly="1" outline="0" fieldPosition="0">
        <references count="3">
          <reference field="0" count="1" selected="0">
            <x v="3"/>
          </reference>
          <reference field="1" count="1" selected="0">
            <x v="4"/>
          </reference>
          <reference field="2" count="1">
            <x v="4"/>
          </reference>
        </references>
      </pivotArea>
    </format>
    <format dxfId="8558">
      <pivotArea dataOnly="0" labelOnly="1" outline="0" fieldPosition="0">
        <references count="3">
          <reference field="0" count="1" selected="0">
            <x v="3"/>
          </reference>
          <reference field="1" count="1" selected="0">
            <x v="5"/>
          </reference>
          <reference field="2" count="1">
            <x v="1"/>
          </reference>
        </references>
      </pivotArea>
    </format>
    <format dxfId="8559">
      <pivotArea dataOnly="0" labelOnly="1" outline="0" fieldPosition="0">
        <references count="3">
          <reference field="0" count="1" selected="0">
            <x v="3"/>
          </reference>
          <reference field="1" count="1" selected="0">
            <x v="6"/>
          </reference>
          <reference field="2" count="1">
            <x v="2"/>
          </reference>
        </references>
      </pivotArea>
    </format>
    <format dxfId="8560">
      <pivotArea dataOnly="0" labelOnly="1" outline="0" fieldPosition="0">
        <references count="3">
          <reference field="0" count="1" selected="0">
            <x v="3"/>
          </reference>
          <reference field="1" count="1" selected="0">
            <x v="7"/>
          </reference>
          <reference field="2" count="1">
            <x v="3"/>
          </reference>
        </references>
      </pivotArea>
    </format>
    <format dxfId="8561">
      <pivotArea dataOnly="0" labelOnly="1" outline="0" fieldPosition="0">
        <references count="3">
          <reference field="0" count="1" selected="0">
            <x v="3"/>
          </reference>
          <reference field="1" count="1" selected="0">
            <x v="8"/>
          </reference>
          <reference field="2" count="1">
            <x v="0"/>
          </reference>
        </references>
      </pivotArea>
    </format>
    <format dxfId="8562">
      <pivotArea dataOnly="0" labelOnly="1" outline="0" fieldPosition="0">
        <references count="3">
          <reference field="0" count="1" selected="0">
            <x v="3"/>
          </reference>
          <reference field="1" count="1" selected="0">
            <x v="9"/>
          </reference>
          <reference field="2" count="1">
            <x v="4"/>
          </reference>
        </references>
      </pivotArea>
    </format>
    <format dxfId="8563">
      <pivotArea dataOnly="0" labelOnly="1" outline="0" fieldPosition="0">
        <references count="3">
          <reference field="0" count="1" selected="0">
            <x v="4"/>
          </reference>
          <reference field="1" count="1" selected="0">
            <x v="0"/>
          </reference>
          <reference field="2" count="1">
            <x v="1"/>
          </reference>
        </references>
      </pivotArea>
    </format>
    <format dxfId="8564">
      <pivotArea dataOnly="0" labelOnly="1" outline="0" fieldPosition="0">
        <references count="3">
          <reference field="0" count="1" selected="0">
            <x v="4"/>
          </reference>
          <reference field="1" count="1" selected="0">
            <x v="1"/>
          </reference>
          <reference field="2" count="1">
            <x v="2"/>
          </reference>
        </references>
      </pivotArea>
    </format>
    <format dxfId="8565">
      <pivotArea dataOnly="0" labelOnly="1" outline="0" fieldPosition="0">
        <references count="3">
          <reference field="0" count="1" selected="0">
            <x v="4"/>
          </reference>
          <reference field="1" count="1" selected="0">
            <x v="2"/>
          </reference>
          <reference field="2" count="1">
            <x v="3"/>
          </reference>
        </references>
      </pivotArea>
    </format>
    <format dxfId="8566">
      <pivotArea dataOnly="0" labelOnly="1" outline="0" fieldPosition="0">
        <references count="3">
          <reference field="0" count="1" selected="0">
            <x v="4"/>
          </reference>
          <reference field="1" count="1" selected="0">
            <x v="3"/>
          </reference>
          <reference field="2" count="1">
            <x v="0"/>
          </reference>
        </references>
      </pivotArea>
    </format>
    <format dxfId="8567">
      <pivotArea dataOnly="0" labelOnly="1" outline="0" fieldPosition="0">
        <references count="3">
          <reference field="0" count="1" selected="0">
            <x v="4"/>
          </reference>
          <reference field="1" count="1" selected="0">
            <x v="4"/>
          </reference>
          <reference field="2" count="1">
            <x v="4"/>
          </reference>
        </references>
      </pivotArea>
    </format>
    <format dxfId="8568">
      <pivotArea dataOnly="0" labelOnly="1" outline="0" fieldPosition="0">
        <references count="3">
          <reference field="0" count="1" selected="0">
            <x v="4"/>
          </reference>
          <reference field="1" count="1" selected="0">
            <x v="5"/>
          </reference>
          <reference field="2" count="1">
            <x v="1"/>
          </reference>
        </references>
      </pivotArea>
    </format>
    <format dxfId="8569">
      <pivotArea dataOnly="0" labelOnly="1" outline="0" fieldPosition="0">
        <references count="3">
          <reference field="0" count="1" selected="0">
            <x v="4"/>
          </reference>
          <reference field="1" count="1" selected="0">
            <x v="6"/>
          </reference>
          <reference field="2" count="1">
            <x v="2"/>
          </reference>
        </references>
      </pivotArea>
    </format>
    <format dxfId="8570">
      <pivotArea dataOnly="0" labelOnly="1" outline="0" fieldPosition="0">
        <references count="3">
          <reference field="0" count="1" selected="0">
            <x v="4"/>
          </reference>
          <reference field="1" count="1" selected="0">
            <x v="7"/>
          </reference>
          <reference field="2" count="1">
            <x v="3"/>
          </reference>
        </references>
      </pivotArea>
    </format>
    <format dxfId="8571">
      <pivotArea dataOnly="0" labelOnly="1" outline="0" fieldPosition="0">
        <references count="3">
          <reference field="0" count="1" selected="0">
            <x v="4"/>
          </reference>
          <reference field="1" count="1" selected="0">
            <x v="8"/>
          </reference>
          <reference field="2" count="1">
            <x v="0"/>
          </reference>
        </references>
      </pivotArea>
    </format>
    <format dxfId="8572">
      <pivotArea dataOnly="0" labelOnly="1" outline="0" fieldPosition="0">
        <references count="3">
          <reference field="0" count="1" selected="0">
            <x v="4"/>
          </reference>
          <reference field="1" count="1" selected="0">
            <x v="9"/>
          </reference>
          <reference field="2" count="1">
            <x v="4"/>
          </reference>
        </references>
      </pivotArea>
    </format>
    <format dxfId="8573">
      <pivotArea dataOnly="0" labelOnly="1" outline="0" fieldPosition="0">
        <references count="4">
          <reference field="0" count="1" selected="0">
            <x v="0"/>
          </reference>
          <reference field="1" count="1" selected="0">
            <x v="0"/>
          </reference>
          <reference field="2" count="1" selected="0">
            <x v="3"/>
          </reference>
          <reference field="3" count="1">
            <x v="9"/>
          </reference>
        </references>
      </pivotArea>
    </format>
    <format dxfId="8574">
      <pivotArea dataOnly="0" labelOnly="1" outline="0" fieldPosition="0">
        <references count="4">
          <reference field="0" count="1" selected="0">
            <x v="0"/>
          </reference>
          <reference field="1" count="1" selected="0">
            <x v="1"/>
          </reference>
          <reference field="2" count="1" selected="0">
            <x v="0"/>
          </reference>
          <reference field="3" count="1">
            <x v="10"/>
          </reference>
        </references>
      </pivotArea>
    </format>
    <format dxfId="8575">
      <pivotArea dataOnly="0" labelOnly="1" outline="0" fieldPosition="0">
        <references count="4">
          <reference field="0" count="1" selected="0">
            <x v="0"/>
          </reference>
          <reference field="1" count="1" selected="0">
            <x v="2"/>
          </reference>
          <reference field="2" count="1" selected="0">
            <x v="4"/>
          </reference>
          <reference field="3" count="1">
            <x v="3"/>
          </reference>
        </references>
      </pivotArea>
    </format>
    <format dxfId="8576">
      <pivotArea dataOnly="0" labelOnly="1" outline="0" fieldPosition="0">
        <references count="4">
          <reference field="0" count="1" selected="0">
            <x v="0"/>
          </reference>
          <reference field="1" count="1" selected="0">
            <x v="3"/>
          </reference>
          <reference field="2" count="1" selected="0">
            <x v="1"/>
          </reference>
          <reference field="3" count="1">
            <x v="2"/>
          </reference>
        </references>
      </pivotArea>
    </format>
    <format dxfId="8577">
      <pivotArea dataOnly="0" labelOnly="1" outline="0" fieldPosition="0">
        <references count="4">
          <reference field="0" count="1" selected="0">
            <x v="0"/>
          </reference>
          <reference field="1" count="1" selected="0">
            <x v="4"/>
          </reference>
          <reference field="2" count="1" selected="0">
            <x v="2"/>
          </reference>
          <reference field="3" count="1">
            <x v="4"/>
          </reference>
        </references>
      </pivotArea>
    </format>
    <format dxfId="8578">
      <pivotArea dataOnly="0" labelOnly="1" outline="0" fieldPosition="0">
        <references count="4">
          <reference field="0" count="1" selected="0">
            <x v="0"/>
          </reference>
          <reference field="1" count="1" selected="0">
            <x v="5"/>
          </reference>
          <reference field="2" count="1" selected="0">
            <x v="3"/>
          </reference>
          <reference field="3" count="1">
            <x v="5"/>
          </reference>
        </references>
      </pivotArea>
    </format>
    <format dxfId="8579">
      <pivotArea dataOnly="0" labelOnly="1" outline="0" fieldPosition="0">
        <references count="4">
          <reference field="0" count="1" selected="0">
            <x v="1"/>
          </reference>
          <reference field="1" count="1" selected="0">
            <x v="0"/>
          </reference>
          <reference field="2" count="1" selected="0">
            <x v="1"/>
          </reference>
          <reference field="3" count="1">
            <x v="10"/>
          </reference>
        </references>
      </pivotArea>
    </format>
    <format dxfId="8580">
      <pivotArea dataOnly="0" labelOnly="1" outline="0" fieldPosition="0">
        <references count="4">
          <reference field="0" count="1" selected="0">
            <x v="1"/>
          </reference>
          <reference field="1" count="1" selected="0">
            <x v="2"/>
          </reference>
          <reference field="2" count="1" selected="0">
            <x v="3"/>
          </reference>
          <reference field="3" count="1">
            <x v="0"/>
          </reference>
        </references>
      </pivotArea>
    </format>
    <format dxfId="8581">
      <pivotArea dataOnly="0" labelOnly="1" outline="0" fieldPosition="0">
        <references count="4">
          <reference field="0" count="1" selected="0">
            <x v="1"/>
          </reference>
          <reference field="1" count="1" selected="0">
            <x v="3"/>
          </reference>
          <reference field="2" count="1" selected="0">
            <x v="0"/>
          </reference>
          <reference field="3" count="1">
            <x v="2"/>
          </reference>
        </references>
      </pivotArea>
    </format>
    <format dxfId="8582">
      <pivotArea dataOnly="0" labelOnly="1" outline="0" fieldPosition="0">
        <references count="4">
          <reference field="0" count="1" selected="0">
            <x v="1"/>
          </reference>
          <reference field="1" count="1" selected="0">
            <x v="4"/>
          </reference>
          <reference field="2" count="1" selected="0">
            <x v="4"/>
          </reference>
          <reference field="3" count="1">
            <x v="5"/>
          </reference>
        </references>
      </pivotArea>
    </format>
    <format dxfId="8583">
      <pivotArea dataOnly="0" labelOnly="1" outline="0" fieldPosition="0">
        <references count="4">
          <reference field="0" count="1" selected="0">
            <x v="1"/>
          </reference>
          <reference field="1" count="1" selected="0">
            <x v="5"/>
          </reference>
          <reference field="2" count="1" selected="0">
            <x v="1"/>
          </reference>
          <reference field="3" count="1">
            <x v="6"/>
          </reference>
        </references>
      </pivotArea>
    </format>
    <format dxfId="8584">
      <pivotArea dataOnly="0" labelOnly="1" outline="0" fieldPosition="0">
        <references count="4">
          <reference field="0" count="1" selected="0">
            <x v="2"/>
          </reference>
          <reference field="1" count="1" selected="0">
            <x v="0"/>
          </reference>
          <reference field="2" count="1" selected="0">
            <x v="1"/>
          </reference>
          <reference field="3" count="1">
            <x v="0"/>
          </reference>
        </references>
      </pivotArea>
    </format>
    <format dxfId="8585">
      <pivotArea dataOnly="0" labelOnly="1" outline="0" fieldPosition="0">
        <references count="4">
          <reference field="0" count="1" selected="0">
            <x v="2"/>
          </reference>
          <reference field="1" count="1" selected="0">
            <x v="1"/>
          </reference>
          <reference field="2" count="1" selected="0">
            <x v="2"/>
          </reference>
          <reference field="3" count="1">
            <x v="4"/>
          </reference>
        </references>
      </pivotArea>
    </format>
    <format dxfId="8586">
      <pivotArea dataOnly="0" labelOnly="1" outline="0" fieldPosition="0">
        <references count="4">
          <reference field="0" count="1" selected="0">
            <x v="2"/>
          </reference>
          <reference field="1" count="1" selected="0">
            <x v="2"/>
          </reference>
          <reference field="2" count="1" selected="0">
            <x v="3"/>
          </reference>
          <reference field="3" count="1">
            <x v="5"/>
          </reference>
        </references>
      </pivotArea>
    </format>
    <format dxfId="8587">
      <pivotArea dataOnly="0" labelOnly="1" outline="0" fieldPosition="0">
        <references count="4">
          <reference field="0" count="1" selected="0">
            <x v="2"/>
          </reference>
          <reference field="1" count="1" selected="0">
            <x v="3"/>
          </reference>
          <reference field="2" count="1" selected="0">
            <x v="0"/>
          </reference>
          <reference field="3" count="1">
            <x v="7"/>
          </reference>
        </references>
      </pivotArea>
    </format>
    <format dxfId="8588">
      <pivotArea dataOnly="0" labelOnly="1" outline="0" fieldPosition="0">
        <references count="4">
          <reference field="0" count="1" selected="0">
            <x v="2"/>
          </reference>
          <reference field="1" count="1" selected="0">
            <x v="4"/>
          </reference>
          <reference field="2" count="1" selected="0">
            <x v="4"/>
          </reference>
          <reference field="3" count="1">
            <x v="9"/>
          </reference>
        </references>
      </pivotArea>
    </format>
    <format dxfId="8589">
      <pivotArea dataOnly="0" labelOnly="1" outline="0" fieldPosition="0">
        <references count="4">
          <reference field="0" count="1" selected="0">
            <x v="3"/>
          </reference>
          <reference field="1" count="1" selected="0">
            <x v="0"/>
          </reference>
          <reference field="2" count="1" selected="0">
            <x v="1"/>
          </reference>
          <reference field="3" count="1">
            <x v="0"/>
          </reference>
        </references>
      </pivotArea>
    </format>
    <format dxfId="8590">
      <pivotArea dataOnly="0" labelOnly="1" outline="0" fieldPosition="0">
        <references count="4">
          <reference field="0" count="1" selected="0">
            <x v="3"/>
          </reference>
          <reference field="1" count="1" selected="0">
            <x v="2"/>
          </reference>
          <reference field="2" count="1" selected="0">
            <x v="3"/>
          </reference>
          <reference field="3" count="1">
            <x v="1"/>
          </reference>
        </references>
      </pivotArea>
    </format>
    <format dxfId="8591">
      <pivotArea dataOnly="0" labelOnly="1" outline="0" fieldPosition="0">
        <references count="4">
          <reference field="0" count="1" selected="0">
            <x v="3"/>
          </reference>
          <reference field="1" count="1" selected="0">
            <x v="3"/>
          </reference>
          <reference field="2" count="1" selected="0">
            <x v="0"/>
          </reference>
          <reference field="3" count="1">
            <x v="4"/>
          </reference>
        </references>
      </pivotArea>
    </format>
    <format dxfId="8592">
      <pivotArea dataOnly="0" labelOnly="1" outline="0" fieldPosition="0">
        <references count="4">
          <reference field="0" count="1" selected="0">
            <x v="3"/>
          </reference>
          <reference field="1" count="1" selected="0">
            <x v="4"/>
          </reference>
          <reference field="2" count="1" selected="0">
            <x v="4"/>
          </reference>
          <reference field="3" count="1">
            <x v="0"/>
          </reference>
        </references>
      </pivotArea>
    </format>
    <format dxfId="8593">
      <pivotArea dataOnly="0" labelOnly="1" outline="0" fieldPosition="0">
        <references count="4">
          <reference field="0" count="1" selected="0">
            <x v="3"/>
          </reference>
          <reference field="1" count="1" selected="0">
            <x v="5"/>
          </reference>
          <reference field="2" count="1" selected="0">
            <x v="1"/>
          </reference>
          <reference field="3" count="1">
            <x v="3"/>
          </reference>
        </references>
      </pivotArea>
    </format>
    <format dxfId="8594">
      <pivotArea dataOnly="0" labelOnly="1" outline="0" fieldPosition="0">
        <references count="4">
          <reference field="0" count="1" selected="0">
            <x v="3"/>
          </reference>
          <reference field="1" count="1" selected="0">
            <x v="7"/>
          </reference>
          <reference field="2" count="1" selected="0">
            <x v="3"/>
          </reference>
          <reference field="3" count="1">
            <x v="5"/>
          </reference>
        </references>
      </pivotArea>
    </format>
    <format dxfId="8595">
      <pivotArea dataOnly="0" labelOnly="1" outline="0" fieldPosition="0">
        <references count="4">
          <reference field="0" count="1" selected="0">
            <x v="4"/>
          </reference>
          <reference field="1" count="1" selected="0">
            <x v="0"/>
          </reference>
          <reference field="2" count="1" selected="0">
            <x v="1"/>
          </reference>
          <reference field="3" count="1">
            <x v="1"/>
          </reference>
        </references>
      </pivotArea>
    </format>
    <format dxfId="8596">
      <pivotArea dataOnly="0" labelOnly="1" outline="0" fieldPosition="0">
        <references count="4">
          <reference field="0" count="1" selected="0">
            <x v="4"/>
          </reference>
          <reference field="1" count="1" selected="0">
            <x v="1"/>
          </reference>
          <reference field="2" count="1" selected="0">
            <x v="2"/>
          </reference>
          <reference field="3" count="1">
            <x v="0"/>
          </reference>
        </references>
      </pivotArea>
    </format>
    <format dxfId="8597">
      <pivotArea dataOnly="0" labelOnly="1" outline="0" fieldPosition="0">
        <references count="4">
          <reference field="0" count="1" selected="0">
            <x v="4"/>
          </reference>
          <reference field="1" count="1" selected="0">
            <x v="2"/>
          </reference>
          <reference field="2" count="1" selected="0">
            <x v="3"/>
          </reference>
          <reference field="3" count="1">
            <x v="1"/>
          </reference>
        </references>
      </pivotArea>
    </format>
    <format dxfId="8598">
      <pivotArea dataOnly="0" labelOnly="1" outline="0" fieldPosition="0">
        <references count="4">
          <reference field="0" count="1" selected="0">
            <x v="4"/>
          </reference>
          <reference field="1" count="1" selected="0">
            <x v="3"/>
          </reference>
          <reference field="2" count="1" selected="0">
            <x v="0"/>
          </reference>
          <reference field="3" count="1">
            <x v="3"/>
          </reference>
        </references>
      </pivotArea>
    </format>
    <format dxfId="8599">
      <pivotArea dataOnly="0" labelOnly="1" outline="0" fieldPosition="0">
        <references count="4">
          <reference field="0" count="1" selected="0">
            <x v="4"/>
          </reference>
          <reference field="1" count="1" selected="0">
            <x v="4"/>
          </reference>
          <reference field="2" count="1" selected="0">
            <x v="4"/>
          </reference>
          <reference field="3" count="1">
            <x v="4"/>
          </reference>
        </references>
      </pivotArea>
    </format>
    <format dxfId="8600">
      <pivotArea dataOnly="0" labelOnly="1" outline="0" fieldPosition="0">
        <references count="4">
          <reference field="0" count="1" selected="0">
            <x v="4"/>
          </reference>
          <reference field="1" count="1" selected="0">
            <x v="6"/>
          </reference>
          <reference field="2" count="1" selected="0">
            <x v="2"/>
          </reference>
          <reference field="3" count="1">
            <x v="5"/>
          </reference>
        </references>
      </pivotArea>
    </format>
    <format dxfId="8601">
      <pivotArea dataOnly="0" labelOnly="1" outline="0" fieldPosition="0">
        <references count="4">
          <reference field="0" count="1" selected="0">
            <x v="4"/>
          </reference>
          <reference field="1" count="1" selected="0">
            <x v="7"/>
          </reference>
          <reference field="2" count="1" selected="0">
            <x v="3"/>
          </reference>
          <reference field="3" count="1">
            <x v="6"/>
          </reference>
        </references>
      </pivotArea>
    </format>
    <format dxfId="8602">
      <pivotArea dataOnly="0" labelOnly="1" outline="0" fieldPosition="0">
        <references count="4">
          <reference field="0" count="1" selected="0">
            <x v="4"/>
          </reference>
          <reference field="1" count="1" selected="0">
            <x v="8"/>
          </reference>
          <reference field="2" count="1" selected="0">
            <x v="0"/>
          </reference>
          <reference field="3" count="1">
            <x v="8"/>
          </reference>
        </references>
      </pivotArea>
    </format>
    <format dxfId="8603">
      <pivotArea dataOnly="0" labelOnly="1" outline="0" fieldPosition="0">
        <references count="4">
          <reference field="0" count="1" selected="0">
            <x v="4"/>
          </reference>
          <reference field="1" count="1" selected="0">
            <x v="9"/>
          </reference>
          <reference field="2" count="1" selected="0">
            <x v="4"/>
          </reference>
          <reference field="3" count="1">
            <x v="0"/>
          </reference>
        </references>
      </pivotArea>
    </format>
    <format dxfId="8604">
      <pivotArea dataOnly="0" labelOnly="1" outline="0" fieldPosition="0">
        <references count="5">
          <reference field="0" count="1" selected="0">
            <x v="0"/>
          </reference>
          <reference field="1" count="1" selected="0">
            <x v="0"/>
          </reference>
          <reference field="2" count="1" selected="0">
            <x v="3"/>
          </reference>
          <reference field="3" count="1" selected="0">
            <x v="9"/>
          </reference>
          <reference field="5" count="1">
            <x v="10"/>
          </reference>
        </references>
      </pivotArea>
    </format>
    <format dxfId="8605">
      <pivotArea dataOnly="0" labelOnly="1" outline="0" fieldPosition="0">
        <references count="5">
          <reference field="0" count="1" selected="0">
            <x v="0"/>
          </reference>
          <reference field="1" count="1" selected="0">
            <x v="1"/>
          </reference>
          <reference field="2" count="1" selected="0">
            <x v="0"/>
          </reference>
          <reference field="3" count="1" selected="0">
            <x v="10"/>
          </reference>
          <reference field="5" count="1">
            <x v="14"/>
          </reference>
        </references>
      </pivotArea>
    </format>
    <format dxfId="8606">
      <pivotArea dataOnly="0" labelOnly="1" outline="0" fieldPosition="0">
        <references count="5">
          <reference field="0" count="1" selected="0">
            <x v="0"/>
          </reference>
          <reference field="1" count="1" selected="0">
            <x v="2"/>
          </reference>
          <reference field="2" count="1" selected="0">
            <x v="4"/>
          </reference>
          <reference field="3" count="1" selected="0">
            <x v="3"/>
          </reference>
          <reference field="5" count="1">
            <x v="2"/>
          </reference>
        </references>
      </pivotArea>
    </format>
    <format dxfId="8607">
      <pivotArea dataOnly="0" labelOnly="1" outline="0" fieldPosition="0">
        <references count="5">
          <reference field="0" count="1" selected="0">
            <x v="0"/>
          </reference>
          <reference field="1" count="1" selected="0">
            <x v="3"/>
          </reference>
          <reference field="2" count="1" selected="0">
            <x v="1"/>
          </reference>
          <reference field="3" count="1" selected="0">
            <x v="2"/>
          </reference>
          <reference field="5" count="1">
            <x v="1"/>
          </reference>
        </references>
      </pivotArea>
    </format>
    <format dxfId="8608">
      <pivotArea dataOnly="0" labelOnly="1" outline="0" fieldPosition="0">
        <references count="5">
          <reference field="0" count="1" selected="0">
            <x v="0"/>
          </reference>
          <reference field="1" count="1" selected="0">
            <x v="4"/>
          </reference>
          <reference field="2" count="1" selected="0">
            <x v="2"/>
          </reference>
          <reference field="3" count="1" selected="0">
            <x v="4"/>
          </reference>
          <reference field="5" count="1">
            <x v="12"/>
          </reference>
        </references>
      </pivotArea>
    </format>
    <format dxfId="8609">
      <pivotArea dataOnly="0" labelOnly="1" outline="0" fieldPosition="0">
        <references count="5">
          <reference field="0" count="1" selected="0">
            <x v="0"/>
          </reference>
          <reference field="1" count="1" selected="0">
            <x v="5"/>
          </reference>
          <reference field="2" count="1" selected="0">
            <x v="3"/>
          </reference>
          <reference field="3" count="1" selected="0">
            <x v="5"/>
          </reference>
          <reference field="5" count="1">
            <x v="7"/>
          </reference>
        </references>
      </pivotArea>
    </format>
    <format dxfId="8610">
      <pivotArea dataOnly="0" labelOnly="1" outline="0" fieldPosition="0">
        <references count="5">
          <reference field="0" count="1" selected="0">
            <x v="0"/>
          </reference>
          <reference field="1" count="1" selected="0">
            <x v="7"/>
          </reference>
          <reference field="2" count="1" selected="0">
            <x v="4"/>
          </reference>
          <reference field="3" count="1" selected="0">
            <x v="5"/>
          </reference>
          <reference field="5" count="1">
            <x v="2"/>
          </reference>
        </references>
      </pivotArea>
    </format>
    <format dxfId="8611">
      <pivotArea dataOnly="0" labelOnly="1" outline="0" fieldPosition="0">
        <references count="5">
          <reference field="0" count="1" selected="0">
            <x v="1"/>
          </reference>
          <reference field="1" count="1" selected="0">
            <x v="0"/>
          </reference>
          <reference field="2" count="1" selected="0">
            <x v="1"/>
          </reference>
          <reference field="3" count="1" selected="0">
            <x v="10"/>
          </reference>
          <reference field="5" count="1">
            <x v="14"/>
          </reference>
        </references>
      </pivotArea>
    </format>
    <format dxfId="8612">
      <pivotArea dataOnly="0" labelOnly="1" outline="0" fieldPosition="0">
        <references count="5">
          <reference field="0" count="1" selected="0">
            <x v="1"/>
          </reference>
          <reference field="1" count="1" selected="0">
            <x v="1"/>
          </reference>
          <reference field="2" count="1" selected="0">
            <x v="2"/>
          </reference>
          <reference field="3" count="1" selected="0">
            <x v="10"/>
          </reference>
          <reference field="5" count="1">
            <x v="9"/>
          </reference>
        </references>
      </pivotArea>
    </format>
    <format dxfId="8613">
      <pivotArea dataOnly="0" labelOnly="1" outline="0" fieldPosition="0">
        <references count="5">
          <reference field="0" count="1" selected="0">
            <x v="1"/>
          </reference>
          <reference field="1" count="1" selected="0">
            <x v="2"/>
          </reference>
          <reference field="2" count="1" selected="0">
            <x v="3"/>
          </reference>
          <reference field="3" count="1" selected="0">
            <x v="0"/>
          </reference>
          <reference field="5" count="1">
            <x v="0"/>
          </reference>
        </references>
      </pivotArea>
    </format>
    <format dxfId="8614">
      <pivotArea dataOnly="0" labelOnly="1" outline="0" fieldPosition="0">
        <references count="5">
          <reference field="0" count="1" selected="0">
            <x v="1"/>
          </reference>
          <reference field="1" count="1" selected="0">
            <x v="3"/>
          </reference>
          <reference field="2" count="1" selected="0">
            <x v="0"/>
          </reference>
          <reference field="3" count="1" selected="0">
            <x v="2"/>
          </reference>
          <reference field="5" count="1">
            <x v="4"/>
          </reference>
        </references>
      </pivotArea>
    </format>
    <format dxfId="8615">
      <pivotArea dataOnly="0" labelOnly="1" outline="0" fieldPosition="0">
        <references count="5">
          <reference field="0" count="1" selected="0">
            <x v="1"/>
          </reference>
          <reference field="1" count="1" selected="0">
            <x v="4"/>
          </reference>
          <reference field="2" count="1" selected="0">
            <x v="4"/>
          </reference>
          <reference field="3" count="1" selected="0">
            <x v="5"/>
          </reference>
          <reference field="5" count="1">
            <x v="7"/>
          </reference>
        </references>
      </pivotArea>
    </format>
    <format dxfId="8616">
      <pivotArea dataOnly="0" labelOnly="1" outline="0" fieldPosition="0">
        <references count="5">
          <reference field="0" count="1" selected="0">
            <x v="1"/>
          </reference>
          <reference field="1" count="1" selected="0">
            <x v="5"/>
          </reference>
          <reference field="2" count="1" selected="0">
            <x v="1"/>
          </reference>
          <reference field="3" count="1" selected="0">
            <x v="6"/>
          </reference>
          <reference field="5" count="1">
            <x v="5"/>
          </reference>
        </references>
      </pivotArea>
    </format>
    <format dxfId="8617">
      <pivotArea dataOnly="0" labelOnly="1" outline="0" fieldPosition="0">
        <references count="5">
          <reference field="0" count="1" selected="0">
            <x v="1"/>
          </reference>
          <reference field="1" count="1" selected="0">
            <x v="6"/>
          </reference>
          <reference field="2" count="1" selected="0">
            <x v="2"/>
          </reference>
          <reference field="3" count="1" selected="0">
            <x v="6"/>
          </reference>
          <reference field="5" count="1">
            <x v="4"/>
          </reference>
        </references>
      </pivotArea>
    </format>
    <format dxfId="8618">
      <pivotArea dataOnly="0" labelOnly="1" outline="0" fieldPosition="0">
        <references count="5">
          <reference field="0" count="1" selected="0">
            <x v="2"/>
          </reference>
          <reference field="1" count="1" selected="0">
            <x v="1"/>
          </reference>
          <reference field="2" count="1" selected="0">
            <x v="2"/>
          </reference>
          <reference field="3" count="1" selected="0">
            <x v="4"/>
          </reference>
          <reference field="5" count="1">
            <x v="3"/>
          </reference>
        </references>
      </pivotArea>
    </format>
    <format dxfId="8619">
      <pivotArea dataOnly="0" labelOnly="1" outline="0" fieldPosition="0">
        <references count="5">
          <reference field="0" count="1" selected="0">
            <x v="2"/>
          </reference>
          <reference field="1" count="1" selected="0">
            <x v="2"/>
          </reference>
          <reference field="2" count="1" selected="0">
            <x v="3"/>
          </reference>
          <reference field="3" count="1" selected="0">
            <x v="5"/>
          </reference>
          <reference field="5" count="1">
            <x v="5"/>
          </reference>
        </references>
      </pivotArea>
    </format>
    <format dxfId="8620">
      <pivotArea dataOnly="0" labelOnly="1" outline="0" fieldPosition="0">
        <references count="5">
          <reference field="0" count="1" selected="0">
            <x v="2"/>
          </reference>
          <reference field="1" count="1" selected="0">
            <x v="3"/>
          </reference>
          <reference field="2" count="1" selected="0">
            <x v="0"/>
          </reference>
          <reference field="3" count="1" selected="0">
            <x v="7"/>
          </reference>
          <reference field="5" count="1">
            <x v="8"/>
          </reference>
        </references>
      </pivotArea>
    </format>
    <format dxfId="8621">
      <pivotArea dataOnly="0" labelOnly="1" outline="0" fieldPosition="0">
        <references count="5">
          <reference field="0" count="1" selected="0">
            <x v="2"/>
          </reference>
          <reference field="1" count="1" selected="0">
            <x v="4"/>
          </reference>
          <reference field="2" count="1" selected="0">
            <x v="4"/>
          </reference>
          <reference field="3" count="1" selected="0">
            <x v="9"/>
          </reference>
          <reference field="5" count="1">
            <x v="5"/>
          </reference>
        </references>
      </pivotArea>
    </format>
    <format dxfId="8622">
      <pivotArea dataOnly="0" labelOnly="1" outline="0" fieldPosition="0">
        <references count="5">
          <reference field="0" count="1" selected="0">
            <x v="3"/>
          </reference>
          <reference field="1" count="1" selected="0">
            <x v="0"/>
          </reference>
          <reference field="2" count="1" selected="0">
            <x v="1"/>
          </reference>
          <reference field="3" count="1" selected="0">
            <x v="0"/>
          </reference>
          <reference field="5" count="1">
            <x v="1"/>
          </reference>
        </references>
      </pivotArea>
    </format>
    <format dxfId="8623">
      <pivotArea dataOnly="0" labelOnly="1" outline="0" fieldPosition="0">
        <references count="5">
          <reference field="0" count="1" selected="0">
            <x v="3"/>
          </reference>
          <reference field="1" count="1" selected="0">
            <x v="1"/>
          </reference>
          <reference field="2" count="1" selected="0">
            <x v="2"/>
          </reference>
          <reference field="3" count="1" selected="0">
            <x v="0"/>
          </reference>
          <reference field="5" count="1">
            <x v="11"/>
          </reference>
        </references>
      </pivotArea>
    </format>
    <format dxfId="8624">
      <pivotArea dataOnly="0" labelOnly="1" outline="0" fieldPosition="0">
        <references count="5">
          <reference field="0" count="1" selected="0">
            <x v="3"/>
          </reference>
          <reference field="1" count="1" selected="0">
            <x v="2"/>
          </reference>
          <reference field="2" count="1" selected="0">
            <x v="3"/>
          </reference>
          <reference field="3" count="1" selected="0">
            <x v="1"/>
          </reference>
          <reference field="5" count="1">
            <x v="12"/>
          </reference>
        </references>
      </pivotArea>
    </format>
    <format dxfId="8625">
      <pivotArea dataOnly="0" labelOnly="1" outline="0" fieldPosition="0">
        <references count="5">
          <reference field="0" count="1" selected="0">
            <x v="3"/>
          </reference>
          <reference field="1" count="1" selected="0">
            <x v="3"/>
          </reference>
          <reference field="2" count="1" selected="0">
            <x v="0"/>
          </reference>
          <reference field="3" count="1" selected="0">
            <x v="4"/>
          </reference>
          <reference field="5" count="1">
            <x v="6"/>
          </reference>
        </references>
      </pivotArea>
    </format>
    <format dxfId="8626">
      <pivotArea dataOnly="0" labelOnly="1" outline="0" fieldPosition="0">
        <references count="5">
          <reference field="0" count="1" selected="0">
            <x v="3"/>
          </reference>
          <reference field="1" count="1" selected="0">
            <x v="4"/>
          </reference>
          <reference field="2" count="1" selected="0">
            <x v="4"/>
          </reference>
          <reference field="3" count="1" selected="0">
            <x v="0"/>
          </reference>
          <reference field="5" count="1">
            <x v="0"/>
          </reference>
        </references>
      </pivotArea>
    </format>
    <format dxfId="8627">
      <pivotArea dataOnly="0" labelOnly="1" outline="0" fieldPosition="0">
        <references count="5">
          <reference field="0" count="1" selected="0">
            <x v="3"/>
          </reference>
          <reference field="1" count="1" selected="0">
            <x v="5"/>
          </reference>
          <reference field="2" count="1" selected="0">
            <x v="1"/>
          </reference>
          <reference field="3" count="1" selected="0">
            <x v="3"/>
          </reference>
          <reference field="5" count="1">
            <x v="3"/>
          </reference>
        </references>
      </pivotArea>
    </format>
    <format dxfId="8628">
      <pivotArea dataOnly="0" labelOnly="1" outline="0" fieldPosition="0">
        <references count="5">
          <reference field="0" count="1" selected="0">
            <x v="3"/>
          </reference>
          <reference field="1" count="1" selected="0">
            <x v="6"/>
          </reference>
          <reference field="2" count="1" selected="0">
            <x v="2"/>
          </reference>
          <reference field="3" count="1" selected="0">
            <x v="3"/>
          </reference>
          <reference field="5" count="1">
            <x v="4"/>
          </reference>
        </references>
      </pivotArea>
    </format>
    <format dxfId="8629">
      <pivotArea dataOnly="0" labelOnly="1" outline="0" fieldPosition="0">
        <references count="5">
          <reference field="0" count="1" selected="0">
            <x v="3"/>
          </reference>
          <reference field="1" count="1" selected="0">
            <x v="8"/>
          </reference>
          <reference field="2" count="1" selected="0">
            <x v="0"/>
          </reference>
          <reference field="3" count="1" selected="0">
            <x v="5"/>
          </reference>
          <reference field="5" count="1">
            <x v="8"/>
          </reference>
        </references>
      </pivotArea>
    </format>
    <format dxfId="8630">
      <pivotArea dataOnly="0" labelOnly="1" outline="0" fieldPosition="0">
        <references count="5">
          <reference field="0" count="1" selected="0">
            <x v="3"/>
          </reference>
          <reference field="1" count="1" selected="0">
            <x v="9"/>
          </reference>
          <reference field="2" count="1" selected="0">
            <x v="4"/>
          </reference>
          <reference field="3" count="1" selected="0">
            <x v="5"/>
          </reference>
          <reference field="5" count="1">
            <x v="12"/>
          </reference>
        </references>
      </pivotArea>
    </format>
    <format dxfId="8631">
      <pivotArea dataOnly="0" labelOnly="1" outline="0" fieldPosition="0">
        <references count="5">
          <reference field="0" count="1" selected="0">
            <x v="4"/>
          </reference>
          <reference field="1" count="1" selected="0">
            <x v="0"/>
          </reference>
          <reference field="2" count="1" selected="0">
            <x v="1"/>
          </reference>
          <reference field="3" count="1" selected="0">
            <x v="1"/>
          </reference>
          <reference field="5" count="1">
            <x v="2"/>
          </reference>
        </references>
      </pivotArea>
    </format>
    <format dxfId="8632">
      <pivotArea dataOnly="0" labelOnly="1" outline="0" fieldPosition="0">
        <references count="5">
          <reference field="0" count="1" selected="0">
            <x v="4"/>
          </reference>
          <reference field="1" count="1" selected="0">
            <x v="1"/>
          </reference>
          <reference field="2" count="1" selected="0">
            <x v="2"/>
          </reference>
          <reference field="3" count="1" selected="0">
            <x v="0"/>
          </reference>
          <reference field="5" count="1">
            <x v="3"/>
          </reference>
        </references>
      </pivotArea>
    </format>
    <format dxfId="8633">
      <pivotArea dataOnly="0" labelOnly="1" outline="0" fieldPosition="0">
        <references count="5">
          <reference field="0" count="1" selected="0">
            <x v="4"/>
          </reference>
          <reference field="1" count="1" selected="0">
            <x v="3"/>
          </reference>
          <reference field="2" count="1" selected="0">
            <x v="0"/>
          </reference>
          <reference field="3" count="1" selected="0">
            <x v="3"/>
          </reference>
          <reference field="5" count="1">
            <x v="4"/>
          </reference>
        </references>
      </pivotArea>
    </format>
    <format dxfId="8634">
      <pivotArea dataOnly="0" labelOnly="1" outline="0" fieldPosition="0">
        <references count="5">
          <reference field="0" count="1" selected="0">
            <x v="4"/>
          </reference>
          <reference field="1" count="1" selected="0">
            <x v="4"/>
          </reference>
          <reference field="2" count="1" selected="0">
            <x v="4"/>
          </reference>
          <reference field="3" count="1" selected="0">
            <x v="4"/>
          </reference>
          <reference field="5" count="1">
            <x v="2"/>
          </reference>
        </references>
      </pivotArea>
    </format>
    <format dxfId="8635">
      <pivotArea dataOnly="0" labelOnly="1" outline="0" fieldPosition="0">
        <references count="5">
          <reference field="0" count="1" selected="0">
            <x v="4"/>
          </reference>
          <reference field="1" count="1" selected="0">
            <x v="5"/>
          </reference>
          <reference field="2" count="1" selected="0">
            <x v="1"/>
          </reference>
          <reference field="3" count="1" selected="0">
            <x v="4"/>
          </reference>
          <reference field="5" count="1">
            <x v="4"/>
          </reference>
        </references>
      </pivotArea>
    </format>
    <format dxfId="8636">
      <pivotArea dataOnly="0" labelOnly="1" outline="0" fieldPosition="0">
        <references count="5">
          <reference field="0" count="1" selected="0">
            <x v="4"/>
          </reference>
          <reference field="1" count="1" selected="0">
            <x v="6"/>
          </reference>
          <reference field="2" count="1" selected="0">
            <x v="2"/>
          </reference>
          <reference field="3" count="1" selected="0">
            <x v="5"/>
          </reference>
          <reference field="5" count="1">
            <x v="12"/>
          </reference>
        </references>
      </pivotArea>
    </format>
    <format dxfId="8637">
      <pivotArea dataOnly="0" labelOnly="1" outline="0" fieldPosition="0">
        <references count="5">
          <reference field="0" count="1" selected="0">
            <x v="4"/>
          </reference>
          <reference field="1" count="1" selected="0">
            <x v="7"/>
          </reference>
          <reference field="2" count="1" selected="0">
            <x v="3"/>
          </reference>
          <reference field="3" count="1" selected="0">
            <x v="6"/>
          </reference>
          <reference field="5" count="1">
            <x v="4"/>
          </reference>
        </references>
      </pivotArea>
    </format>
    <format dxfId="8638">
      <pivotArea dataOnly="0" labelOnly="1" outline="0" fieldPosition="0">
        <references count="5">
          <reference field="0" count="1" selected="0">
            <x v="4"/>
          </reference>
          <reference field="1" count="1" selected="0">
            <x v="8"/>
          </reference>
          <reference field="2" count="1" selected="0">
            <x v="0"/>
          </reference>
          <reference field="3" count="1" selected="0">
            <x v="8"/>
          </reference>
          <reference field="5" count="1">
            <x v="7"/>
          </reference>
        </references>
      </pivotArea>
    </format>
    <format dxfId="8639">
      <pivotArea dataOnly="0" labelOnly="1" outline="0" fieldPosition="0">
        <references count="5">
          <reference field="0" count="1" selected="0">
            <x v="4"/>
          </reference>
          <reference field="1" count="1" selected="0">
            <x v="9"/>
          </reference>
          <reference field="2" count="1" selected="0">
            <x v="4"/>
          </reference>
          <reference field="3" count="1" selected="0">
            <x v="0"/>
          </reference>
          <reference field="5" count="1">
            <x v="13"/>
          </reference>
        </references>
      </pivotArea>
    </format>
    <format dxfId="8640">
      <pivotArea dataOnly="0" labelOnly="1" outline="0" fieldPosition="0">
        <references count="6">
          <reference field="0" count="1" selected="0">
            <x v="0"/>
          </reference>
          <reference field="1" count="1" selected="0">
            <x v="0"/>
          </reference>
          <reference field="2" count="1" selected="0">
            <x v="3"/>
          </reference>
          <reference field="3" count="1" selected="0">
            <x v="9"/>
          </reference>
          <reference field="4" count="1">
            <x v="5"/>
          </reference>
          <reference field="5" count="1" selected="0">
            <x v="10"/>
          </reference>
        </references>
      </pivotArea>
    </format>
    <format dxfId="8641">
      <pivotArea dataOnly="0" labelOnly="1" outline="0" fieldPosition="0">
        <references count="6">
          <reference field="0" count="1" selected="0">
            <x v="0"/>
          </reference>
          <reference field="1" count="1" selected="0">
            <x v="1"/>
          </reference>
          <reference field="2" count="1" selected="0">
            <x v="0"/>
          </reference>
          <reference field="3" count="1" selected="0">
            <x v="10"/>
          </reference>
          <reference field="4" count="1">
            <x v="6"/>
          </reference>
          <reference field="5" count="1" selected="0">
            <x v="14"/>
          </reference>
        </references>
      </pivotArea>
    </format>
    <format dxfId="8642">
      <pivotArea dataOnly="0" labelOnly="1" outline="0" fieldPosition="0">
        <references count="6">
          <reference field="0" count="1" selected="0">
            <x v="0"/>
          </reference>
          <reference field="1" count="1" selected="0">
            <x v="2"/>
          </reference>
          <reference field="2" count="1" selected="0">
            <x v="4"/>
          </reference>
          <reference field="3" count="1" selected="0">
            <x v="3"/>
          </reference>
          <reference field="4" count="1">
            <x v="2"/>
          </reference>
          <reference field="5" count="1" selected="0">
            <x v="2"/>
          </reference>
        </references>
      </pivotArea>
    </format>
    <format dxfId="8643">
      <pivotArea dataOnly="0" labelOnly="1" outline="0" fieldPosition="0">
        <references count="6">
          <reference field="0" count="1" selected="0">
            <x v="0"/>
          </reference>
          <reference field="1" count="1" selected="0">
            <x v="3"/>
          </reference>
          <reference field="2" count="1" selected="0">
            <x v="1"/>
          </reference>
          <reference field="3" count="1" selected="0">
            <x v="2"/>
          </reference>
          <reference field="4" count="1">
            <x v="0"/>
          </reference>
          <reference field="5" count="1" selected="0">
            <x v="1"/>
          </reference>
        </references>
      </pivotArea>
    </format>
    <format dxfId="8644">
      <pivotArea dataOnly="0" labelOnly="1" outline="0" fieldPosition="0">
        <references count="6">
          <reference field="0" count="1" selected="0">
            <x v="0"/>
          </reference>
          <reference field="1" count="1" selected="0">
            <x v="4"/>
          </reference>
          <reference field="2" count="1" selected="0">
            <x v="2"/>
          </reference>
          <reference field="3" count="1" selected="0">
            <x v="4"/>
          </reference>
          <reference field="4" count="1">
            <x v="4"/>
          </reference>
          <reference field="5" count="1" selected="0">
            <x v="12"/>
          </reference>
        </references>
      </pivotArea>
    </format>
    <format dxfId="8645">
      <pivotArea dataOnly="0" labelOnly="1" outline="0" fieldPosition="0">
        <references count="6">
          <reference field="0" count="1" selected="0">
            <x v="0"/>
          </reference>
          <reference field="1" count="1" selected="0">
            <x v="5"/>
          </reference>
          <reference field="2" count="1" selected="0">
            <x v="3"/>
          </reference>
          <reference field="3" count="1" selected="0">
            <x v="5"/>
          </reference>
          <reference field="4" count="1">
            <x v="7"/>
          </reference>
          <reference field="5" count="1" selected="0">
            <x v="7"/>
          </reference>
        </references>
      </pivotArea>
    </format>
    <format dxfId="8646">
      <pivotArea dataOnly="0" labelOnly="1" outline="0" fieldPosition="0">
        <references count="6">
          <reference field="0" count="1" selected="0">
            <x v="0"/>
          </reference>
          <reference field="1" count="1" selected="0">
            <x v="7"/>
          </reference>
          <reference field="2" count="1" selected="0">
            <x v="4"/>
          </reference>
          <reference field="3" count="1" selected="0">
            <x v="5"/>
          </reference>
          <reference field="4" count="1">
            <x v="0"/>
          </reference>
          <reference field="5" count="1" selected="0">
            <x v="2"/>
          </reference>
        </references>
      </pivotArea>
    </format>
    <format dxfId="8647">
      <pivotArea dataOnly="0" labelOnly="1" outline="0" fieldPosition="0">
        <references count="6">
          <reference field="0" count="1" selected="0">
            <x v="1"/>
          </reference>
          <reference field="1" count="1" selected="0">
            <x v="0"/>
          </reference>
          <reference field="2" count="1" selected="0">
            <x v="1"/>
          </reference>
          <reference field="3" count="1" selected="0">
            <x v="10"/>
          </reference>
          <reference field="4" count="1">
            <x v="6"/>
          </reference>
          <reference field="5" count="1" selected="0">
            <x v="14"/>
          </reference>
        </references>
      </pivotArea>
    </format>
    <format dxfId="8648">
      <pivotArea dataOnly="0" labelOnly="1" outline="0" fieldPosition="0">
        <references count="6">
          <reference field="0" count="1" selected="0">
            <x v="1"/>
          </reference>
          <reference field="1" count="1" selected="0">
            <x v="1"/>
          </reference>
          <reference field="2" count="1" selected="0">
            <x v="2"/>
          </reference>
          <reference field="3" count="1" selected="0">
            <x v="10"/>
          </reference>
          <reference field="4" count="1">
            <x v="7"/>
          </reference>
          <reference field="5" count="1" selected="0">
            <x v="9"/>
          </reference>
        </references>
      </pivotArea>
    </format>
    <format dxfId="8649">
      <pivotArea dataOnly="0" labelOnly="1" outline="0" fieldPosition="0">
        <references count="6">
          <reference field="0" count="1" selected="0">
            <x v="1"/>
          </reference>
          <reference field="1" count="1" selected="0">
            <x v="2"/>
          </reference>
          <reference field="2" count="1" selected="0">
            <x v="3"/>
          </reference>
          <reference field="3" count="1" selected="0">
            <x v="0"/>
          </reference>
          <reference field="4" count="1">
            <x v="1"/>
          </reference>
          <reference field="5" count="1" selected="0">
            <x v="0"/>
          </reference>
        </references>
      </pivotArea>
    </format>
    <format dxfId="8650">
      <pivotArea dataOnly="0" labelOnly="1" outline="0" fieldPosition="0">
        <references count="6">
          <reference field="0" count="1" selected="0">
            <x v="1"/>
          </reference>
          <reference field="1" count="1" selected="0">
            <x v="3"/>
          </reference>
          <reference field="2" count="1" selected="0">
            <x v="0"/>
          </reference>
          <reference field="3" count="1" selected="0">
            <x v="2"/>
          </reference>
          <reference field="4" count="1">
            <x v="5"/>
          </reference>
          <reference field="5" count="1" selected="0">
            <x v="4"/>
          </reference>
        </references>
      </pivotArea>
    </format>
    <format dxfId="8651">
      <pivotArea dataOnly="0" labelOnly="1" outline="0" fieldPosition="0">
        <references count="6">
          <reference field="0" count="1" selected="0">
            <x v="1"/>
          </reference>
          <reference field="1" count="1" selected="0">
            <x v="4"/>
          </reference>
          <reference field="2" count="1" selected="0">
            <x v="4"/>
          </reference>
          <reference field="3" count="1" selected="0">
            <x v="5"/>
          </reference>
          <reference field="4" count="1">
            <x v="7"/>
          </reference>
          <reference field="5" count="1" selected="0">
            <x v="7"/>
          </reference>
        </references>
      </pivotArea>
    </format>
    <format dxfId="8652">
      <pivotArea dataOnly="0" labelOnly="1" outline="0" fieldPosition="0">
        <references count="6">
          <reference field="0" count="1" selected="0">
            <x v="1"/>
          </reference>
          <reference field="1" count="1" selected="0">
            <x v="5"/>
          </reference>
          <reference field="2" count="1" selected="0">
            <x v="1"/>
          </reference>
          <reference field="3" count="1" selected="0">
            <x v="6"/>
          </reference>
          <reference field="4" count="1">
            <x v="3"/>
          </reference>
          <reference field="5" count="1" selected="0">
            <x v="5"/>
          </reference>
        </references>
      </pivotArea>
    </format>
    <format dxfId="8653">
      <pivotArea dataOnly="0" labelOnly="1" outline="0" fieldPosition="0">
        <references count="6">
          <reference field="0" count="1" selected="0">
            <x v="1"/>
          </reference>
          <reference field="1" count="1" selected="0">
            <x v="6"/>
          </reference>
          <reference field="2" count="1" selected="0">
            <x v="2"/>
          </reference>
          <reference field="3" count="1" selected="0">
            <x v="6"/>
          </reference>
          <reference field="4" count="1">
            <x v="1"/>
          </reference>
          <reference field="5" count="1" selected="0">
            <x v="4"/>
          </reference>
        </references>
      </pivotArea>
    </format>
    <format dxfId="8654">
      <pivotArea dataOnly="0" labelOnly="1" outline="0" fieldPosition="0">
        <references count="6">
          <reference field="0" count="1" selected="0">
            <x v="2"/>
          </reference>
          <reference field="1" count="1" selected="0">
            <x v="0"/>
          </reference>
          <reference field="2" count="1" selected="0">
            <x v="1"/>
          </reference>
          <reference field="3" count="1" selected="0">
            <x v="0"/>
          </reference>
          <reference field="4" count="1">
            <x v="7"/>
          </reference>
          <reference field="5" count="1" selected="0">
            <x v="4"/>
          </reference>
        </references>
      </pivotArea>
    </format>
    <format dxfId="8655">
      <pivotArea dataOnly="0" labelOnly="1" outline="0" fieldPosition="0">
        <references count="6">
          <reference field="0" count="1" selected="0">
            <x v="2"/>
          </reference>
          <reference field="1" count="1" selected="0">
            <x v="1"/>
          </reference>
          <reference field="2" count="1" selected="0">
            <x v="2"/>
          </reference>
          <reference field="3" count="1" selected="0">
            <x v="4"/>
          </reference>
          <reference field="4" count="1">
            <x v="2"/>
          </reference>
          <reference field="5" count="1" selected="0">
            <x v="3"/>
          </reference>
        </references>
      </pivotArea>
    </format>
    <format dxfId="8656">
      <pivotArea dataOnly="0" labelOnly="1" outline="0" fieldPosition="0">
        <references count="6">
          <reference field="0" count="1" selected="0">
            <x v="2"/>
          </reference>
          <reference field="1" count="1" selected="0">
            <x v="2"/>
          </reference>
          <reference field="2" count="1" selected="0">
            <x v="3"/>
          </reference>
          <reference field="3" count="1" selected="0">
            <x v="5"/>
          </reference>
          <reference field="4" count="1">
            <x v="4"/>
          </reference>
          <reference field="5" count="1" selected="0">
            <x v="5"/>
          </reference>
        </references>
      </pivotArea>
    </format>
    <format dxfId="8657">
      <pivotArea dataOnly="0" labelOnly="1" outline="0" fieldPosition="0">
        <references count="6">
          <reference field="0" count="1" selected="0">
            <x v="2"/>
          </reference>
          <reference field="1" count="1" selected="0">
            <x v="4"/>
          </reference>
          <reference field="2" count="1" selected="0">
            <x v="4"/>
          </reference>
          <reference field="3" count="1" selected="0">
            <x v="9"/>
          </reference>
          <reference field="4" count="1">
            <x v="0"/>
          </reference>
          <reference field="5" count="1" selected="0">
            <x v="5"/>
          </reference>
        </references>
      </pivotArea>
    </format>
    <format dxfId="8658">
      <pivotArea dataOnly="0" labelOnly="1" outline="0" fieldPosition="0">
        <references count="6">
          <reference field="0" count="1" selected="0">
            <x v="3"/>
          </reference>
          <reference field="1" count="1" selected="0">
            <x v="0"/>
          </reference>
          <reference field="2" count="1" selected="0">
            <x v="1"/>
          </reference>
          <reference field="3" count="1" selected="0">
            <x v="0"/>
          </reference>
          <reference field="4" count="1">
            <x v="2"/>
          </reference>
          <reference field="5" count="1" selected="0">
            <x v="1"/>
          </reference>
        </references>
      </pivotArea>
    </format>
    <format dxfId="8659">
      <pivotArea dataOnly="0" labelOnly="1" outline="0" fieldPosition="0">
        <references count="6">
          <reference field="0" count="1" selected="0">
            <x v="3"/>
          </reference>
          <reference field="1" count="1" selected="0">
            <x v="1"/>
          </reference>
          <reference field="2" count="1" selected="0">
            <x v="2"/>
          </reference>
          <reference field="3" count="1" selected="0">
            <x v="0"/>
          </reference>
          <reference field="4" count="1">
            <x v="3"/>
          </reference>
          <reference field="5" count="1" selected="0">
            <x v="11"/>
          </reference>
        </references>
      </pivotArea>
    </format>
    <format dxfId="8660">
      <pivotArea dataOnly="0" labelOnly="1" outline="0" fieldPosition="0">
        <references count="6">
          <reference field="0" count="1" selected="0">
            <x v="3"/>
          </reference>
          <reference field="1" count="1" selected="0">
            <x v="2"/>
          </reference>
          <reference field="2" count="1" selected="0">
            <x v="3"/>
          </reference>
          <reference field="3" count="1" selected="0">
            <x v="1"/>
          </reference>
          <reference field="4" count="1">
            <x v="7"/>
          </reference>
          <reference field="5" count="1" selected="0">
            <x v="12"/>
          </reference>
        </references>
      </pivotArea>
    </format>
    <format dxfId="8661">
      <pivotArea dataOnly="0" labelOnly="1" outline="0" fieldPosition="0">
        <references count="6">
          <reference field="0" count="1" selected="0">
            <x v="3"/>
          </reference>
          <reference field="1" count="1" selected="0">
            <x v="3"/>
          </reference>
          <reference field="2" count="1" selected="0">
            <x v="0"/>
          </reference>
          <reference field="3" count="1" selected="0">
            <x v="4"/>
          </reference>
          <reference field="4" count="1">
            <x v="6"/>
          </reference>
          <reference field="5" count="1" selected="0">
            <x v="6"/>
          </reference>
        </references>
      </pivotArea>
    </format>
    <format dxfId="8662">
      <pivotArea dataOnly="0" labelOnly="1" outline="0" fieldPosition="0">
        <references count="6">
          <reference field="0" count="1" selected="0">
            <x v="3"/>
          </reference>
          <reference field="1" count="1" selected="0">
            <x v="4"/>
          </reference>
          <reference field="2" count="1" selected="0">
            <x v="4"/>
          </reference>
          <reference field="3" count="1" selected="0">
            <x v="0"/>
          </reference>
          <reference field="4" count="1">
            <x v="1"/>
          </reference>
          <reference field="5" count="1" selected="0">
            <x v="0"/>
          </reference>
        </references>
      </pivotArea>
    </format>
    <format dxfId="8663">
      <pivotArea dataOnly="0" labelOnly="1" outline="0" fieldPosition="0">
        <references count="6">
          <reference field="0" count="1" selected="0">
            <x v="3"/>
          </reference>
          <reference field="1" count="1" selected="0">
            <x v="5"/>
          </reference>
          <reference field="2" count="1" selected="0">
            <x v="1"/>
          </reference>
          <reference field="3" count="1" selected="0">
            <x v="3"/>
          </reference>
          <reference field="4" count="1">
            <x v="3"/>
          </reference>
          <reference field="5" count="1" selected="0">
            <x v="3"/>
          </reference>
        </references>
      </pivotArea>
    </format>
    <format dxfId="8664">
      <pivotArea dataOnly="0" labelOnly="1" outline="0" fieldPosition="0">
        <references count="6">
          <reference field="0" count="1" selected="0">
            <x v="3"/>
          </reference>
          <reference field="1" count="1" selected="0">
            <x v="6"/>
          </reference>
          <reference field="2" count="1" selected="0">
            <x v="2"/>
          </reference>
          <reference field="3" count="1" selected="0">
            <x v="3"/>
          </reference>
          <reference field="4" count="1">
            <x v="4"/>
          </reference>
          <reference field="5" count="1" selected="0">
            <x v="4"/>
          </reference>
        </references>
      </pivotArea>
    </format>
    <format dxfId="8665">
      <pivotArea dataOnly="0" labelOnly="1" outline="0" fieldPosition="0">
        <references count="6">
          <reference field="0" count="1" selected="0">
            <x v="3"/>
          </reference>
          <reference field="1" count="1" selected="0">
            <x v="7"/>
          </reference>
          <reference field="2" count="1" selected="0">
            <x v="3"/>
          </reference>
          <reference field="3" count="1" selected="0">
            <x v="5"/>
          </reference>
          <reference field="4" count="1">
            <x v="2"/>
          </reference>
          <reference field="5" count="1" selected="0">
            <x v="4"/>
          </reference>
        </references>
      </pivotArea>
    </format>
    <format dxfId="8666">
      <pivotArea dataOnly="0" labelOnly="1" outline="0" fieldPosition="0">
        <references count="6">
          <reference field="0" count="1" selected="0">
            <x v="3"/>
          </reference>
          <reference field="1" count="1" selected="0">
            <x v="8"/>
          </reference>
          <reference field="2" count="1" selected="0">
            <x v="0"/>
          </reference>
          <reference field="3" count="1" selected="0">
            <x v="5"/>
          </reference>
          <reference field="4" count="1">
            <x v="6"/>
          </reference>
          <reference field="5" count="1" selected="0">
            <x v="8"/>
          </reference>
        </references>
      </pivotArea>
    </format>
    <format dxfId="8667">
      <pivotArea dataOnly="0" labelOnly="1" outline="0" fieldPosition="0">
        <references count="6">
          <reference field="0" count="1" selected="0">
            <x v="3"/>
          </reference>
          <reference field="1" count="1" selected="0">
            <x v="9"/>
          </reference>
          <reference field="2" count="1" selected="0">
            <x v="4"/>
          </reference>
          <reference field="3" count="1" selected="0">
            <x v="5"/>
          </reference>
          <reference field="4" count="1">
            <x v="3"/>
          </reference>
          <reference field="5" count="1" selected="0">
            <x v="12"/>
          </reference>
        </references>
      </pivotArea>
    </format>
    <format dxfId="8668">
      <pivotArea dataOnly="0" labelOnly="1" outline="0" fieldPosition="0">
        <references count="6">
          <reference field="0" count="1" selected="0">
            <x v="4"/>
          </reference>
          <reference field="1" count="1" selected="0">
            <x v="0"/>
          </reference>
          <reference field="2" count="1" selected="0">
            <x v="1"/>
          </reference>
          <reference field="3" count="1" selected="0">
            <x v="1"/>
          </reference>
          <reference field="4" count="1">
            <x v="4"/>
          </reference>
          <reference field="5" count="1" selected="0">
            <x v="2"/>
          </reference>
        </references>
      </pivotArea>
    </format>
    <format dxfId="8669">
      <pivotArea dataOnly="0" labelOnly="1" outline="0" fieldPosition="0">
        <references count="6">
          <reference field="0" count="1" selected="0">
            <x v="4"/>
          </reference>
          <reference field="1" count="1" selected="0">
            <x v="1"/>
          </reference>
          <reference field="2" count="1" selected="0">
            <x v="2"/>
          </reference>
          <reference field="3" count="1" selected="0">
            <x v="0"/>
          </reference>
          <reference field="4" count="1">
            <x v="6"/>
          </reference>
          <reference field="5" count="1" selected="0">
            <x v="3"/>
          </reference>
        </references>
      </pivotArea>
    </format>
    <format dxfId="8670">
      <pivotArea dataOnly="0" labelOnly="1" outline="0" fieldPosition="0">
        <references count="6">
          <reference field="0" count="1" selected="0">
            <x v="4"/>
          </reference>
          <reference field="1" count="1" selected="0">
            <x v="2"/>
          </reference>
          <reference field="2" count="1" selected="0">
            <x v="3"/>
          </reference>
          <reference field="3" count="1" selected="0">
            <x v="1"/>
          </reference>
          <reference field="4" count="1">
            <x v="5"/>
          </reference>
          <reference field="5" count="1" selected="0">
            <x v="3"/>
          </reference>
        </references>
      </pivotArea>
    </format>
    <format dxfId="8671">
      <pivotArea dataOnly="0" labelOnly="1" outline="0" fieldPosition="0">
        <references count="6">
          <reference field="0" count="1" selected="0">
            <x v="4"/>
          </reference>
          <reference field="1" count="1" selected="0">
            <x v="3"/>
          </reference>
          <reference field="2" count="1" selected="0">
            <x v="0"/>
          </reference>
          <reference field="3" count="1" selected="0">
            <x v="3"/>
          </reference>
          <reference field="4" count="1">
            <x v="4"/>
          </reference>
          <reference field="5" count="1" selected="0">
            <x v="4"/>
          </reference>
        </references>
      </pivotArea>
    </format>
    <format dxfId="8672">
      <pivotArea dataOnly="0" labelOnly="1" outline="0" fieldPosition="0">
        <references count="6">
          <reference field="0" count="1" selected="0">
            <x v="4"/>
          </reference>
          <reference field="1" count="1" selected="0">
            <x v="4"/>
          </reference>
          <reference field="2" count="1" selected="0">
            <x v="4"/>
          </reference>
          <reference field="3" count="1" selected="0">
            <x v="4"/>
          </reference>
          <reference field="4" count="1">
            <x v="1"/>
          </reference>
          <reference field="5" count="1" selected="0">
            <x v="2"/>
          </reference>
        </references>
      </pivotArea>
    </format>
    <format dxfId="8673">
      <pivotArea dataOnly="0" labelOnly="1" outline="0" fieldPosition="0">
        <references count="6">
          <reference field="0" count="1" selected="0">
            <x v="4"/>
          </reference>
          <reference field="1" count="1" selected="0">
            <x v="5"/>
          </reference>
          <reference field="2" count="1" selected="0">
            <x v="1"/>
          </reference>
          <reference field="3" count="1" selected="0">
            <x v="4"/>
          </reference>
          <reference field="4" count="1">
            <x v="3"/>
          </reference>
          <reference field="5" count="1" selected="0">
            <x v="4"/>
          </reference>
        </references>
      </pivotArea>
    </format>
    <format dxfId="8674">
      <pivotArea dataOnly="0" labelOnly="1" outline="0" fieldPosition="0">
        <references count="6">
          <reference field="0" count="1" selected="0">
            <x v="4"/>
          </reference>
          <reference field="1" count="1" selected="0">
            <x v="7"/>
          </reference>
          <reference field="2" count="1" selected="0">
            <x v="3"/>
          </reference>
          <reference field="3" count="1" selected="0">
            <x v="6"/>
          </reference>
          <reference field="4" count="1">
            <x v="1"/>
          </reference>
          <reference field="5" count="1" selected="0">
            <x v="4"/>
          </reference>
        </references>
      </pivotArea>
    </format>
    <format dxfId="8675">
      <pivotArea dataOnly="0" labelOnly="1" outline="0" fieldPosition="0">
        <references count="6">
          <reference field="0" count="1" selected="0">
            <x v="4"/>
          </reference>
          <reference field="1" count="1" selected="0">
            <x v="8"/>
          </reference>
          <reference field="2" count="1" selected="0">
            <x v="0"/>
          </reference>
          <reference field="3" count="1" selected="0">
            <x v="8"/>
          </reference>
          <reference field="4" count="1">
            <x v="4"/>
          </reference>
          <reference field="5" count="1" selected="0">
            <x v="7"/>
          </reference>
        </references>
      </pivotArea>
    </format>
    <format dxfId="8676">
      <pivotArea dataOnly="0" labelOnly="1" outline="0" fieldPosition="0">
        <references count="6">
          <reference field="0" count="1" selected="0">
            <x v="4"/>
          </reference>
          <reference field="1" count="1" selected="0">
            <x v="9"/>
          </reference>
          <reference field="2" count="1" selected="0">
            <x v="4"/>
          </reference>
          <reference field="3" count="1" selected="0">
            <x v="0"/>
          </reference>
          <reference field="4" count="1">
            <x v="0"/>
          </reference>
          <reference field="5" count="1" selected="0">
            <x v="13"/>
          </reference>
        </references>
      </pivotArea>
    </format>
    <format dxfId="8677">
      <pivotArea dataOnly="0" labelOnly="1" outline="0" fieldPosition="0">
        <references count="7">
          <reference field="0" count="1" selected="0">
            <x v="0"/>
          </reference>
          <reference field="1" count="1" selected="0">
            <x v="0"/>
          </reference>
          <reference field="2" count="1" selected="0">
            <x v="3"/>
          </reference>
          <reference field="3" count="1" selected="0">
            <x v="9"/>
          </reference>
          <reference field="4" count="1" selected="0">
            <x v="5"/>
          </reference>
          <reference field="5" count="1" selected="0">
            <x v="10"/>
          </reference>
          <reference field="6" count="1">
            <x v="3"/>
          </reference>
        </references>
      </pivotArea>
    </format>
    <format dxfId="8678">
      <pivotArea dataOnly="0" labelOnly="1" outline="0" fieldPosition="0">
        <references count="7">
          <reference field="0" count="1" selected="0">
            <x v="0"/>
          </reference>
          <reference field="1" count="1" selected="0">
            <x v="1"/>
          </reference>
          <reference field="2" count="1" selected="0">
            <x v="0"/>
          </reference>
          <reference field="3" count="1" selected="0">
            <x v="10"/>
          </reference>
          <reference field="4" count="1" selected="0">
            <x v="6"/>
          </reference>
          <reference field="5" count="1" selected="0">
            <x v="14"/>
          </reference>
          <reference field="6" count="1">
            <x v="4"/>
          </reference>
        </references>
      </pivotArea>
    </format>
    <format dxfId="8679">
      <pivotArea dataOnly="0" labelOnly="1" outline="0" fieldPosition="0">
        <references count="7">
          <reference field="0" count="1" selected="0">
            <x v="0"/>
          </reference>
          <reference field="1" count="1" selected="0">
            <x v="2"/>
          </reference>
          <reference field="2" count="1" selected="0">
            <x v="4"/>
          </reference>
          <reference field="3" count="1" selected="0">
            <x v="3"/>
          </reference>
          <reference field="4" count="1" selected="0">
            <x v="2"/>
          </reference>
          <reference field="5" count="1" selected="0">
            <x v="2"/>
          </reference>
          <reference field="6" count="1">
            <x v="3"/>
          </reference>
        </references>
      </pivotArea>
    </format>
    <format dxfId="8680">
      <pivotArea dataOnly="0" labelOnly="1" outline="0" fieldPosition="0">
        <references count="7">
          <reference field="0" count="1" selected="0">
            <x v="0"/>
          </reference>
          <reference field="1" count="1" selected="0">
            <x v="5"/>
          </reference>
          <reference field="2" count="1" selected="0">
            <x v="3"/>
          </reference>
          <reference field="3" count="1" selected="0">
            <x v="5"/>
          </reference>
          <reference field="4" count="1" selected="0">
            <x v="7"/>
          </reference>
          <reference field="5" count="1" selected="0">
            <x v="7"/>
          </reference>
          <reference field="6" count="1">
            <x v="2"/>
          </reference>
        </references>
      </pivotArea>
    </format>
    <format dxfId="8681">
      <pivotArea dataOnly="0" labelOnly="1" outline="0" fieldPosition="0">
        <references count="7">
          <reference field="0" count="1" selected="0">
            <x v="0"/>
          </reference>
          <reference field="1" count="1" selected="0">
            <x v="6"/>
          </reference>
          <reference field="2" count="1" selected="0">
            <x v="0"/>
          </reference>
          <reference field="3" count="1" selected="0">
            <x v="5"/>
          </reference>
          <reference field="4" count="1" selected="0">
            <x v="7"/>
          </reference>
          <reference field="5" count="1" selected="0">
            <x v="7"/>
          </reference>
          <reference field="6" count="1">
            <x v="3"/>
          </reference>
        </references>
      </pivotArea>
    </format>
    <format dxfId="8682">
      <pivotArea dataOnly="0" labelOnly="1" outline="0" fieldPosition="0">
        <references count="7">
          <reference field="0" count="1" selected="0">
            <x v="0"/>
          </reference>
          <reference field="1" count="1" selected="0">
            <x v="7"/>
          </reference>
          <reference field="2" count="1" selected="0">
            <x v="4"/>
          </reference>
          <reference field="3" count="1" selected="0">
            <x v="5"/>
          </reference>
          <reference field="4" count="1" selected="0">
            <x v="0"/>
          </reference>
          <reference field="5" count="1" selected="0">
            <x v="2"/>
          </reference>
          <reference field="6" count="1">
            <x v="0"/>
          </reference>
        </references>
      </pivotArea>
    </format>
    <format dxfId="8683">
      <pivotArea dataOnly="0" labelOnly="1" outline="0" fieldPosition="0">
        <references count="7">
          <reference field="0" count="1" selected="0">
            <x v="1"/>
          </reference>
          <reference field="1" count="1" selected="0">
            <x v="0"/>
          </reference>
          <reference field="2" count="1" selected="0">
            <x v="1"/>
          </reference>
          <reference field="3" count="1" selected="0">
            <x v="10"/>
          </reference>
          <reference field="4" count="1" selected="0">
            <x v="6"/>
          </reference>
          <reference field="5" count="1" selected="0">
            <x v="14"/>
          </reference>
          <reference field="6" count="1">
            <x v="6"/>
          </reference>
        </references>
      </pivotArea>
    </format>
    <format dxfId="8684">
      <pivotArea dataOnly="0" labelOnly="1" outline="0" fieldPosition="0">
        <references count="7">
          <reference field="0" count="1" selected="0">
            <x v="1"/>
          </reference>
          <reference field="1" count="1" selected="0">
            <x v="1"/>
          </reference>
          <reference field="2" count="1" selected="0">
            <x v="2"/>
          </reference>
          <reference field="3" count="1" selected="0">
            <x v="10"/>
          </reference>
          <reference field="4" count="1" selected="0">
            <x v="7"/>
          </reference>
          <reference field="5" count="1" selected="0">
            <x v="9"/>
          </reference>
          <reference field="6" count="1">
            <x v="2"/>
          </reference>
        </references>
      </pivotArea>
    </format>
    <format dxfId="8685">
      <pivotArea dataOnly="0" labelOnly="1" outline="0" fieldPosition="0">
        <references count="7">
          <reference field="0" count="1" selected="0">
            <x v="1"/>
          </reference>
          <reference field="1" count="1" selected="0">
            <x v="2"/>
          </reference>
          <reference field="2" count="1" selected="0">
            <x v="3"/>
          </reference>
          <reference field="3" count="1" selected="0">
            <x v="0"/>
          </reference>
          <reference field="4" count="1" selected="0">
            <x v="1"/>
          </reference>
          <reference field="5" count="1" selected="0">
            <x v="0"/>
          </reference>
          <reference field="6" count="1">
            <x v="0"/>
          </reference>
        </references>
      </pivotArea>
    </format>
    <format dxfId="8686">
      <pivotArea dataOnly="0" labelOnly="1" outline="0" fieldPosition="0">
        <references count="7">
          <reference field="0" count="1" selected="0">
            <x v="1"/>
          </reference>
          <reference field="1" count="1" selected="0">
            <x v="3"/>
          </reference>
          <reference field="2" count="1" selected="0">
            <x v="0"/>
          </reference>
          <reference field="3" count="1" selected="0">
            <x v="2"/>
          </reference>
          <reference field="4" count="1" selected="0">
            <x v="5"/>
          </reference>
          <reference field="5" count="1" selected="0">
            <x v="4"/>
          </reference>
          <reference field="6" count="1">
            <x v="5"/>
          </reference>
        </references>
      </pivotArea>
    </format>
    <format dxfId="8687">
      <pivotArea dataOnly="0" labelOnly="1" outline="0" fieldPosition="0">
        <references count="7">
          <reference field="0" count="1" selected="0">
            <x v="1"/>
          </reference>
          <reference field="1" count="1" selected="0">
            <x v="4"/>
          </reference>
          <reference field="2" count="1" selected="0">
            <x v="4"/>
          </reference>
          <reference field="3" count="1" selected="0">
            <x v="5"/>
          </reference>
          <reference field="4" count="1" selected="0">
            <x v="7"/>
          </reference>
          <reference field="5" count="1" selected="0">
            <x v="7"/>
          </reference>
          <reference field="6" count="1">
            <x v="3"/>
          </reference>
        </references>
      </pivotArea>
    </format>
    <format dxfId="8688">
      <pivotArea dataOnly="0" labelOnly="1" outline="0" fieldPosition="0">
        <references count="7">
          <reference field="0" count="1" selected="0">
            <x v="1"/>
          </reference>
          <reference field="1" count="1" selected="0">
            <x v="6"/>
          </reference>
          <reference field="2" count="1" selected="0">
            <x v="2"/>
          </reference>
          <reference field="3" count="1" selected="0">
            <x v="6"/>
          </reference>
          <reference field="4" count="1" selected="0">
            <x v="1"/>
          </reference>
          <reference field="5" count="1" selected="0">
            <x v="4"/>
          </reference>
          <reference field="6" count="1">
            <x v="2"/>
          </reference>
        </references>
      </pivotArea>
    </format>
    <format dxfId="8689">
      <pivotArea dataOnly="0" labelOnly="1" outline="0" fieldPosition="0">
        <references count="7">
          <reference field="0" count="1" selected="0">
            <x v="2"/>
          </reference>
          <reference field="1" count="1" selected="0">
            <x v="0"/>
          </reference>
          <reference field="2" count="1" selected="0">
            <x v="1"/>
          </reference>
          <reference field="3" count="1" selected="0">
            <x v="0"/>
          </reference>
          <reference field="4" count="1" selected="0">
            <x v="7"/>
          </reference>
          <reference field="5" count="1" selected="0">
            <x v="4"/>
          </reference>
          <reference field="6" count="1">
            <x v="5"/>
          </reference>
        </references>
      </pivotArea>
    </format>
    <format dxfId="8690">
      <pivotArea dataOnly="0" labelOnly="1" outline="0" fieldPosition="0">
        <references count="7">
          <reference field="0" count="1" selected="0">
            <x v="2"/>
          </reference>
          <reference field="1" count="1" selected="0">
            <x v="1"/>
          </reference>
          <reference field="2" count="1" selected="0">
            <x v="2"/>
          </reference>
          <reference field="3" count="1" selected="0">
            <x v="4"/>
          </reference>
          <reference field="4" count="1" selected="0">
            <x v="2"/>
          </reference>
          <reference field="5" count="1" selected="0">
            <x v="3"/>
          </reference>
          <reference field="6" count="1">
            <x v="4"/>
          </reference>
        </references>
      </pivotArea>
    </format>
    <format dxfId="8691">
      <pivotArea dataOnly="0" labelOnly="1" outline="0" fieldPosition="0">
        <references count="7">
          <reference field="0" count="1" selected="0">
            <x v="2"/>
          </reference>
          <reference field="1" count="1" selected="0">
            <x v="2"/>
          </reference>
          <reference field="2" count="1" selected="0">
            <x v="3"/>
          </reference>
          <reference field="3" count="1" selected="0">
            <x v="5"/>
          </reference>
          <reference field="4" count="1" selected="0">
            <x v="4"/>
          </reference>
          <reference field="5" count="1" selected="0">
            <x v="5"/>
          </reference>
          <reference field="6" count="1">
            <x v="3"/>
          </reference>
        </references>
      </pivotArea>
    </format>
    <format dxfId="8692">
      <pivotArea dataOnly="0" labelOnly="1" outline="0" fieldPosition="0">
        <references count="7">
          <reference field="0" count="1" selected="0">
            <x v="2"/>
          </reference>
          <reference field="1" count="1" selected="0">
            <x v="3"/>
          </reference>
          <reference field="2" count="1" selected="0">
            <x v="0"/>
          </reference>
          <reference field="3" count="1" selected="0">
            <x v="7"/>
          </reference>
          <reference field="4" count="1" selected="0">
            <x v="4"/>
          </reference>
          <reference field="5" count="1" selected="0">
            <x v="8"/>
          </reference>
          <reference field="6" count="1">
            <x v="2"/>
          </reference>
        </references>
      </pivotArea>
    </format>
    <format dxfId="8693">
      <pivotArea dataOnly="0" labelOnly="1" outline="0" fieldPosition="0">
        <references count="7">
          <reference field="0" count="1" selected="0">
            <x v="3"/>
          </reference>
          <reference field="1" count="1" selected="0">
            <x v="1"/>
          </reference>
          <reference field="2" count="1" selected="0">
            <x v="2"/>
          </reference>
          <reference field="3" count="1" selected="0">
            <x v="0"/>
          </reference>
          <reference field="4" count="1" selected="0">
            <x v="3"/>
          </reference>
          <reference field="5" count="1" selected="0">
            <x v="11"/>
          </reference>
          <reference field="6" count="1">
            <x v="3"/>
          </reference>
        </references>
      </pivotArea>
    </format>
    <format dxfId="8694">
      <pivotArea dataOnly="0" labelOnly="1" outline="0" fieldPosition="0">
        <references count="7">
          <reference field="0" count="1" selected="0">
            <x v="3"/>
          </reference>
          <reference field="1" count="1" selected="0">
            <x v="2"/>
          </reference>
          <reference field="2" count="1" selected="0">
            <x v="3"/>
          </reference>
          <reference field="3" count="1" selected="0">
            <x v="1"/>
          </reference>
          <reference field="4" count="1" selected="0">
            <x v="7"/>
          </reference>
          <reference field="5" count="1" selected="0">
            <x v="12"/>
          </reference>
          <reference field="6" count="1">
            <x v="4"/>
          </reference>
        </references>
      </pivotArea>
    </format>
    <format dxfId="8695">
      <pivotArea dataOnly="0" labelOnly="1" outline="0" fieldPosition="0">
        <references count="7">
          <reference field="0" count="1" selected="0">
            <x v="3"/>
          </reference>
          <reference field="1" count="1" selected="0">
            <x v="3"/>
          </reference>
          <reference field="2" count="1" selected="0">
            <x v="0"/>
          </reference>
          <reference field="3" count="1" selected="0">
            <x v="4"/>
          </reference>
          <reference field="4" count="1" selected="0">
            <x v="6"/>
          </reference>
          <reference field="5" count="1" selected="0">
            <x v="6"/>
          </reference>
          <reference field="6" count="1">
            <x v="3"/>
          </reference>
        </references>
      </pivotArea>
    </format>
    <format dxfId="8696">
      <pivotArea dataOnly="0" labelOnly="1" outline="0" fieldPosition="0">
        <references count="7">
          <reference field="0" count="1" selected="0">
            <x v="3"/>
          </reference>
          <reference field="1" count="1" selected="0">
            <x v="4"/>
          </reference>
          <reference field="2" count="1" selected="0">
            <x v="4"/>
          </reference>
          <reference field="3" count="1" selected="0">
            <x v="0"/>
          </reference>
          <reference field="4" count="1" selected="0">
            <x v="1"/>
          </reference>
          <reference field="5" count="1" selected="0">
            <x v="0"/>
          </reference>
          <reference field="6" count="1">
            <x v="1"/>
          </reference>
        </references>
      </pivotArea>
    </format>
    <format dxfId="8697">
      <pivotArea dataOnly="0" labelOnly="1" outline="0" fieldPosition="0">
        <references count="7">
          <reference field="0" count="1" selected="0">
            <x v="3"/>
          </reference>
          <reference field="1" count="1" selected="0">
            <x v="5"/>
          </reference>
          <reference field="2" count="1" selected="0">
            <x v="1"/>
          </reference>
          <reference field="3" count="1" selected="0">
            <x v="3"/>
          </reference>
          <reference field="4" count="1" selected="0">
            <x v="3"/>
          </reference>
          <reference field="5" count="1" selected="0">
            <x v="3"/>
          </reference>
          <reference field="6" count="1">
            <x v="0"/>
          </reference>
        </references>
      </pivotArea>
    </format>
    <format dxfId="8698">
      <pivotArea dataOnly="0" labelOnly="1" outline="0" fieldPosition="0">
        <references count="7">
          <reference field="0" count="1" selected="0">
            <x v="3"/>
          </reference>
          <reference field="1" count="1" selected="0">
            <x v="6"/>
          </reference>
          <reference field="2" count="1" selected="0">
            <x v="2"/>
          </reference>
          <reference field="3" count="1" selected="0">
            <x v="3"/>
          </reference>
          <reference field="4" count="1" selected="0">
            <x v="4"/>
          </reference>
          <reference field="5" count="1" selected="0">
            <x v="4"/>
          </reference>
          <reference field="6" count="1">
            <x v="3"/>
          </reference>
        </references>
      </pivotArea>
    </format>
    <format dxfId="8699">
      <pivotArea dataOnly="0" labelOnly="1" outline="0" fieldPosition="0">
        <references count="7">
          <reference field="0" count="1" selected="0">
            <x v="3"/>
          </reference>
          <reference field="1" count="1" selected="0">
            <x v="7"/>
          </reference>
          <reference field="2" count="1" selected="0">
            <x v="3"/>
          </reference>
          <reference field="3" count="1" selected="0">
            <x v="5"/>
          </reference>
          <reference field="4" count="1" selected="0">
            <x v="2"/>
          </reference>
          <reference field="5" count="1" selected="0">
            <x v="4"/>
          </reference>
          <reference field="6" count="1">
            <x v="2"/>
          </reference>
        </references>
      </pivotArea>
    </format>
    <format dxfId="8700">
      <pivotArea dataOnly="0" labelOnly="1" outline="0" fieldPosition="0">
        <references count="7">
          <reference field="0" count="1" selected="0">
            <x v="3"/>
          </reference>
          <reference field="1" count="1" selected="0">
            <x v="8"/>
          </reference>
          <reference field="2" count="1" selected="0">
            <x v="0"/>
          </reference>
          <reference field="3" count="1" selected="0">
            <x v="5"/>
          </reference>
          <reference field="4" count="1" selected="0">
            <x v="6"/>
          </reference>
          <reference field="5" count="1" selected="0">
            <x v="8"/>
          </reference>
          <reference field="6" count="1">
            <x v="1"/>
          </reference>
        </references>
      </pivotArea>
    </format>
    <format dxfId="8701">
      <pivotArea dataOnly="0" labelOnly="1" outline="0" fieldPosition="0">
        <references count="7">
          <reference field="0" count="1" selected="0">
            <x v="3"/>
          </reference>
          <reference field="1" count="1" selected="0">
            <x v="9"/>
          </reference>
          <reference field="2" count="1" selected="0">
            <x v="4"/>
          </reference>
          <reference field="3" count="1" selected="0">
            <x v="5"/>
          </reference>
          <reference field="4" count="1" selected="0">
            <x v="3"/>
          </reference>
          <reference field="5" count="1" selected="0">
            <x v="12"/>
          </reference>
          <reference field="6" count="1">
            <x v="3"/>
          </reference>
        </references>
      </pivotArea>
    </format>
    <format dxfId="8702">
      <pivotArea dataOnly="0" labelOnly="1" outline="0" fieldPosition="0">
        <references count="7">
          <reference field="0" count="1" selected="0">
            <x v="4"/>
          </reference>
          <reference field="1" count="1" selected="0">
            <x v="0"/>
          </reference>
          <reference field="2" count="1" selected="0">
            <x v="1"/>
          </reference>
          <reference field="3" count="1" selected="0">
            <x v="1"/>
          </reference>
          <reference field="4" count="1" selected="0">
            <x v="4"/>
          </reference>
          <reference field="5" count="1" selected="0">
            <x v="2"/>
          </reference>
          <reference field="6" count="1">
            <x v="7"/>
          </reference>
        </references>
      </pivotArea>
    </format>
    <format dxfId="8703">
      <pivotArea dataOnly="0" labelOnly="1" outline="0" fieldPosition="0">
        <references count="7">
          <reference field="0" count="1" selected="0">
            <x v="4"/>
          </reference>
          <reference field="1" count="1" selected="0">
            <x v="1"/>
          </reference>
          <reference field="2" count="1" selected="0">
            <x v="2"/>
          </reference>
          <reference field="3" count="1" selected="0">
            <x v="0"/>
          </reference>
          <reference field="4" count="1" selected="0">
            <x v="6"/>
          </reference>
          <reference field="5" count="1" selected="0">
            <x v="3"/>
          </reference>
          <reference field="6" count="1">
            <x v="4"/>
          </reference>
        </references>
      </pivotArea>
    </format>
    <format dxfId="8704">
      <pivotArea dataOnly="0" labelOnly="1" outline="0" fieldPosition="0">
        <references count="7">
          <reference field="0" count="1" selected="0">
            <x v="4"/>
          </reference>
          <reference field="1" count="1" selected="0">
            <x v="2"/>
          </reference>
          <reference field="2" count="1" selected="0">
            <x v="3"/>
          </reference>
          <reference field="3" count="1" selected="0">
            <x v="1"/>
          </reference>
          <reference field="4" count="1" selected="0">
            <x v="5"/>
          </reference>
          <reference field="5" count="1" selected="0">
            <x v="3"/>
          </reference>
          <reference field="6" count="1">
            <x v="0"/>
          </reference>
        </references>
      </pivotArea>
    </format>
    <format dxfId="8705">
      <pivotArea dataOnly="0" labelOnly="1" outline="0" fieldPosition="0">
        <references count="7">
          <reference field="0" count="1" selected="0">
            <x v="4"/>
          </reference>
          <reference field="1" count="1" selected="0">
            <x v="3"/>
          </reference>
          <reference field="2" count="1" selected="0">
            <x v="0"/>
          </reference>
          <reference field="3" count="1" selected="0">
            <x v="3"/>
          </reference>
          <reference field="4" count="1" selected="0">
            <x v="4"/>
          </reference>
          <reference field="5" count="1" selected="0">
            <x v="4"/>
          </reference>
          <reference field="6" count="1">
            <x v="3"/>
          </reference>
        </references>
      </pivotArea>
    </format>
    <format dxfId="8706">
      <pivotArea dataOnly="0" labelOnly="1" outline="0" fieldPosition="0">
        <references count="7">
          <reference field="0" count="1" selected="0">
            <x v="4"/>
          </reference>
          <reference field="1" count="1" selected="0">
            <x v="4"/>
          </reference>
          <reference field="2" count="1" selected="0">
            <x v="4"/>
          </reference>
          <reference field="3" count="1" selected="0">
            <x v="4"/>
          </reference>
          <reference field="4" count="1" selected="0">
            <x v="1"/>
          </reference>
          <reference field="5" count="1" selected="0">
            <x v="2"/>
          </reference>
          <reference field="6" count="1">
            <x v="1"/>
          </reference>
        </references>
      </pivotArea>
    </format>
    <format dxfId="8707">
      <pivotArea dataOnly="0" labelOnly="1" outline="0" fieldPosition="0">
        <references count="7">
          <reference field="0" count="1" selected="0">
            <x v="4"/>
          </reference>
          <reference field="1" count="1" selected="0">
            <x v="5"/>
          </reference>
          <reference field="2" count="1" selected="0">
            <x v="1"/>
          </reference>
          <reference field="3" count="1" selected="0">
            <x v="4"/>
          </reference>
          <reference field="4" count="1" selected="0">
            <x v="3"/>
          </reference>
          <reference field="5" count="1" selected="0">
            <x v="4"/>
          </reference>
          <reference field="6" count="1">
            <x v="3"/>
          </reference>
        </references>
      </pivotArea>
    </format>
    <format dxfId="8708">
      <pivotArea dataOnly="0" labelOnly="1" outline="0" fieldPosition="0">
        <references count="7">
          <reference field="0" count="1" selected="0">
            <x v="4"/>
          </reference>
          <reference field="1" count="1" selected="0">
            <x v="6"/>
          </reference>
          <reference field="2" count="1" selected="0">
            <x v="2"/>
          </reference>
          <reference field="3" count="1" selected="0">
            <x v="5"/>
          </reference>
          <reference field="4" count="1" selected="0">
            <x v="3"/>
          </reference>
          <reference field="5" count="1" selected="0">
            <x v="12"/>
          </reference>
          <reference field="6" count="1">
            <x v="5"/>
          </reference>
        </references>
      </pivotArea>
    </format>
    <format dxfId="8709">
      <pivotArea dataOnly="0" labelOnly="1" outline="0" fieldPosition="0">
        <references count="7">
          <reference field="0" count="1" selected="0">
            <x v="4"/>
          </reference>
          <reference field="1" count="1" selected="0">
            <x v="7"/>
          </reference>
          <reference field="2" count="1" selected="0">
            <x v="3"/>
          </reference>
          <reference field="3" count="1" selected="0">
            <x v="6"/>
          </reference>
          <reference field="4" count="1" selected="0">
            <x v="1"/>
          </reference>
          <reference field="5" count="1" selected="0">
            <x v="4"/>
          </reference>
          <reference field="6" count="1">
            <x v="1"/>
          </reference>
        </references>
      </pivotArea>
    </format>
    <format dxfId="8710">
      <pivotArea dataOnly="0" labelOnly="1" outline="0" fieldPosition="0">
        <references count="7">
          <reference field="0" count="1" selected="0">
            <x v="4"/>
          </reference>
          <reference field="1" count="1" selected="0">
            <x v="8"/>
          </reference>
          <reference field="2" count="1" selected="0">
            <x v="0"/>
          </reference>
          <reference field="3" count="1" selected="0">
            <x v="8"/>
          </reference>
          <reference field="4" count="1" selected="0">
            <x v="4"/>
          </reference>
          <reference field="5" count="1" selected="0">
            <x v="7"/>
          </reference>
          <reference field="6" count="1">
            <x v="3"/>
          </reference>
        </references>
      </pivotArea>
    </format>
    <format dxfId="8711">
      <pivotArea dataOnly="0" labelOnly="1" outline="0" fieldPosition="0">
        <references count="8">
          <reference field="0" count="1" selected="0">
            <x v="0"/>
          </reference>
          <reference field="1" count="1" selected="0">
            <x v="0"/>
          </reference>
          <reference field="2" count="1" selected="0">
            <x v="3"/>
          </reference>
          <reference field="3" count="1" selected="0">
            <x v="9"/>
          </reference>
          <reference field="4" count="1" selected="0">
            <x v="5"/>
          </reference>
          <reference field="5" count="1" selected="0">
            <x v="10"/>
          </reference>
          <reference field="6" count="1" selected="0">
            <x v="3"/>
          </reference>
          <reference field="7" count="1">
            <x v="18"/>
          </reference>
        </references>
      </pivotArea>
    </format>
    <format dxfId="8712">
      <pivotArea dataOnly="0" labelOnly="1" outline="0" fieldPosition="0">
        <references count="8">
          <reference field="0" count="1" selected="0">
            <x v="0"/>
          </reference>
          <reference field="1" count="1" selected="0">
            <x v="1"/>
          </reference>
          <reference field="2" count="1" selected="0">
            <x v="0"/>
          </reference>
          <reference field="3" count="1" selected="0">
            <x v="10"/>
          </reference>
          <reference field="4" count="1" selected="0">
            <x v="6"/>
          </reference>
          <reference field="5" count="1" selected="0">
            <x v="14"/>
          </reference>
          <reference field="6" count="1" selected="0">
            <x v="4"/>
          </reference>
          <reference field="7" count="1">
            <x v="10"/>
          </reference>
        </references>
      </pivotArea>
    </format>
    <format dxfId="8713">
      <pivotArea dataOnly="0" labelOnly="1" outline="0" fieldPosition="0">
        <references count="8">
          <reference field="0" count="1" selected="0">
            <x v="0"/>
          </reference>
          <reference field="1" count="1" selected="0">
            <x v="2"/>
          </reference>
          <reference field="2" count="1" selected="0">
            <x v="4"/>
          </reference>
          <reference field="3" count="1" selected="0">
            <x v="3"/>
          </reference>
          <reference field="4" count="1" selected="0">
            <x v="2"/>
          </reference>
          <reference field="5" count="1" selected="0">
            <x v="2"/>
          </reference>
          <reference field="6" count="1" selected="0">
            <x v="3"/>
          </reference>
          <reference field="7" count="1">
            <x v="3"/>
          </reference>
        </references>
      </pivotArea>
    </format>
    <format dxfId="8714">
      <pivotArea dataOnly="0" labelOnly="1" outline="0" fieldPosition="0">
        <references count="8">
          <reference field="0" count="1" selected="0">
            <x v="0"/>
          </reference>
          <reference field="1" count="1" selected="0">
            <x v="3"/>
          </reference>
          <reference field="2" count="1" selected="0">
            <x v="1"/>
          </reference>
          <reference field="3" count="1" selected="0">
            <x v="2"/>
          </reference>
          <reference field="4" count="1" selected="0">
            <x v="0"/>
          </reference>
          <reference field="5" count="1" selected="0">
            <x v="1"/>
          </reference>
          <reference field="6" count="1" selected="0">
            <x v="3"/>
          </reference>
          <reference field="7" count="1">
            <x v="4"/>
          </reference>
        </references>
      </pivotArea>
    </format>
    <format dxfId="8715">
      <pivotArea dataOnly="0" labelOnly="1" outline="0" fieldPosition="0">
        <references count="8">
          <reference field="0" count="1" selected="0">
            <x v="0"/>
          </reference>
          <reference field="1" count="1" selected="0">
            <x v="4"/>
          </reference>
          <reference field="2" count="1" selected="0">
            <x v="2"/>
          </reference>
          <reference field="3" count="1" selected="0">
            <x v="4"/>
          </reference>
          <reference field="4" count="1" selected="0">
            <x v="4"/>
          </reference>
          <reference field="5" count="1" selected="0">
            <x v="12"/>
          </reference>
          <reference field="6" count="1" selected="0">
            <x v="3"/>
          </reference>
          <reference field="7" count="1">
            <x v="8"/>
          </reference>
        </references>
      </pivotArea>
    </format>
    <format dxfId="8716">
      <pivotArea dataOnly="0" labelOnly="1" outline="0" fieldPosition="0">
        <references count="8">
          <reference field="0" count="1" selected="0">
            <x v="0"/>
          </reference>
          <reference field="1" count="1" selected="0">
            <x v="5"/>
          </reference>
          <reference field="2" count="1" selected="0">
            <x v="3"/>
          </reference>
          <reference field="3" count="1" selected="0">
            <x v="5"/>
          </reference>
          <reference field="4" count="1" selected="0">
            <x v="7"/>
          </reference>
          <reference field="5" count="1" selected="0">
            <x v="7"/>
          </reference>
          <reference field="6" count="1" selected="0">
            <x v="2"/>
          </reference>
          <reference field="7" count="1">
            <x v="1"/>
          </reference>
        </references>
      </pivotArea>
    </format>
    <format dxfId="8717">
      <pivotArea dataOnly="0" labelOnly="1" outline="0" fieldPosition="0">
        <references count="8">
          <reference field="0" count="1" selected="0">
            <x v="0"/>
          </reference>
          <reference field="1" count="1" selected="0">
            <x v="6"/>
          </reference>
          <reference field="2" count="1" selected="0">
            <x v="0"/>
          </reference>
          <reference field="3" count="1" selected="0">
            <x v="5"/>
          </reference>
          <reference field="4" count="1" selected="0">
            <x v="7"/>
          </reference>
          <reference field="5" count="1" selected="0">
            <x v="7"/>
          </reference>
          <reference field="6" count="1" selected="0">
            <x v="3"/>
          </reference>
          <reference field="7" count="1">
            <x v="17"/>
          </reference>
        </references>
      </pivotArea>
    </format>
    <format dxfId="8718">
      <pivotArea dataOnly="0" labelOnly="1" outline="0" fieldPosition="0">
        <references count="8">
          <reference field="0" count="1" selected="0">
            <x v="0"/>
          </reference>
          <reference field="1" count="1" selected="0">
            <x v="7"/>
          </reference>
          <reference field="2" count="1" selected="0">
            <x v="4"/>
          </reference>
          <reference field="3" count="1" selected="0">
            <x v="5"/>
          </reference>
          <reference field="4" count="1" selected="0">
            <x v="0"/>
          </reference>
          <reference field="5" count="1" selected="0">
            <x v="2"/>
          </reference>
          <reference field="6" count="1" selected="0">
            <x v="0"/>
          </reference>
          <reference field="7" count="1">
            <x v="0"/>
          </reference>
        </references>
      </pivotArea>
    </format>
    <format dxfId="8719">
      <pivotArea dataOnly="0" labelOnly="1" outline="0" fieldPosition="0">
        <references count="8">
          <reference field="0" count="1" selected="0">
            <x v="1"/>
          </reference>
          <reference field="1" count="1" selected="0">
            <x v="0"/>
          </reference>
          <reference field="2" count="1" selected="0">
            <x v="1"/>
          </reference>
          <reference field="3" count="1" selected="0">
            <x v="10"/>
          </reference>
          <reference field="4" count="1" selected="0">
            <x v="6"/>
          </reference>
          <reference field="5" count="1" selected="0">
            <x v="14"/>
          </reference>
          <reference field="6" count="1" selected="0">
            <x v="6"/>
          </reference>
          <reference field="7" count="1">
            <x v="15"/>
          </reference>
        </references>
      </pivotArea>
    </format>
    <format dxfId="8720">
      <pivotArea dataOnly="0" labelOnly="1" outline="0" fieldPosition="0">
        <references count="8">
          <reference field="0" count="1" selected="0">
            <x v="1"/>
          </reference>
          <reference field="1" count="1" selected="0">
            <x v="1"/>
          </reference>
          <reference field="2" count="1" selected="0">
            <x v="2"/>
          </reference>
          <reference field="3" count="1" selected="0">
            <x v="10"/>
          </reference>
          <reference field="4" count="1" selected="0">
            <x v="7"/>
          </reference>
          <reference field="5" count="1" selected="0">
            <x v="9"/>
          </reference>
          <reference field="6" count="1" selected="0">
            <x v="2"/>
          </reference>
          <reference field="7" count="1">
            <x v="1"/>
          </reference>
        </references>
      </pivotArea>
    </format>
    <format dxfId="8721">
      <pivotArea dataOnly="0" labelOnly="1" outline="0" fieldPosition="0">
        <references count="8">
          <reference field="0" count="1" selected="0">
            <x v="1"/>
          </reference>
          <reference field="1" count="1" selected="0">
            <x v="2"/>
          </reference>
          <reference field="2" count="1" selected="0">
            <x v="3"/>
          </reference>
          <reference field="3" count="1" selected="0">
            <x v="0"/>
          </reference>
          <reference field="4" count="1" selected="0">
            <x v="1"/>
          </reference>
          <reference field="5" count="1" selected="0">
            <x v="0"/>
          </reference>
          <reference field="6" count="1" selected="0">
            <x v="0"/>
          </reference>
          <reference field="7" count="1">
            <x v="0"/>
          </reference>
        </references>
      </pivotArea>
    </format>
    <format dxfId="8722">
      <pivotArea dataOnly="0" labelOnly="1" outline="0" fieldPosition="0">
        <references count="8">
          <reference field="0" count="1" selected="0">
            <x v="1"/>
          </reference>
          <reference field="1" count="1" selected="0">
            <x v="3"/>
          </reference>
          <reference field="2" count="1" selected="0">
            <x v="0"/>
          </reference>
          <reference field="3" count="1" selected="0">
            <x v="2"/>
          </reference>
          <reference field="4" count="1" selected="0">
            <x v="5"/>
          </reference>
          <reference field="5" count="1" selected="0">
            <x v="4"/>
          </reference>
          <reference field="6" count="1" selected="0">
            <x v="5"/>
          </reference>
          <reference field="7" count="1">
            <x v="16"/>
          </reference>
        </references>
      </pivotArea>
    </format>
    <format dxfId="8723">
      <pivotArea dataOnly="0" labelOnly="1" outline="0" fieldPosition="0">
        <references count="8">
          <reference field="0" count="1" selected="0">
            <x v="1"/>
          </reference>
          <reference field="1" count="1" selected="0">
            <x v="4"/>
          </reference>
          <reference field="2" count="1" selected="0">
            <x v="4"/>
          </reference>
          <reference field="3" count="1" selected="0">
            <x v="5"/>
          </reference>
          <reference field="4" count="1" selected="0">
            <x v="7"/>
          </reference>
          <reference field="5" count="1" selected="0">
            <x v="7"/>
          </reference>
          <reference field="6" count="1" selected="0">
            <x v="3"/>
          </reference>
          <reference field="7" count="1">
            <x v="17"/>
          </reference>
        </references>
      </pivotArea>
    </format>
    <format dxfId="8724">
      <pivotArea dataOnly="0" labelOnly="1" outline="0" fieldPosition="0">
        <references count="8">
          <reference field="0" count="1" selected="0">
            <x v="1"/>
          </reference>
          <reference field="1" count="1" selected="0">
            <x v="5"/>
          </reference>
          <reference field="2" count="1" selected="0">
            <x v="1"/>
          </reference>
          <reference field="3" count="1" selected="0">
            <x v="6"/>
          </reference>
          <reference field="4" count="1" selected="0">
            <x v="3"/>
          </reference>
          <reference field="5" count="1" selected="0">
            <x v="5"/>
          </reference>
          <reference field="6" count="1" selected="0">
            <x v="3"/>
          </reference>
          <reference field="7" count="1">
            <x v="6"/>
          </reference>
        </references>
      </pivotArea>
    </format>
    <format dxfId="8725">
      <pivotArea dataOnly="0" labelOnly="1" outline="0" fieldPosition="0">
        <references count="8">
          <reference field="0" count="1" selected="0">
            <x v="1"/>
          </reference>
          <reference field="1" count="1" selected="0">
            <x v="6"/>
          </reference>
          <reference field="2" count="1" selected="0">
            <x v="2"/>
          </reference>
          <reference field="3" count="1" selected="0">
            <x v="6"/>
          </reference>
          <reference field="4" count="1" selected="0">
            <x v="1"/>
          </reference>
          <reference field="5" count="1" selected="0">
            <x v="4"/>
          </reference>
          <reference field="6" count="1" selected="0">
            <x v="2"/>
          </reference>
          <reference field="7" count="1">
            <x v="6"/>
          </reference>
        </references>
      </pivotArea>
    </format>
    <format dxfId="8726">
      <pivotArea dataOnly="0" labelOnly="1" outline="0" fieldPosition="0">
        <references count="8">
          <reference field="0" count="1" selected="0">
            <x v="2"/>
          </reference>
          <reference field="1" count="1" selected="0">
            <x v="0"/>
          </reference>
          <reference field="2" count="1" selected="0">
            <x v="1"/>
          </reference>
          <reference field="3" count="1" selected="0">
            <x v="0"/>
          </reference>
          <reference field="4" count="1" selected="0">
            <x v="7"/>
          </reference>
          <reference field="5" count="1" selected="0">
            <x v="4"/>
          </reference>
          <reference field="6" count="1" selected="0">
            <x v="5"/>
          </reference>
          <reference field="7" count="1">
            <x v="6"/>
          </reference>
        </references>
      </pivotArea>
    </format>
    <format dxfId="8727">
      <pivotArea dataOnly="0" labelOnly="1" outline="0" fieldPosition="0">
        <references count="8">
          <reference field="0" count="1" selected="0">
            <x v="2"/>
          </reference>
          <reference field="1" count="1" selected="0">
            <x v="1"/>
          </reference>
          <reference field="2" count="1" selected="0">
            <x v="2"/>
          </reference>
          <reference field="3" count="1" selected="0">
            <x v="4"/>
          </reference>
          <reference field="4" count="1" selected="0">
            <x v="2"/>
          </reference>
          <reference field="5" count="1" selected="0">
            <x v="3"/>
          </reference>
          <reference field="6" count="1" selected="0">
            <x v="4"/>
          </reference>
          <reference field="7" count="1">
            <x v="12"/>
          </reference>
        </references>
      </pivotArea>
    </format>
    <format dxfId="8728">
      <pivotArea dataOnly="0" labelOnly="1" outline="0" fieldPosition="0">
        <references count="8">
          <reference field="0" count="1" selected="0">
            <x v="2"/>
          </reference>
          <reference field="1" count="1" selected="0">
            <x v="2"/>
          </reference>
          <reference field="2" count="1" selected="0">
            <x v="3"/>
          </reference>
          <reference field="3" count="1" selected="0">
            <x v="5"/>
          </reference>
          <reference field="4" count="1" selected="0">
            <x v="4"/>
          </reference>
          <reference field="5" count="1" selected="0">
            <x v="5"/>
          </reference>
          <reference field="6" count="1" selected="0">
            <x v="3"/>
          </reference>
          <reference field="7" count="1">
            <x v="8"/>
          </reference>
        </references>
      </pivotArea>
    </format>
    <format dxfId="8729">
      <pivotArea dataOnly="0" labelOnly="1" outline="0" fieldPosition="0">
        <references count="8">
          <reference field="0" count="1" selected="0">
            <x v="2"/>
          </reference>
          <reference field="1" count="1" selected="0">
            <x v="3"/>
          </reference>
          <reference field="2" count="1" selected="0">
            <x v="0"/>
          </reference>
          <reference field="3" count="1" selected="0">
            <x v="7"/>
          </reference>
          <reference field="4" count="1" selected="0">
            <x v="4"/>
          </reference>
          <reference field="5" count="1" selected="0">
            <x v="8"/>
          </reference>
          <reference field="6" count="1" selected="0">
            <x v="2"/>
          </reference>
          <reference field="7" count="1">
            <x v="13"/>
          </reference>
        </references>
      </pivotArea>
    </format>
    <format dxfId="8730">
      <pivotArea dataOnly="0" labelOnly="1" outline="0" fieldPosition="0">
        <references count="8">
          <reference field="0" count="1" selected="0">
            <x v="2"/>
          </reference>
          <reference field="1" count="1" selected="0">
            <x v="4"/>
          </reference>
          <reference field="2" count="1" selected="0">
            <x v="4"/>
          </reference>
          <reference field="3" count="1" selected="0">
            <x v="9"/>
          </reference>
          <reference field="4" count="1" selected="0">
            <x v="0"/>
          </reference>
          <reference field="5" count="1" selected="0">
            <x v="5"/>
          </reference>
          <reference field="6" count="1" selected="0">
            <x v="2"/>
          </reference>
          <reference field="7" count="1">
            <x v="14"/>
          </reference>
        </references>
      </pivotArea>
    </format>
    <format dxfId="8731">
      <pivotArea dataOnly="0" labelOnly="1" outline="0" fieldPosition="0">
        <references count="8">
          <reference field="0" count="1" selected="0">
            <x v="3"/>
          </reference>
          <reference field="1" count="1" selected="0">
            <x v="0"/>
          </reference>
          <reference field="2" count="1" selected="0">
            <x v="1"/>
          </reference>
          <reference field="3" count="1" selected="0">
            <x v="0"/>
          </reference>
          <reference field="4" count="1" selected="0">
            <x v="2"/>
          </reference>
          <reference field="5" count="1" selected="0">
            <x v="1"/>
          </reference>
          <reference field="6" count="1" selected="0">
            <x v="2"/>
          </reference>
          <reference field="7" count="1">
            <x v="5"/>
          </reference>
        </references>
      </pivotArea>
    </format>
    <format dxfId="8732">
      <pivotArea dataOnly="0" labelOnly="1" outline="0" fieldPosition="0">
        <references count="8">
          <reference field="0" count="1" selected="0">
            <x v="3"/>
          </reference>
          <reference field="1" count="1" selected="0">
            <x v="1"/>
          </reference>
          <reference field="2" count="1" selected="0">
            <x v="2"/>
          </reference>
          <reference field="3" count="1" selected="0">
            <x v="0"/>
          </reference>
          <reference field="4" count="1" selected="0">
            <x v="3"/>
          </reference>
          <reference field="5" count="1" selected="0">
            <x v="11"/>
          </reference>
          <reference field="6" count="1" selected="0">
            <x v="3"/>
          </reference>
          <reference field="7" count="1">
            <x v="6"/>
          </reference>
        </references>
      </pivotArea>
    </format>
    <format dxfId="8733">
      <pivotArea dataOnly="0" labelOnly="1" outline="0" fieldPosition="0">
        <references count="8">
          <reference field="0" count="1" selected="0">
            <x v="3"/>
          </reference>
          <reference field="1" count="1" selected="0">
            <x v="2"/>
          </reference>
          <reference field="2" count="1" selected="0">
            <x v="3"/>
          </reference>
          <reference field="3" count="1" selected="0">
            <x v="1"/>
          </reference>
          <reference field="4" count="1" selected="0">
            <x v="7"/>
          </reference>
          <reference field="5" count="1" selected="0">
            <x v="12"/>
          </reference>
          <reference field="6" count="1" selected="0">
            <x v="4"/>
          </reference>
          <reference field="7" count="1">
            <x v="5"/>
          </reference>
        </references>
      </pivotArea>
    </format>
    <format dxfId="8734">
      <pivotArea dataOnly="0" labelOnly="1" outline="0" fieldPosition="0">
        <references count="8">
          <reference field="0" count="1" selected="0">
            <x v="3"/>
          </reference>
          <reference field="1" count="1" selected="0">
            <x v="3"/>
          </reference>
          <reference field="2" count="1" selected="0">
            <x v="0"/>
          </reference>
          <reference field="3" count="1" selected="0">
            <x v="4"/>
          </reference>
          <reference field="4" count="1" selected="0">
            <x v="6"/>
          </reference>
          <reference field="5" count="1" selected="0">
            <x v="6"/>
          </reference>
          <reference field="6" count="1" selected="0">
            <x v="3"/>
          </reference>
          <reference field="7" count="1">
            <x v="7"/>
          </reference>
        </references>
      </pivotArea>
    </format>
    <format dxfId="8735">
      <pivotArea dataOnly="0" labelOnly="1" outline="0" fieldPosition="0">
        <references count="8">
          <reference field="0" count="1" selected="0">
            <x v="3"/>
          </reference>
          <reference field="1" count="1" selected="0">
            <x v="4"/>
          </reference>
          <reference field="2" count="1" selected="0">
            <x v="4"/>
          </reference>
          <reference field="3" count="1" selected="0">
            <x v="0"/>
          </reference>
          <reference field="4" count="1" selected="0">
            <x v="1"/>
          </reference>
          <reference field="5" count="1" selected="0">
            <x v="0"/>
          </reference>
          <reference field="6" count="1" selected="0">
            <x v="1"/>
          </reference>
          <reference field="7" count="1">
            <x v="2"/>
          </reference>
        </references>
      </pivotArea>
    </format>
    <format dxfId="8736">
      <pivotArea dataOnly="0" labelOnly="1" outline="0" fieldPosition="0">
        <references count="8">
          <reference field="0" count="1" selected="0">
            <x v="3"/>
          </reference>
          <reference field="1" count="1" selected="0">
            <x v="5"/>
          </reference>
          <reference field="2" count="1" selected="0">
            <x v="1"/>
          </reference>
          <reference field="3" count="1" selected="0">
            <x v="3"/>
          </reference>
          <reference field="4" count="1" selected="0">
            <x v="3"/>
          </reference>
          <reference field="5" count="1" selected="0">
            <x v="3"/>
          </reference>
          <reference field="6" count="1" selected="0">
            <x v="0"/>
          </reference>
          <reference field="7" count="1">
            <x v="0"/>
          </reference>
        </references>
      </pivotArea>
    </format>
    <format dxfId="8737">
      <pivotArea dataOnly="0" labelOnly="1" outline="0" fieldPosition="0">
        <references count="8">
          <reference field="0" count="1" selected="0">
            <x v="3"/>
          </reference>
          <reference field="1" count="1" selected="0">
            <x v="6"/>
          </reference>
          <reference field="2" count="1" selected="0">
            <x v="2"/>
          </reference>
          <reference field="3" count="1" selected="0">
            <x v="3"/>
          </reference>
          <reference field="4" count="1" selected="0">
            <x v="4"/>
          </reference>
          <reference field="5" count="1" selected="0">
            <x v="4"/>
          </reference>
          <reference field="6" count="1" selected="0">
            <x v="3"/>
          </reference>
          <reference field="7" count="1">
            <x v="8"/>
          </reference>
        </references>
      </pivotArea>
    </format>
    <format dxfId="8738">
      <pivotArea dataOnly="0" labelOnly="1" outline="0" fieldPosition="0">
        <references count="8">
          <reference field="0" count="1" selected="0">
            <x v="3"/>
          </reference>
          <reference field="1" count="1" selected="0">
            <x v="7"/>
          </reference>
          <reference field="2" count="1" selected="0">
            <x v="3"/>
          </reference>
          <reference field="3" count="1" selected="0">
            <x v="5"/>
          </reference>
          <reference field="4" count="1" selected="0">
            <x v="2"/>
          </reference>
          <reference field="5" count="1" selected="0">
            <x v="4"/>
          </reference>
          <reference field="6" count="1" selected="0">
            <x v="2"/>
          </reference>
          <reference field="7" count="1">
            <x v="5"/>
          </reference>
        </references>
      </pivotArea>
    </format>
    <format dxfId="8739">
      <pivotArea dataOnly="0" labelOnly="1" outline="0" fieldPosition="0">
        <references count="8">
          <reference field="0" count="1" selected="0">
            <x v="3"/>
          </reference>
          <reference field="1" count="1" selected="0">
            <x v="8"/>
          </reference>
          <reference field="2" count="1" selected="0">
            <x v="0"/>
          </reference>
          <reference field="3" count="1" selected="0">
            <x v="5"/>
          </reference>
          <reference field="4" count="1" selected="0">
            <x v="6"/>
          </reference>
          <reference field="5" count="1" selected="0">
            <x v="8"/>
          </reference>
          <reference field="6" count="1" selected="0">
            <x v="1"/>
          </reference>
          <reference field="7" count="1">
            <x v="9"/>
          </reference>
        </references>
      </pivotArea>
    </format>
    <format dxfId="8740">
      <pivotArea dataOnly="0" labelOnly="1" outline="0" fieldPosition="0">
        <references count="8">
          <reference field="0" count="1" selected="0">
            <x v="3"/>
          </reference>
          <reference field="1" count="1" selected="0">
            <x v="9"/>
          </reference>
          <reference field="2" count="1" selected="0">
            <x v="4"/>
          </reference>
          <reference field="3" count="1" selected="0">
            <x v="5"/>
          </reference>
          <reference field="4" count="1" selected="0">
            <x v="3"/>
          </reference>
          <reference field="5" count="1" selected="0">
            <x v="12"/>
          </reference>
          <reference field="6" count="1" selected="0">
            <x v="3"/>
          </reference>
          <reference field="7" count="1">
            <x v="6"/>
          </reference>
        </references>
      </pivotArea>
    </format>
    <format dxfId="8741">
      <pivotArea dataOnly="0" labelOnly="1" outline="0" fieldPosition="0">
        <references count="8">
          <reference field="0" count="1" selected="0">
            <x v="4"/>
          </reference>
          <reference field="1" count="1" selected="0">
            <x v="0"/>
          </reference>
          <reference field="2" count="1" selected="0">
            <x v="1"/>
          </reference>
          <reference field="3" count="1" selected="0">
            <x v="1"/>
          </reference>
          <reference field="4" count="1" selected="0">
            <x v="4"/>
          </reference>
          <reference field="5" count="1" selected="0">
            <x v="2"/>
          </reference>
          <reference field="6" count="1" selected="0">
            <x v="7"/>
          </reference>
          <reference field="7" count="1">
            <x v="4"/>
          </reference>
        </references>
      </pivotArea>
    </format>
    <format dxfId="8742">
      <pivotArea dataOnly="0" labelOnly="1" outline="0" fieldPosition="0">
        <references count="8">
          <reference field="0" count="1" selected="0">
            <x v="4"/>
          </reference>
          <reference field="1" count="1" selected="0">
            <x v="1"/>
          </reference>
          <reference field="2" count="1" selected="0">
            <x v="2"/>
          </reference>
          <reference field="3" count="1" selected="0">
            <x v="0"/>
          </reference>
          <reference field="4" count="1" selected="0">
            <x v="6"/>
          </reference>
          <reference field="5" count="1" selected="0">
            <x v="3"/>
          </reference>
          <reference field="6" count="1" selected="0">
            <x v="4"/>
          </reference>
          <reference field="7" count="1">
            <x v="10"/>
          </reference>
        </references>
      </pivotArea>
    </format>
    <format dxfId="8743">
      <pivotArea dataOnly="0" labelOnly="1" outline="0" fieldPosition="0">
        <references count="8">
          <reference field="0" count="1" selected="0">
            <x v="4"/>
          </reference>
          <reference field="1" count="1" selected="0">
            <x v="2"/>
          </reference>
          <reference field="2" count="1" selected="0">
            <x v="3"/>
          </reference>
          <reference field="3" count="1" selected="0">
            <x v="1"/>
          </reference>
          <reference field="4" count="1" selected="0">
            <x v="5"/>
          </reference>
          <reference field="5" count="1" selected="0">
            <x v="3"/>
          </reference>
          <reference field="6" count="1" selected="0">
            <x v="0"/>
          </reference>
          <reference field="7" count="1">
            <x v="0"/>
          </reference>
        </references>
      </pivotArea>
    </format>
    <format dxfId="8744">
      <pivotArea dataOnly="0" labelOnly="1" outline="0" fieldPosition="0">
        <references count="8">
          <reference field="0" count="1" selected="0">
            <x v="4"/>
          </reference>
          <reference field="1" count="1" selected="0">
            <x v="3"/>
          </reference>
          <reference field="2" count="1" selected="0">
            <x v="0"/>
          </reference>
          <reference field="3" count="1" selected="0">
            <x v="3"/>
          </reference>
          <reference field="4" count="1" selected="0">
            <x v="4"/>
          </reference>
          <reference field="5" count="1" selected="0">
            <x v="4"/>
          </reference>
          <reference field="6" count="1" selected="0">
            <x v="3"/>
          </reference>
          <reference field="7" count="1">
            <x v="8"/>
          </reference>
        </references>
      </pivotArea>
    </format>
    <format dxfId="8745">
      <pivotArea dataOnly="0" labelOnly="1" outline="0" fieldPosition="0">
        <references count="8">
          <reference field="0" count="1" selected="0">
            <x v="4"/>
          </reference>
          <reference field="1" count="1" selected="0">
            <x v="4"/>
          </reference>
          <reference field="2" count="1" selected="0">
            <x v="4"/>
          </reference>
          <reference field="3" count="1" selected="0">
            <x v="4"/>
          </reference>
          <reference field="4" count="1" selected="0">
            <x v="1"/>
          </reference>
          <reference field="5" count="1" selected="0">
            <x v="2"/>
          </reference>
          <reference field="6" count="1" selected="0">
            <x v="1"/>
          </reference>
          <reference field="7" count="1">
            <x v="2"/>
          </reference>
        </references>
      </pivotArea>
    </format>
    <format dxfId="8746">
      <pivotArea dataOnly="0" labelOnly="1" outline="0" fieldPosition="0">
        <references count="8">
          <reference field="0" count="1" selected="0">
            <x v="4"/>
          </reference>
          <reference field="1" count="1" selected="0">
            <x v="5"/>
          </reference>
          <reference field="2" count="1" selected="0">
            <x v="1"/>
          </reference>
          <reference field="3" count="1" selected="0">
            <x v="4"/>
          </reference>
          <reference field="4" count="1" selected="0">
            <x v="3"/>
          </reference>
          <reference field="5" count="1" selected="0">
            <x v="4"/>
          </reference>
          <reference field="6" count="1" selected="0">
            <x v="3"/>
          </reference>
          <reference field="7" count="1">
            <x v="6"/>
          </reference>
        </references>
      </pivotArea>
    </format>
    <format dxfId="8747">
      <pivotArea dataOnly="0" labelOnly="1" outline="0" fieldPosition="0">
        <references count="8">
          <reference field="0" count="1" selected="0">
            <x v="4"/>
          </reference>
          <reference field="1" count="1" selected="0">
            <x v="6"/>
          </reference>
          <reference field="2" count="1" selected="0">
            <x v="2"/>
          </reference>
          <reference field="3" count="1" selected="0">
            <x v="5"/>
          </reference>
          <reference field="4" count="1" selected="0">
            <x v="3"/>
          </reference>
          <reference field="5" count="1" selected="0">
            <x v="12"/>
          </reference>
          <reference field="6" count="1" selected="0">
            <x v="5"/>
          </reference>
          <reference field="7" count="1">
            <x v="11"/>
          </reference>
        </references>
      </pivotArea>
    </format>
    <format dxfId="8748">
      <pivotArea dataOnly="0" labelOnly="1" outline="0" fieldPosition="0">
        <references count="8">
          <reference field="0" count="1" selected="0">
            <x v="4"/>
          </reference>
          <reference field="1" count="1" selected="0">
            <x v="7"/>
          </reference>
          <reference field="2" count="1" selected="0">
            <x v="3"/>
          </reference>
          <reference field="3" count="1" selected="0">
            <x v="6"/>
          </reference>
          <reference field="4" count="1" selected="0">
            <x v="1"/>
          </reference>
          <reference field="5" count="1" selected="0">
            <x v="4"/>
          </reference>
          <reference field="6" count="1" selected="0">
            <x v="1"/>
          </reference>
          <reference field="7" count="1">
            <x v="2"/>
          </reference>
        </references>
      </pivotArea>
    </format>
    <format dxfId="8749">
      <pivotArea dataOnly="0" labelOnly="1" outline="0" fieldPosition="0">
        <references count="8">
          <reference field="0" count="1" selected="0">
            <x v="4"/>
          </reference>
          <reference field="1" count="1" selected="0">
            <x v="8"/>
          </reference>
          <reference field="2" count="1" selected="0">
            <x v="0"/>
          </reference>
          <reference field="3" count="1" selected="0">
            <x v="8"/>
          </reference>
          <reference field="4" count="1" selected="0">
            <x v="4"/>
          </reference>
          <reference field="5" count="1" selected="0">
            <x v="7"/>
          </reference>
          <reference field="6" count="1" selected="0">
            <x v="3"/>
          </reference>
          <reference field="7" count="1">
            <x v="8"/>
          </reference>
        </references>
      </pivotArea>
    </format>
    <format dxfId="8750">
      <pivotArea dataOnly="0" labelOnly="1" outline="0" fieldPosition="0">
        <references count="8">
          <reference field="0" count="1" selected="0">
            <x v="4"/>
          </reference>
          <reference field="1" count="1" selected="0">
            <x v="9"/>
          </reference>
          <reference field="2" count="1" selected="0">
            <x v="4"/>
          </reference>
          <reference field="3" count="1" selected="0">
            <x v="0"/>
          </reference>
          <reference field="4" count="1" selected="0">
            <x v="0"/>
          </reference>
          <reference field="5" count="1" selected="0">
            <x v="13"/>
          </reference>
          <reference field="6" count="1" selected="0">
            <x v="3"/>
          </reference>
          <reference field="7" count="1">
            <x v="4"/>
          </reference>
        </references>
      </pivotArea>
    </format>
    <format dxfId="8751">
      <pivotArea dataOnly="0" labelOnly="1" outline="0" fieldPosition="0">
        <references count="1">
          <reference field="4294967294" count="2">
            <x v="0"/>
            <x v="1"/>
          </reference>
        </references>
      </pivotArea>
    </format>
    <format dxfId="8752">
      <pivotArea field="0" type="button" dataOnly="0" labelOnly="1" outline="0" axis="axisRow" fieldPosition="0"/>
    </format>
    <format dxfId="8753">
      <pivotArea field="1" type="button" dataOnly="0" labelOnly="1" outline="0" axis="axisRow" fieldPosition="1"/>
    </format>
    <format dxfId="8754">
      <pivotArea field="2" type="button" dataOnly="0" labelOnly="1" outline="0" axis="axisRow" fieldPosition="2"/>
    </format>
    <format dxfId="8755">
      <pivotArea field="3" type="button" dataOnly="0" labelOnly="1" outline="0" axis="axisRow" fieldPosition="3"/>
    </format>
    <format dxfId="8756">
      <pivotArea field="5" type="button" dataOnly="0" labelOnly="1" outline="0" axis="axisRow" fieldPosition="4"/>
    </format>
    <format dxfId="8757">
      <pivotArea field="4" type="button" dataOnly="0" labelOnly="1" outline="0" axis="axisRow" fieldPosition="5"/>
    </format>
    <format dxfId="8758">
      <pivotArea field="6" type="button" dataOnly="0" labelOnly="1" outline="0" axis="axisRow" fieldPosition="6"/>
    </format>
    <format dxfId="8759">
      <pivotArea field="7" type="button" dataOnly="0" labelOnly="1" outline="0" axis="axisRow" fieldPosition="7"/>
    </format>
    <format dxfId="8760">
      <pivotArea dataOnly="0" labelOnly="1" outline="0" fieldPosition="0">
        <references count="1">
          <reference field="4294967294" count="2">
            <x v="0"/>
            <x v="1"/>
          </reference>
        </references>
      </pivotArea>
    </format>
    <format dxfId="8761">
      <pivotArea grandRow="1" outline="0" collapsedLevelsAreSubtotals="1" fieldPosition="0"/>
    </format>
    <format dxfId="8762">
      <pivotArea dataOnly="0" labelOnly="1" grandRow="1" outline="0" fieldPosition="0"/>
    </format>
    <format dxfId="8763">
      <pivotArea field="0" type="button" dataOnly="0" labelOnly="1" outline="0" axis="axisRow" fieldPosition="0"/>
    </format>
    <format dxfId="8764">
      <pivotArea field="1" type="button" dataOnly="0" labelOnly="1" outline="0" axis="axisRow" fieldPosition="1"/>
    </format>
    <format dxfId="8765">
      <pivotArea field="2" type="button" dataOnly="0" labelOnly="1" outline="0" axis="axisRow" fieldPosition="2"/>
    </format>
    <format dxfId="8766">
      <pivotArea field="3" type="button" dataOnly="0" labelOnly="1" outline="0" axis="axisRow" fieldPosition="3"/>
    </format>
    <format dxfId="8767">
      <pivotArea field="5" type="button" dataOnly="0" labelOnly="1" outline="0" axis="axisRow" fieldPosition="4"/>
    </format>
    <format dxfId="8768">
      <pivotArea field="4" type="button" dataOnly="0" labelOnly="1" outline="0" axis="axisRow" fieldPosition="5"/>
    </format>
    <format dxfId="8769">
      <pivotArea field="6" type="button" dataOnly="0" labelOnly="1" outline="0" axis="axisRow" fieldPosition="6"/>
    </format>
    <format dxfId="8770">
      <pivotArea field="7" type="button" dataOnly="0" labelOnly="1" outline="0" axis="axisRow" fieldPosition="7"/>
    </format>
    <format dxfId="8771">
      <pivotArea dataOnly="0" labelOnly="1" outline="0" fieldPosition="0">
        <references count="1">
          <reference field="4294967294" count="2">
            <x v="0"/>
            <x v="1"/>
          </reference>
        </references>
      </pivotArea>
    </format>
    <format dxfId="8043">
      <pivotArea grandRow="1" outline="0" collapsedLevelsAreSubtotals="1" fieldPosition="0"/>
    </format>
    <format dxfId="8042">
      <pivotArea dataOnly="0" labelOnly="1" grandRow="1" outline="0"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DFB2C1-F4B8-49AF-A1F4-4361E5203E0E}" name="Budget_v_Actual" cacheId="30"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25">
  <location ref="B2:C3" firstHeaderRow="0" firstDataRow="1" firstDataCol="0"/>
  <pivotFields count="10">
    <pivotField showAll="0">
      <items count="6">
        <item x="4"/>
        <item x="0"/>
        <item x="3"/>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7"/>
    <dataField name="Budget " fld="8" baseField="0" baseItem="1" numFmtId="167"/>
  </dataFields>
  <chartFormats count="7">
    <chartFormat chart="15" format="5" series="1">
      <pivotArea type="data" outline="0" fieldPosition="0">
        <references count="1">
          <reference field="4294967294" count="1" selected="0">
            <x v="0"/>
          </reference>
        </references>
      </pivotArea>
    </chartFormat>
    <chartFormat chart="15" format="6">
      <pivotArea type="data" outline="0" fieldPosition="0">
        <references count="1">
          <reference field="4294967294" count="1" selected="0">
            <x v="0"/>
          </reference>
        </references>
      </pivotArea>
    </chartFormat>
    <chartFormat chart="15" format="7">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1"/>
          </reference>
        </references>
      </pivotArea>
    </chartFormat>
    <chartFormat chart="21" format="1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BCFFF3-195F-4C92-8A2E-C048CA24D4C9}" name="Days_Completed" cacheId="30" dataOnRows="1"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6">
  <location ref="I2:J4" firstHeaderRow="1" firstDataRow="1" firstDataCol="1"/>
  <pivotFields count="10">
    <pivotField showAll="0">
      <items count="6">
        <item x="4"/>
        <item x="0"/>
        <item x="3"/>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Days completed " fld="6" baseField="0" baseItem="0"/>
    <dataField name="Duration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67259FD2-1E7C-4EC4-8B26-4EAF663DF469}" sourceName="Project">
  <pivotTables>
    <pivotTable tabId="3" name="Gantt"/>
    <pivotTable tabId="4" name="Days_Completed"/>
    <pivotTable tabId="4" name="Budget_v_Actual"/>
  </pivotTables>
  <data>
    <tabular pivotCacheId="739774749">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5541149-F8D2-44DB-8264-99EA277BA395}" sourceName="Manager">
  <pivotTables>
    <pivotTable tabId="3" name="Gantt"/>
    <pivotTable tabId="4" name="Budget_v_Actual"/>
    <pivotTable tabId="4" name="Days_Completed"/>
  </pivotTables>
  <data>
    <tabular pivotCacheId="7397747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CF1C5EB0-B233-40B5-9BA2-807F513929C5}" cache="Slicer_Project" caption="Project" columnCount="5" style="SlicerStyleDark5" rowHeight="324000"/>
  <slicer name="Manager" xr10:uid="{569AF20E-71BB-43BA-9D6A-4142E89561C6}" cache="Slicer_Manager" caption="Manager" columnCount="5" style="SlicerStyleDark5"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B5D3C948-3701-4929-B04F-010B6EBC2A7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8780"/>
    <tableColumn id="5" xr3:uid="{A5BEB9B6-A13C-4735-8C93-943512962E1A}" name="Duration"/>
    <tableColumn id="9" xr3:uid="{9A8390CA-408A-41FE-A909-4D1F9E77E3F2}" name="End Date" dataDxfId="8779">
      <calculatedColumnFormula>WORKDAY.INTL(Table1[[#This Row],[Start Date]]-1,Table1[[#This Row],[Duration]],1)</calculatedColumnFormula>
    </tableColumn>
    <tableColumn id="10" xr3:uid="{06B5F73C-C916-4EC2-88F2-098623EC6F35}" name="Days completed" dataDxfId="8778"/>
    <tableColumn id="6" xr3:uid="{704AC253-E86F-4A7F-BD63-4569C494A728}" name="Progress" dataDxfId="8777" dataCellStyle="Percent">
      <calculatedColumnFormula>Table1[[#This Row],[Days completed]]/Table1[[#This Row],[Duration]]</calculatedColumnFormula>
    </tableColumn>
    <tableColumn id="7" xr3:uid="{459C1C51-A35C-450A-B0F0-EA7E00C33AA1}" name="Budget" dataDxfId="8776"/>
    <tableColumn id="8" xr3:uid="{CC94112E-5637-4797-9BDD-BFCC8197D1AB}" name="Actual" dataDxfId="8775"/>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A622-392D-4C11-8CA1-FC8F5D8F121A}">
  <sheetPr codeName="Sheet1">
    <tabColor rgb="FF00B050"/>
    <pageSetUpPr fitToPage="1"/>
  </sheetPr>
  <dimension ref="A1:BA88"/>
  <sheetViews>
    <sheetView showGridLines="0" tabSelected="1" zoomScale="70" zoomScaleNormal="70" workbookViewId="0">
      <pane ySplit="8" topLeftCell="A21" activePane="bottomLeft" state="frozen"/>
      <selection pane="bottomLeft" activeCell="M12" sqref="M12"/>
    </sheetView>
  </sheetViews>
  <sheetFormatPr defaultRowHeight="14.5" x14ac:dyDescent="0.35"/>
  <cols>
    <col min="1" max="1" width="11.36328125" style="19" bestFit="1" customWidth="1"/>
    <col min="2" max="2" width="8.81640625" style="19" bestFit="1" customWidth="1"/>
    <col min="3" max="3" width="13.1796875" style="19" bestFit="1" customWidth="1"/>
    <col min="4" max="4" width="14.08984375" style="20" bestFit="1" customWidth="1"/>
    <col min="5" max="5" width="13.1796875" style="21" bestFit="1" customWidth="1"/>
    <col min="6" max="6" width="12.90625" style="20" bestFit="1" customWidth="1"/>
    <col min="7" max="7" width="15.90625" style="21" bestFit="1" customWidth="1"/>
    <col min="8" max="8" width="12.7265625" style="22" bestFit="1" customWidth="1"/>
    <col min="9" max="9" width="12.1796875" style="23" bestFit="1" customWidth="1"/>
    <col min="10" max="10" width="10.36328125" style="23" customWidth="1"/>
    <col min="11" max="21" width="7" style="19" bestFit="1" customWidth="1"/>
    <col min="22" max="22" width="7" style="19" customWidth="1"/>
    <col min="23" max="28" width="7" style="19" bestFit="1" customWidth="1"/>
    <col min="29" max="36" width="7.1796875" style="19" bestFit="1" customWidth="1"/>
    <col min="37" max="16384" width="8.7265625" style="19"/>
  </cols>
  <sheetData>
    <row r="1" spans="1:53" s="36" customFormat="1" x14ac:dyDescent="0.35">
      <c r="D1" s="37"/>
      <c r="E1" s="38"/>
      <c r="F1" s="37"/>
      <c r="G1" s="38"/>
      <c r="H1" s="39"/>
      <c r="I1" s="40"/>
      <c r="J1" s="40"/>
    </row>
    <row r="2" spans="1:53" s="36" customFormat="1" ht="29" x14ac:dyDescent="0.35">
      <c r="B2" s="35" t="s">
        <v>26</v>
      </c>
      <c r="C2" s="35"/>
      <c r="D2" s="35"/>
      <c r="E2" s="35"/>
      <c r="F2" s="35"/>
      <c r="G2" s="35"/>
      <c r="H2" s="35"/>
      <c r="I2" s="35"/>
      <c r="J2" s="35"/>
      <c r="K2" s="35"/>
      <c r="L2" s="35"/>
      <c r="M2" s="35"/>
      <c r="N2" s="35"/>
      <c r="O2" s="35"/>
      <c r="P2" s="35"/>
      <c r="Q2" s="35"/>
      <c r="R2" s="35"/>
      <c r="S2" s="35"/>
      <c r="T2" s="35"/>
      <c r="U2" s="35"/>
      <c r="V2" s="35"/>
      <c r="W2" s="35"/>
      <c r="X2" s="35"/>
    </row>
    <row r="3" spans="1:53" s="36" customFormat="1" x14ac:dyDescent="0.35">
      <c r="D3" s="37"/>
      <c r="E3" s="38"/>
      <c r="F3" s="37"/>
      <c r="G3" s="38"/>
      <c r="H3" s="39"/>
      <c r="I3" s="40"/>
      <c r="J3" s="40"/>
    </row>
    <row r="4" spans="1:53" s="36" customFormat="1" ht="33.75" customHeight="1" x14ac:dyDescent="0.35">
      <c r="G4" s="41"/>
      <c r="H4" s="41"/>
      <c r="I4" s="40"/>
      <c r="J4" s="40"/>
      <c r="N4" s="42"/>
      <c r="O4" s="42"/>
      <c r="P4" s="42"/>
      <c r="Q4" s="43"/>
      <c r="R4" s="42"/>
      <c r="S4" s="43"/>
      <c r="T4" s="42"/>
      <c r="U4" s="42"/>
      <c r="V4" s="42"/>
      <c r="W4" s="42"/>
      <c r="X4" s="42"/>
      <c r="Y4" s="42"/>
      <c r="Z4" s="42"/>
      <c r="AA4" s="42"/>
      <c r="AB4" s="42"/>
      <c r="AC4" s="42"/>
      <c r="AD4" s="42"/>
      <c r="AE4" s="42"/>
      <c r="AF4" s="42"/>
      <c r="AG4" s="42"/>
      <c r="AH4" s="42"/>
      <c r="AI4" s="42"/>
      <c r="AJ4" s="42"/>
    </row>
    <row r="5" spans="1:53" s="36" customFormat="1" ht="21.75" customHeight="1" x14ac:dyDescent="0.35">
      <c r="D5" s="37"/>
      <c r="E5" s="38"/>
      <c r="F5" s="37"/>
      <c r="G5" s="38"/>
      <c r="H5" s="39"/>
      <c r="I5" s="44" t="str">
        <f>TEXT(MIN($D$9:$D$54),"d-mmm-yy")&amp;" to "&amp;TEXT(MAX($E$9:$E$54),"d-mmm-yy")</f>
        <v>17-Feb-20 to 13-Mar-20</v>
      </c>
      <c r="J5" s="44"/>
      <c r="K5" s="44"/>
      <c r="L5" s="44"/>
      <c r="M5" s="44"/>
    </row>
    <row r="6" spans="1:53" s="36" customFormat="1" ht="28.5" customHeight="1" x14ac:dyDescent="0.35">
      <c r="E6" s="38"/>
      <c r="F6" s="37"/>
      <c r="G6" s="38"/>
      <c r="H6" s="39"/>
    </row>
    <row r="7" spans="1:53" s="36" customFormat="1" ht="25.5" customHeight="1" x14ac:dyDescent="0.35">
      <c r="B7" s="45"/>
      <c r="D7" s="37"/>
      <c r="E7" s="38"/>
      <c r="F7" s="38"/>
      <c r="G7" s="39"/>
      <c r="H7" s="39"/>
      <c r="I7" s="40"/>
      <c r="J7" s="40"/>
    </row>
    <row r="8" spans="1:53" s="33" customFormat="1" ht="17" x14ac:dyDescent="0.35">
      <c r="A8" s="46" t="s">
        <v>0</v>
      </c>
      <c r="B8" s="46" t="s">
        <v>1</v>
      </c>
      <c r="C8" s="46" t="s">
        <v>19</v>
      </c>
      <c r="D8" s="47" t="s">
        <v>2</v>
      </c>
      <c r="E8" s="47" t="s">
        <v>20</v>
      </c>
      <c r="F8" s="47" t="s">
        <v>18</v>
      </c>
      <c r="G8" s="47" t="s">
        <v>23</v>
      </c>
      <c r="H8" s="46" t="s">
        <v>3</v>
      </c>
      <c r="I8" s="48" t="s">
        <v>24</v>
      </c>
      <c r="J8" s="48" t="s">
        <v>25</v>
      </c>
      <c r="K8" s="49">
        <f>MIN(D9:D53)+Workings!P2</f>
        <v>43878</v>
      </c>
      <c r="L8" s="49">
        <f>+K8+1</f>
        <v>43879</v>
      </c>
      <c r="M8" s="49">
        <f t="shared" ref="M8:AJ8" si="0">+L8+1</f>
        <v>43880</v>
      </c>
      <c r="N8" s="49">
        <f t="shared" si="0"/>
        <v>43881</v>
      </c>
      <c r="O8" s="49">
        <f t="shared" si="0"/>
        <v>43882</v>
      </c>
      <c r="P8" s="49">
        <f t="shared" si="0"/>
        <v>43883</v>
      </c>
      <c r="Q8" s="49">
        <f t="shared" si="0"/>
        <v>43884</v>
      </c>
      <c r="R8" s="49">
        <f t="shared" si="0"/>
        <v>43885</v>
      </c>
      <c r="S8" s="49">
        <f t="shared" si="0"/>
        <v>43886</v>
      </c>
      <c r="T8" s="49">
        <f t="shared" si="0"/>
        <v>43887</v>
      </c>
      <c r="U8" s="49">
        <f t="shared" si="0"/>
        <v>43888</v>
      </c>
      <c r="V8" s="49">
        <f t="shared" si="0"/>
        <v>43889</v>
      </c>
      <c r="W8" s="49">
        <f t="shared" si="0"/>
        <v>43890</v>
      </c>
      <c r="X8" s="49">
        <f t="shared" si="0"/>
        <v>43891</v>
      </c>
      <c r="Y8" s="49">
        <f t="shared" si="0"/>
        <v>43892</v>
      </c>
      <c r="Z8" s="49">
        <f t="shared" si="0"/>
        <v>43893</v>
      </c>
      <c r="AA8" s="49">
        <f t="shared" si="0"/>
        <v>43894</v>
      </c>
      <c r="AB8" s="49">
        <f t="shared" si="0"/>
        <v>43895</v>
      </c>
      <c r="AC8" s="49">
        <f t="shared" si="0"/>
        <v>43896</v>
      </c>
      <c r="AD8" s="49">
        <f t="shared" si="0"/>
        <v>43897</v>
      </c>
      <c r="AE8" s="49">
        <f t="shared" si="0"/>
        <v>43898</v>
      </c>
      <c r="AF8" s="49">
        <f t="shared" si="0"/>
        <v>43899</v>
      </c>
      <c r="AG8" s="49">
        <f t="shared" si="0"/>
        <v>43900</v>
      </c>
      <c r="AH8" s="49">
        <f t="shared" si="0"/>
        <v>43901</v>
      </c>
      <c r="AI8" s="49">
        <f t="shared" si="0"/>
        <v>43902</v>
      </c>
      <c r="AJ8" s="49">
        <f t="shared" si="0"/>
        <v>43903</v>
      </c>
      <c r="AK8" s="32"/>
      <c r="AL8" s="32"/>
      <c r="AM8" s="32"/>
      <c r="AN8" s="32"/>
      <c r="AO8" s="32"/>
      <c r="AP8" s="32"/>
      <c r="AQ8" s="32"/>
      <c r="AR8" s="32"/>
      <c r="AS8" s="32"/>
      <c r="AT8" s="32"/>
      <c r="AU8" s="32"/>
      <c r="AV8" s="32"/>
      <c r="AW8" s="32"/>
      <c r="AX8" s="32"/>
      <c r="AY8" s="32"/>
      <c r="AZ8" s="32"/>
      <c r="BA8" s="32"/>
    </row>
    <row r="9" spans="1:53" x14ac:dyDescent="0.35">
      <c r="A9" s="24" t="s">
        <v>17</v>
      </c>
      <c r="B9" s="24" t="s">
        <v>4</v>
      </c>
      <c r="C9" s="24" t="s">
        <v>52</v>
      </c>
      <c r="D9" s="25">
        <v>43889</v>
      </c>
      <c r="E9" s="25">
        <v>43900</v>
      </c>
      <c r="F9" s="26">
        <v>8</v>
      </c>
      <c r="G9" s="27">
        <v>3</v>
      </c>
      <c r="H9" s="28">
        <v>0.375</v>
      </c>
      <c r="I9" s="29">
        <v>96000</v>
      </c>
      <c r="J9" s="29">
        <v>32256</v>
      </c>
      <c r="K9" s="24"/>
      <c r="L9" s="24"/>
      <c r="M9" s="24"/>
      <c r="N9" s="24"/>
      <c r="O9" s="24"/>
      <c r="P9" s="24"/>
      <c r="Q9" s="24"/>
      <c r="R9" s="24"/>
      <c r="S9" s="24"/>
      <c r="T9" s="24"/>
      <c r="U9" s="24"/>
      <c r="V9" s="24"/>
      <c r="W9" s="24"/>
      <c r="X9" s="24"/>
      <c r="Y9" s="24"/>
      <c r="Z9" s="24"/>
      <c r="AA9" s="24"/>
      <c r="AB9" s="24"/>
      <c r="AC9" s="24"/>
      <c r="AD9" s="24"/>
      <c r="AE9" s="24"/>
      <c r="AF9" s="24"/>
      <c r="AG9" s="24"/>
      <c r="AH9" s="24"/>
      <c r="AI9" s="24"/>
      <c r="AJ9" s="24"/>
    </row>
    <row r="10" spans="1:53" x14ac:dyDescent="0.35">
      <c r="A10" s="24"/>
      <c r="B10" s="24" t="s">
        <v>5</v>
      </c>
      <c r="C10" s="24" t="s">
        <v>31</v>
      </c>
      <c r="D10" s="25">
        <v>43892</v>
      </c>
      <c r="E10" s="25">
        <v>43902</v>
      </c>
      <c r="F10" s="26">
        <v>9</v>
      </c>
      <c r="G10" s="27">
        <v>4</v>
      </c>
      <c r="H10" s="28">
        <v>0.44444444444444442</v>
      </c>
      <c r="I10" s="29">
        <v>513000</v>
      </c>
      <c r="J10" s="29">
        <v>226233</v>
      </c>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row>
    <row r="11" spans="1:53" ht="15.5" x14ac:dyDescent="0.35">
      <c r="A11" s="24"/>
      <c r="B11" s="24" t="s">
        <v>6</v>
      </c>
      <c r="C11" s="24" t="s">
        <v>53</v>
      </c>
      <c r="D11" s="25">
        <v>43881</v>
      </c>
      <c r="E11" s="25">
        <v>43887</v>
      </c>
      <c r="F11" s="26">
        <v>5</v>
      </c>
      <c r="G11" s="27">
        <v>3</v>
      </c>
      <c r="H11" s="28">
        <v>0.6</v>
      </c>
      <c r="I11" s="29">
        <v>616000</v>
      </c>
      <c r="J11" s="29">
        <v>401579</v>
      </c>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row>
    <row r="12" spans="1:53" x14ac:dyDescent="0.35">
      <c r="A12" s="24"/>
      <c r="B12" s="24" t="s">
        <v>7</v>
      </c>
      <c r="C12" s="24" t="s">
        <v>50</v>
      </c>
      <c r="D12" s="25">
        <v>43880</v>
      </c>
      <c r="E12" s="25">
        <v>43882</v>
      </c>
      <c r="F12" s="26">
        <v>3</v>
      </c>
      <c r="G12" s="27">
        <v>3</v>
      </c>
      <c r="H12" s="28">
        <v>1</v>
      </c>
      <c r="I12" s="29">
        <v>817000</v>
      </c>
      <c r="J12" s="29">
        <v>807069</v>
      </c>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row>
    <row r="13" spans="1:53" x14ac:dyDescent="0.35">
      <c r="A13" s="24"/>
      <c r="B13" s="24" t="s">
        <v>8</v>
      </c>
      <c r="C13" s="24" t="s">
        <v>51</v>
      </c>
      <c r="D13" s="25">
        <v>43882</v>
      </c>
      <c r="E13" s="25">
        <v>43892</v>
      </c>
      <c r="F13" s="26">
        <v>7</v>
      </c>
      <c r="G13" s="27">
        <v>3</v>
      </c>
      <c r="H13" s="28">
        <v>0.42857142857142855</v>
      </c>
      <c r="I13" s="29">
        <v>372000</v>
      </c>
      <c r="J13" s="29">
        <v>173166</v>
      </c>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row>
    <row r="14" spans="1:53" ht="15.5" x14ac:dyDescent="0.35">
      <c r="A14" s="24"/>
      <c r="B14" s="24" t="s">
        <v>9</v>
      </c>
      <c r="C14" s="24" t="s">
        <v>52</v>
      </c>
      <c r="D14" s="25">
        <v>43885</v>
      </c>
      <c r="E14" s="25">
        <v>43896</v>
      </c>
      <c r="F14" s="26">
        <v>10</v>
      </c>
      <c r="G14" s="27">
        <v>2</v>
      </c>
      <c r="H14" s="28">
        <v>0.2</v>
      </c>
      <c r="I14" s="29">
        <v>50000</v>
      </c>
      <c r="J14" s="29">
        <v>8400</v>
      </c>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row>
    <row r="15" spans="1:53" x14ac:dyDescent="0.35">
      <c r="A15" s="24"/>
      <c r="B15" s="24" t="s">
        <v>10</v>
      </c>
      <c r="C15" s="24" t="s">
        <v>31</v>
      </c>
      <c r="D15" s="25">
        <v>43885</v>
      </c>
      <c r="E15" s="25">
        <v>43896</v>
      </c>
      <c r="F15" s="26">
        <v>10</v>
      </c>
      <c r="G15" s="27">
        <v>3</v>
      </c>
      <c r="H15" s="28">
        <v>0.3</v>
      </c>
      <c r="I15" s="29">
        <v>807000</v>
      </c>
      <c r="J15" s="29">
        <v>262679</v>
      </c>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row>
    <row r="16" spans="1:53" x14ac:dyDescent="0.35">
      <c r="A16" s="24"/>
      <c r="B16" s="24" t="s">
        <v>11</v>
      </c>
      <c r="C16" s="24" t="s">
        <v>53</v>
      </c>
      <c r="D16" s="25">
        <v>43885</v>
      </c>
      <c r="E16" s="25">
        <v>43887</v>
      </c>
      <c r="F16" s="26">
        <v>3</v>
      </c>
      <c r="G16" s="27">
        <v>0</v>
      </c>
      <c r="H16" s="28">
        <v>0</v>
      </c>
      <c r="I16" s="29">
        <v>691000</v>
      </c>
      <c r="J16" s="29">
        <v>0</v>
      </c>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row>
    <row r="17" spans="1:36" x14ac:dyDescent="0.35">
      <c r="A17" s="24" t="s">
        <v>16</v>
      </c>
      <c r="B17" s="24" t="s">
        <v>4</v>
      </c>
      <c r="C17" s="24" t="s">
        <v>50</v>
      </c>
      <c r="D17" s="25">
        <v>43892</v>
      </c>
      <c r="E17" s="25">
        <v>43902</v>
      </c>
      <c r="F17" s="26">
        <v>9</v>
      </c>
      <c r="G17" s="27">
        <v>8</v>
      </c>
      <c r="H17" s="28">
        <v>0.88888888888888884</v>
      </c>
      <c r="I17" s="29">
        <v>787000</v>
      </c>
      <c r="J17" s="29">
        <v>727188</v>
      </c>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row>
    <row r="18" spans="1:36" x14ac:dyDescent="0.35">
      <c r="A18" s="24"/>
      <c r="B18" s="24" t="s">
        <v>5</v>
      </c>
      <c r="C18" s="24" t="s">
        <v>51</v>
      </c>
      <c r="D18" s="25">
        <v>43892</v>
      </c>
      <c r="E18" s="25">
        <v>43903</v>
      </c>
      <c r="F18" s="26">
        <v>10</v>
      </c>
      <c r="G18" s="27">
        <v>2</v>
      </c>
      <c r="H18" s="28">
        <v>0.2</v>
      </c>
      <c r="I18" s="29">
        <v>228000</v>
      </c>
      <c r="J18" s="29">
        <v>47880</v>
      </c>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row>
    <row r="19" spans="1:36" x14ac:dyDescent="0.35">
      <c r="A19" s="24"/>
      <c r="B19" s="24" t="s">
        <v>6</v>
      </c>
      <c r="C19" s="24" t="s">
        <v>52</v>
      </c>
      <c r="D19" s="25">
        <v>43878</v>
      </c>
      <c r="E19" s="25">
        <v>43881</v>
      </c>
      <c r="F19" s="26">
        <v>4</v>
      </c>
      <c r="G19" s="27">
        <v>0</v>
      </c>
      <c r="H19" s="28">
        <v>0</v>
      </c>
      <c r="I19" s="29">
        <v>147000</v>
      </c>
      <c r="J19" s="29">
        <v>0</v>
      </c>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row>
    <row r="20" spans="1:36" x14ac:dyDescent="0.35">
      <c r="A20" s="24"/>
      <c r="B20" s="24" t="s">
        <v>7</v>
      </c>
      <c r="C20" s="24" t="s">
        <v>31</v>
      </c>
      <c r="D20" s="25">
        <v>43880</v>
      </c>
      <c r="E20" s="25">
        <v>43889</v>
      </c>
      <c r="F20" s="26">
        <v>8</v>
      </c>
      <c r="G20" s="27">
        <v>5</v>
      </c>
      <c r="H20" s="28">
        <v>0.625</v>
      </c>
      <c r="I20" s="29">
        <v>338000</v>
      </c>
      <c r="J20" s="29">
        <v>205123</v>
      </c>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row>
    <row r="21" spans="1:36" x14ac:dyDescent="0.35">
      <c r="A21" s="24"/>
      <c r="B21" s="24" t="s">
        <v>8</v>
      </c>
      <c r="C21" s="24" t="s">
        <v>53</v>
      </c>
      <c r="D21" s="25">
        <v>43885</v>
      </c>
      <c r="E21" s="25">
        <v>43896</v>
      </c>
      <c r="F21" s="26">
        <v>10</v>
      </c>
      <c r="G21" s="27">
        <v>3</v>
      </c>
      <c r="H21" s="28">
        <v>0.3</v>
      </c>
      <c r="I21" s="29">
        <v>857000</v>
      </c>
      <c r="J21" s="29">
        <v>305949</v>
      </c>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row>
    <row r="22" spans="1:36" x14ac:dyDescent="0.35">
      <c r="A22" s="24"/>
      <c r="B22" s="24" t="s">
        <v>9</v>
      </c>
      <c r="C22" s="24" t="s">
        <v>50</v>
      </c>
      <c r="D22" s="25">
        <v>43886</v>
      </c>
      <c r="E22" s="25">
        <v>43893</v>
      </c>
      <c r="F22" s="26">
        <v>6</v>
      </c>
      <c r="G22" s="27">
        <v>3</v>
      </c>
      <c r="H22" s="28">
        <v>0.5</v>
      </c>
      <c r="I22" s="29">
        <v>602000</v>
      </c>
      <c r="J22" s="29">
        <v>322371</v>
      </c>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row>
    <row r="23" spans="1:36" x14ac:dyDescent="0.35">
      <c r="A23" s="24"/>
      <c r="B23" s="24" t="s">
        <v>10</v>
      </c>
      <c r="C23" s="24" t="s">
        <v>51</v>
      </c>
      <c r="D23" s="25">
        <v>43886</v>
      </c>
      <c r="E23" s="25">
        <v>43889</v>
      </c>
      <c r="F23" s="26">
        <v>4</v>
      </c>
      <c r="G23" s="27">
        <v>2</v>
      </c>
      <c r="H23" s="28">
        <v>0.5</v>
      </c>
      <c r="I23" s="29">
        <v>990000</v>
      </c>
      <c r="J23" s="29">
        <v>451440</v>
      </c>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row>
    <row r="24" spans="1:36" x14ac:dyDescent="0.35">
      <c r="A24" s="24" t="s">
        <v>15</v>
      </c>
      <c r="B24" s="24" t="s">
        <v>4</v>
      </c>
      <c r="C24" s="24" t="s">
        <v>50</v>
      </c>
      <c r="D24" s="25">
        <v>43878</v>
      </c>
      <c r="E24" s="25">
        <v>43889</v>
      </c>
      <c r="F24" s="26">
        <v>10</v>
      </c>
      <c r="G24" s="27">
        <v>5</v>
      </c>
      <c r="H24" s="28">
        <v>0.5</v>
      </c>
      <c r="I24" s="29">
        <v>839000</v>
      </c>
      <c r="J24" s="29">
        <v>406974</v>
      </c>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row>
    <row r="25" spans="1:36" x14ac:dyDescent="0.35">
      <c r="A25" s="24"/>
      <c r="B25" s="24" t="s">
        <v>5</v>
      </c>
      <c r="C25" s="24" t="s">
        <v>51</v>
      </c>
      <c r="D25" s="25">
        <v>43882</v>
      </c>
      <c r="E25" s="25">
        <v>43888</v>
      </c>
      <c r="F25" s="26">
        <v>5</v>
      </c>
      <c r="G25" s="27">
        <v>4</v>
      </c>
      <c r="H25" s="28">
        <v>0.8</v>
      </c>
      <c r="I25" s="29">
        <v>729000</v>
      </c>
      <c r="J25" s="29">
        <v>487139</v>
      </c>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row>
    <row r="26" spans="1:36" x14ac:dyDescent="0.35">
      <c r="A26" s="24"/>
      <c r="B26" s="24" t="s">
        <v>6</v>
      </c>
      <c r="C26" s="24" t="s">
        <v>52</v>
      </c>
      <c r="D26" s="25">
        <v>43885</v>
      </c>
      <c r="E26" s="25">
        <v>43893</v>
      </c>
      <c r="F26" s="26">
        <v>7</v>
      </c>
      <c r="G26" s="27">
        <v>3</v>
      </c>
      <c r="H26" s="28">
        <v>0.42857142857142855</v>
      </c>
      <c r="I26" s="29">
        <v>826000</v>
      </c>
      <c r="J26" s="29">
        <v>298186</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row>
    <row r="27" spans="1:36" x14ac:dyDescent="0.35">
      <c r="A27" s="24"/>
      <c r="B27" s="24" t="s">
        <v>7</v>
      </c>
      <c r="C27" s="24" t="s">
        <v>31</v>
      </c>
      <c r="D27" s="25">
        <v>43887</v>
      </c>
      <c r="E27" s="25">
        <v>43895</v>
      </c>
      <c r="F27" s="26">
        <v>7</v>
      </c>
      <c r="G27" s="27">
        <v>2</v>
      </c>
      <c r="H27" s="28">
        <v>0.2857142857142857</v>
      </c>
      <c r="I27" s="29">
        <v>895000</v>
      </c>
      <c r="J27" s="29">
        <v>280583</v>
      </c>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row>
    <row r="28" spans="1:36" x14ac:dyDescent="0.35">
      <c r="A28" s="24"/>
      <c r="B28" s="24" t="s">
        <v>8</v>
      </c>
      <c r="C28" s="24" t="s">
        <v>53</v>
      </c>
      <c r="D28" s="25">
        <v>43889</v>
      </c>
      <c r="E28" s="25">
        <v>43893</v>
      </c>
      <c r="F28" s="26">
        <v>3</v>
      </c>
      <c r="G28" s="27">
        <v>2</v>
      </c>
      <c r="H28" s="28">
        <v>0.66666666666666663</v>
      </c>
      <c r="I28" s="29">
        <v>341000</v>
      </c>
      <c r="J28" s="29">
        <v>129785</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row>
    <row r="29" spans="1:36" x14ac:dyDescent="0.35">
      <c r="A29" s="24" t="s">
        <v>49</v>
      </c>
      <c r="B29" s="24" t="s">
        <v>4</v>
      </c>
      <c r="C29" s="24" t="s">
        <v>50</v>
      </c>
      <c r="D29" s="25">
        <v>43878</v>
      </c>
      <c r="E29" s="25">
        <v>43882</v>
      </c>
      <c r="F29" s="26">
        <v>5</v>
      </c>
      <c r="G29" s="27">
        <v>2</v>
      </c>
      <c r="H29" s="28">
        <v>0.4</v>
      </c>
      <c r="I29" s="29">
        <v>218000</v>
      </c>
      <c r="J29" s="29">
        <v>97337</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row>
    <row r="30" spans="1:36" x14ac:dyDescent="0.35">
      <c r="A30" s="24"/>
      <c r="B30" s="24" t="s">
        <v>5</v>
      </c>
      <c r="C30" s="24" t="s">
        <v>51</v>
      </c>
      <c r="D30" s="25">
        <v>43878</v>
      </c>
      <c r="E30" s="25">
        <v>43885</v>
      </c>
      <c r="F30" s="26">
        <v>6</v>
      </c>
      <c r="G30" s="27">
        <v>3</v>
      </c>
      <c r="H30" s="28">
        <v>0.5</v>
      </c>
      <c r="I30" s="29">
        <v>393000</v>
      </c>
      <c r="J30" s="29">
        <v>177440</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row>
    <row r="31" spans="1:36" x14ac:dyDescent="0.35">
      <c r="A31" s="24"/>
      <c r="B31" s="24" t="s">
        <v>6</v>
      </c>
      <c r="C31" s="24" t="s">
        <v>52</v>
      </c>
      <c r="D31" s="25">
        <v>43879</v>
      </c>
      <c r="E31" s="25">
        <v>43892</v>
      </c>
      <c r="F31" s="26">
        <v>10</v>
      </c>
      <c r="G31" s="27">
        <v>4</v>
      </c>
      <c r="H31" s="28">
        <v>0.4</v>
      </c>
      <c r="I31" s="29">
        <v>86000</v>
      </c>
      <c r="J31" s="29">
        <v>31046</v>
      </c>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row>
    <row r="32" spans="1:36" x14ac:dyDescent="0.35">
      <c r="A32" s="24"/>
      <c r="B32" s="24" t="s">
        <v>7</v>
      </c>
      <c r="C32" s="24" t="s">
        <v>31</v>
      </c>
      <c r="D32" s="25">
        <v>43882</v>
      </c>
      <c r="E32" s="25">
        <v>43894</v>
      </c>
      <c r="F32" s="26">
        <v>9</v>
      </c>
      <c r="G32" s="27">
        <v>3</v>
      </c>
      <c r="H32" s="28">
        <v>0.33333333333333331</v>
      </c>
      <c r="I32" s="29">
        <v>732000</v>
      </c>
      <c r="J32" s="29">
        <v>261324</v>
      </c>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row>
    <row r="33" spans="1:36" x14ac:dyDescent="0.35">
      <c r="A33" s="24"/>
      <c r="B33" s="24" t="s">
        <v>8</v>
      </c>
      <c r="C33" s="24" t="s">
        <v>53</v>
      </c>
      <c r="D33" s="25">
        <v>43878</v>
      </c>
      <c r="E33" s="25">
        <v>43881</v>
      </c>
      <c r="F33" s="26">
        <v>4</v>
      </c>
      <c r="G33" s="27">
        <v>1</v>
      </c>
      <c r="H33" s="28">
        <v>0.25</v>
      </c>
      <c r="I33" s="29">
        <v>492000</v>
      </c>
      <c r="J33" s="29">
        <v>116850</v>
      </c>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row>
    <row r="34" spans="1:36" x14ac:dyDescent="0.35">
      <c r="A34" s="24"/>
      <c r="B34" s="24" t="s">
        <v>9</v>
      </c>
      <c r="C34" s="24" t="s">
        <v>50</v>
      </c>
      <c r="D34" s="25">
        <v>43881</v>
      </c>
      <c r="E34" s="25">
        <v>43888</v>
      </c>
      <c r="F34" s="26">
        <v>6</v>
      </c>
      <c r="G34" s="27">
        <v>0</v>
      </c>
      <c r="H34" s="28">
        <v>0</v>
      </c>
      <c r="I34" s="29">
        <v>188000</v>
      </c>
      <c r="J34" s="29">
        <v>0</v>
      </c>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row>
    <row r="35" spans="1:36" x14ac:dyDescent="0.35">
      <c r="A35" s="24"/>
      <c r="B35" s="24" t="s">
        <v>10</v>
      </c>
      <c r="C35" s="24" t="s">
        <v>51</v>
      </c>
      <c r="D35" s="25">
        <v>43881</v>
      </c>
      <c r="E35" s="25">
        <v>43889</v>
      </c>
      <c r="F35" s="26">
        <v>7</v>
      </c>
      <c r="G35" s="27">
        <v>3</v>
      </c>
      <c r="H35" s="28">
        <v>0.42857142857142855</v>
      </c>
      <c r="I35" s="29">
        <v>180000</v>
      </c>
      <c r="J35" s="29">
        <v>79380</v>
      </c>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row>
    <row r="36" spans="1:36" x14ac:dyDescent="0.35">
      <c r="A36" s="24"/>
      <c r="B36" s="24" t="s">
        <v>11</v>
      </c>
      <c r="C36" s="24" t="s">
        <v>52</v>
      </c>
      <c r="D36" s="25">
        <v>43885</v>
      </c>
      <c r="E36" s="25">
        <v>43889</v>
      </c>
      <c r="F36" s="26">
        <v>5</v>
      </c>
      <c r="G36" s="27">
        <v>2</v>
      </c>
      <c r="H36" s="28">
        <v>0.4</v>
      </c>
      <c r="I36" s="29">
        <v>582000</v>
      </c>
      <c r="J36" s="29">
        <v>195231</v>
      </c>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row>
    <row r="37" spans="1:36" x14ac:dyDescent="0.35">
      <c r="A37" s="24"/>
      <c r="B37" s="24" t="s">
        <v>12</v>
      </c>
      <c r="C37" s="24" t="s">
        <v>31</v>
      </c>
      <c r="D37" s="25">
        <v>43885</v>
      </c>
      <c r="E37" s="25">
        <v>43895</v>
      </c>
      <c r="F37" s="26">
        <v>9</v>
      </c>
      <c r="G37" s="27">
        <v>1</v>
      </c>
      <c r="H37" s="28">
        <v>0.1111111111111111</v>
      </c>
      <c r="I37" s="29">
        <v>562000</v>
      </c>
      <c r="J37" s="29">
        <v>74746</v>
      </c>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row>
    <row r="38" spans="1:36" x14ac:dyDescent="0.35">
      <c r="A38" s="24"/>
      <c r="B38" s="24" t="s">
        <v>47</v>
      </c>
      <c r="C38" s="24" t="s">
        <v>53</v>
      </c>
      <c r="D38" s="25">
        <v>43885</v>
      </c>
      <c r="E38" s="25">
        <v>43892</v>
      </c>
      <c r="F38" s="26">
        <v>6</v>
      </c>
      <c r="G38" s="27">
        <v>3</v>
      </c>
      <c r="H38" s="28">
        <v>0.5</v>
      </c>
      <c r="I38" s="29">
        <v>416000</v>
      </c>
      <c r="J38" s="29">
        <v>175015</v>
      </c>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row>
    <row r="39" spans="1:36" x14ac:dyDescent="0.35">
      <c r="A39" s="24" t="s">
        <v>48</v>
      </c>
      <c r="B39" s="24" t="s">
        <v>4</v>
      </c>
      <c r="C39" s="24" t="s">
        <v>50</v>
      </c>
      <c r="D39" s="25">
        <v>43879</v>
      </c>
      <c r="E39" s="25">
        <v>43887</v>
      </c>
      <c r="F39" s="26">
        <v>7</v>
      </c>
      <c r="G39" s="27">
        <v>7</v>
      </c>
      <c r="H39" s="28">
        <v>1</v>
      </c>
      <c r="I39" s="29">
        <v>293000</v>
      </c>
      <c r="J39" s="29">
        <v>273001</v>
      </c>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row>
    <row r="40" spans="1:36" x14ac:dyDescent="0.35">
      <c r="A40" s="24"/>
      <c r="B40" s="24" t="s">
        <v>5</v>
      </c>
      <c r="C40" s="24" t="s">
        <v>51</v>
      </c>
      <c r="D40" s="25">
        <v>43878</v>
      </c>
      <c r="E40" s="25">
        <v>43888</v>
      </c>
      <c r="F40" s="26">
        <v>9</v>
      </c>
      <c r="G40" s="27">
        <v>4</v>
      </c>
      <c r="H40" s="28">
        <v>0.44444444444444442</v>
      </c>
      <c r="I40" s="29">
        <v>224000</v>
      </c>
      <c r="J40" s="29">
        <v>57910</v>
      </c>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row>
    <row r="41" spans="1:36" x14ac:dyDescent="0.35">
      <c r="A41" s="24"/>
      <c r="B41" s="24" t="s">
        <v>6</v>
      </c>
      <c r="C41" s="24" t="s">
        <v>52</v>
      </c>
      <c r="D41" s="25">
        <v>43879</v>
      </c>
      <c r="E41" s="25">
        <v>43888</v>
      </c>
      <c r="F41" s="26">
        <v>8</v>
      </c>
      <c r="G41" s="27">
        <v>0</v>
      </c>
      <c r="H41" s="28">
        <v>0</v>
      </c>
      <c r="I41" s="29">
        <v>978000</v>
      </c>
      <c r="J41" s="29">
        <v>0</v>
      </c>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row>
    <row r="42" spans="1:36" x14ac:dyDescent="0.35">
      <c r="A42" s="24"/>
      <c r="B42" s="24" t="s">
        <v>7</v>
      </c>
      <c r="C42" s="24" t="s">
        <v>31</v>
      </c>
      <c r="D42" s="25">
        <v>43881</v>
      </c>
      <c r="E42" s="25">
        <v>43889</v>
      </c>
      <c r="F42" s="26">
        <v>7</v>
      </c>
      <c r="G42" s="27">
        <v>3</v>
      </c>
      <c r="H42" s="28">
        <v>0.42857142857142855</v>
      </c>
      <c r="I42" s="29">
        <v>932000</v>
      </c>
      <c r="J42" s="29">
        <v>379157</v>
      </c>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row>
    <row r="43" spans="1:36" x14ac:dyDescent="0.35">
      <c r="A43" s="24"/>
      <c r="B43" s="24" t="s">
        <v>8</v>
      </c>
      <c r="C43" s="24" t="s">
        <v>53</v>
      </c>
      <c r="D43" s="25">
        <v>43882</v>
      </c>
      <c r="E43" s="25">
        <v>43887</v>
      </c>
      <c r="F43" s="26">
        <v>4</v>
      </c>
      <c r="G43" s="27">
        <v>1</v>
      </c>
      <c r="H43" s="28">
        <v>0.25</v>
      </c>
      <c r="I43" s="29">
        <v>854000</v>
      </c>
      <c r="J43" s="29">
        <v>322812</v>
      </c>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6" x14ac:dyDescent="0.35">
      <c r="A44" s="24"/>
      <c r="B44" s="24" t="s">
        <v>9</v>
      </c>
      <c r="C44" s="24" t="s">
        <v>50</v>
      </c>
      <c r="D44" s="25">
        <v>43882</v>
      </c>
      <c r="E44" s="25">
        <v>43889</v>
      </c>
      <c r="F44" s="26">
        <v>6</v>
      </c>
      <c r="G44" s="27">
        <v>3</v>
      </c>
      <c r="H44" s="28">
        <v>0.5</v>
      </c>
      <c r="I44" s="29">
        <v>81000</v>
      </c>
      <c r="J44" s="29">
        <v>38461</v>
      </c>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row>
    <row r="45" spans="1:36" x14ac:dyDescent="0.35">
      <c r="A45" s="24"/>
      <c r="B45" s="24" t="s">
        <v>10</v>
      </c>
      <c r="C45" s="24" t="s">
        <v>51</v>
      </c>
      <c r="D45" s="25">
        <v>43885</v>
      </c>
      <c r="E45" s="25">
        <v>43892</v>
      </c>
      <c r="F45" s="26">
        <v>6</v>
      </c>
      <c r="G45" s="27">
        <v>5</v>
      </c>
      <c r="H45" s="28">
        <v>0.83333333333333337</v>
      </c>
      <c r="I45" s="29">
        <v>169000</v>
      </c>
      <c r="J45" s="29">
        <v>136468</v>
      </c>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row>
    <row r="46" spans="1:36" x14ac:dyDescent="0.35">
      <c r="A46" s="24"/>
      <c r="B46" s="24" t="s">
        <v>11</v>
      </c>
      <c r="C46" s="24" t="s">
        <v>52</v>
      </c>
      <c r="D46" s="25">
        <v>43886</v>
      </c>
      <c r="E46" s="25">
        <v>43889</v>
      </c>
      <c r="F46" s="26">
        <v>4</v>
      </c>
      <c r="G46" s="27">
        <v>1</v>
      </c>
      <c r="H46" s="28">
        <v>0.25</v>
      </c>
      <c r="I46" s="29">
        <v>61000</v>
      </c>
      <c r="J46" s="29">
        <v>12078</v>
      </c>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row>
    <row r="47" spans="1:36" x14ac:dyDescent="0.35">
      <c r="A47" s="24"/>
      <c r="B47" s="24" t="s">
        <v>12</v>
      </c>
      <c r="C47" s="24" t="s">
        <v>31</v>
      </c>
      <c r="D47" s="25">
        <v>43888</v>
      </c>
      <c r="E47" s="25">
        <v>43896</v>
      </c>
      <c r="F47" s="26">
        <v>7</v>
      </c>
      <c r="G47" s="27">
        <v>3</v>
      </c>
      <c r="H47" s="28">
        <v>0.42857142857142855</v>
      </c>
      <c r="I47" s="29">
        <v>645000</v>
      </c>
      <c r="J47" s="29">
        <v>273048</v>
      </c>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row>
    <row r="48" spans="1:36" x14ac:dyDescent="0.35">
      <c r="A48" s="24"/>
      <c r="B48" s="24" t="s">
        <v>47</v>
      </c>
      <c r="C48" s="24" t="s">
        <v>53</v>
      </c>
      <c r="D48" s="25">
        <v>43878</v>
      </c>
      <c r="E48" s="25">
        <v>43880</v>
      </c>
      <c r="F48" s="26">
        <v>3</v>
      </c>
      <c r="G48" s="27">
        <v>3</v>
      </c>
      <c r="H48" s="28">
        <v>1</v>
      </c>
      <c r="I48" s="29">
        <v>68000</v>
      </c>
      <c r="J48" s="29">
        <v>64987</v>
      </c>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row>
    <row r="49" spans="1:36" s="31" customFormat="1" ht="24.5" customHeight="1" x14ac:dyDescent="0.35">
      <c r="A49" s="51" t="s">
        <v>22</v>
      </c>
      <c r="B49" s="51"/>
      <c r="C49" s="51"/>
      <c r="D49" s="51"/>
      <c r="E49" s="51"/>
      <c r="F49" s="51"/>
      <c r="G49" s="51"/>
      <c r="H49" s="51"/>
      <c r="I49" s="50">
        <v>19695000</v>
      </c>
      <c r="J49" s="50">
        <v>8340291</v>
      </c>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row>
    <row r="50" spans="1:36" x14ac:dyDescent="0.35">
      <c r="H50" s="30"/>
    </row>
    <row r="51" spans="1:36" x14ac:dyDescent="0.35">
      <c r="H51" s="30"/>
    </row>
    <row r="52" spans="1:36" x14ac:dyDescent="0.35">
      <c r="H52" s="30"/>
    </row>
    <row r="53" spans="1:36" x14ac:dyDescent="0.35">
      <c r="H53" s="30"/>
    </row>
    <row r="54" spans="1:36" x14ac:dyDescent="0.35">
      <c r="H54" s="30"/>
    </row>
    <row r="55" spans="1:36" x14ac:dyDescent="0.35">
      <c r="H55" s="30"/>
    </row>
    <row r="56" spans="1:36" x14ac:dyDescent="0.35">
      <c r="H56" s="30"/>
    </row>
    <row r="57" spans="1:36" x14ac:dyDescent="0.35">
      <c r="H57" s="30"/>
    </row>
    <row r="58" spans="1:36" x14ac:dyDescent="0.35">
      <c r="H58" s="30"/>
    </row>
    <row r="59" spans="1:36" x14ac:dyDescent="0.35">
      <c r="H59" s="30"/>
    </row>
    <row r="60" spans="1:36" x14ac:dyDescent="0.35">
      <c r="H60" s="30"/>
    </row>
    <row r="61" spans="1:36" x14ac:dyDescent="0.35">
      <c r="H61" s="30"/>
    </row>
    <row r="62" spans="1:36" x14ac:dyDescent="0.35">
      <c r="H62" s="30"/>
    </row>
    <row r="63" spans="1:36" x14ac:dyDescent="0.35">
      <c r="H63" s="30"/>
    </row>
    <row r="64" spans="1:36" x14ac:dyDescent="0.35">
      <c r="H64" s="30"/>
    </row>
    <row r="65" spans="8:8" x14ac:dyDescent="0.35">
      <c r="H65" s="30"/>
    </row>
    <row r="66" spans="8:8" x14ac:dyDescent="0.35">
      <c r="H66" s="30"/>
    </row>
    <row r="67" spans="8:8" x14ac:dyDescent="0.35">
      <c r="H67" s="30"/>
    </row>
    <row r="68" spans="8:8" x14ac:dyDescent="0.35">
      <c r="H68" s="30"/>
    </row>
    <row r="69" spans="8:8" x14ac:dyDescent="0.35">
      <c r="H69" s="30"/>
    </row>
    <row r="70" spans="8:8" x14ac:dyDescent="0.35">
      <c r="H70" s="30"/>
    </row>
    <row r="71" spans="8:8" x14ac:dyDescent="0.35">
      <c r="H71" s="30"/>
    </row>
    <row r="72" spans="8:8" x14ac:dyDescent="0.35">
      <c r="H72" s="30"/>
    </row>
    <row r="73" spans="8:8" x14ac:dyDescent="0.35">
      <c r="H73" s="30"/>
    </row>
    <row r="74" spans="8:8" x14ac:dyDescent="0.35">
      <c r="H74" s="30"/>
    </row>
    <row r="75" spans="8:8" x14ac:dyDescent="0.35">
      <c r="H75" s="30"/>
    </row>
    <row r="76" spans="8:8" x14ac:dyDescent="0.35">
      <c r="H76" s="30"/>
    </row>
    <row r="77" spans="8:8" x14ac:dyDescent="0.35">
      <c r="H77" s="30"/>
    </row>
    <row r="78" spans="8:8" x14ac:dyDescent="0.35">
      <c r="H78" s="30"/>
    </row>
    <row r="79" spans="8:8" x14ac:dyDescent="0.35">
      <c r="H79" s="30"/>
    </row>
    <row r="80" spans="8:8" x14ac:dyDescent="0.35">
      <c r="H80" s="30"/>
    </row>
    <row r="81" spans="8:8" x14ac:dyDescent="0.35">
      <c r="H81" s="30"/>
    </row>
    <row r="82" spans="8:8" x14ac:dyDescent="0.35">
      <c r="H82" s="30"/>
    </row>
    <row r="83" spans="8:8" x14ac:dyDescent="0.35">
      <c r="H83" s="30"/>
    </row>
    <row r="84" spans="8:8" x14ac:dyDescent="0.35">
      <c r="H84" s="30"/>
    </row>
    <row r="85" spans="8:8" x14ac:dyDescent="0.35">
      <c r="H85" s="30"/>
    </row>
    <row r="86" spans="8:8" x14ac:dyDescent="0.35">
      <c r="H86" s="30"/>
    </row>
    <row r="87" spans="8:8" x14ac:dyDescent="0.35">
      <c r="H87" s="30"/>
    </row>
    <row r="88" spans="8:8" x14ac:dyDescent="0.35">
      <c r="H88" s="30"/>
    </row>
  </sheetData>
  <sheetProtection sort="0" autoFilter="0" pivotTables="0"/>
  <mergeCells count="2">
    <mergeCell ref="I5:M5"/>
    <mergeCell ref="B2:X2"/>
  </mergeCells>
  <conditionalFormatting sqref="K8:AQ8">
    <cfRule type="expression" dxfId="11" priority="8">
      <formula>K$8&lt;&gt;""</formula>
    </cfRule>
  </conditionalFormatting>
  <conditionalFormatting sqref="H9:H54">
    <cfRule type="dataBar" priority="5">
      <dataBar>
        <cfvo type="min"/>
        <cfvo type="max"/>
        <color theme="8" tint="0.59999389629810485"/>
      </dataBar>
      <extLst>
        <ext xmlns:x14="http://schemas.microsoft.com/office/spreadsheetml/2009/9/main" uri="{B025F937-C7B1-47D3-B67F-A62EFF666E3E}">
          <x14:id>{00000000-000E-0000-0000-000002000000}</x14:id>
        </ext>
      </extLst>
    </cfRule>
  </conditionalFormatting>
  <conditionalFormatting sqref="K9:AJ54">
    <cfRule type="expression" dxfId="10" priority="3" stopIfTrue="1">
      <formula>AND(WEEKDAY(K$8,2)&gt;5,$B9&lt;&gt;"")</formula>
    </cfRule>
    <cfRule type="expression" dxfId="9" priority="4">
      <formula>AND(K$8&gt;=$D9,WORKDAY.INTL($D9,$G9,1)-1&gt;=K$8)</formula>
    </cfRule>
    <cfRule type="expression" dxfId="8" priority="6" stopIfTrue="1">
      <formula>AND(K$8&gt;=WORKDAY.INTL($D9,$G9,1),$H9=0,K$8&lt;=$E9)</formula>
    </cfRule>
    <cfRule type="expression" dxfId="7" priority="7">
      <formula>AND(K$8&gt;=WORKDAY.INTL($D9,$G9,1),$H9&lt;&gt;1,K$8&lt;=$E9)</formula>
    </cfRule>
  </conditionalFormatting>
  <conditionalFormatting sqref="A17:H17 K17:XFD17">
    <cfRule type="expression" dxfId="6" priority="1" stopIfTrue="1">
      <formula>$A14 = "Grand Total"</formula>
    </cfRule>
  </conditionalFormatting>
  <pageMargins left="0.14000000000000001" right="0.12" top="0.3" bottom="0.12" header="0.3" footer="0.3"/>
  <pageSetup paperSize="9" scale="70"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8</xdr:col>
                    <xdr:colOff>247650</xdr:colOff>
                    <xdr:row>5</xdr:row>
                    <xdr:rowOff>127000</xdr:rowOff>
                  </from>
                  <to>
                    <xdr:col>12</xdr:col>
                    <xdr:colOff>88900</xdr:colOff>
                    <xdr:row>5</xdr:row>
                    <xdr:rowOff>355600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0000000-000E-0000-0000-000002000000}">
            <x14:dataBar minLength="0" maxLength="100" gradient="0">
              <x14:cfvo type="autoMin"/>
              <x14:cfvo type="autoMax"/>
              <x14:negativeFillColor rgb="FFFF0000"/>
              <x14:axisColor rgb="FF000000"/>
            </x14:dataBar>
          </x14:cfRule>
          <xm:sqref>H9:H54</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1747-95AA-4C14-943A-F1A16A30FB5B}">
  <sheetPr codeName="Sheet2"/>
  <dimension ref="A1:P11"/>
  <sheetViews>
    <sheetView workbookViewId="0">
      <selection activeCell="E13" sqref="E13"/>
    </sheetView>
  </sheetViews>
  <sheetFormatPr defaultRowHeight="14.5" x14ac:dyDescent="0.35"/>
  <cols>
    <col min="1" max="1" width="13.81640625" bestFit="1" customWidth="1"/>
    <col min="2" max="3" width="10.54296875" customWidth="1"/>
    <col min="4" max="4" width="7.54296875" customWidth="1"/>
    <col min="5" max="5" width="11.1796875" bestFit="1" customWidth="1"/>
    <col min="7" max="7" width="59.54296875" bestFit="1" customWidth="1"/>
    <col min="8" max="8" width="5.7265625" customWidth="1"/>
    <col min="9" max="9" width="22.1796875" bestFit="1" customWidth="1"/>
    <col min="10" max="10" width="8.26953125" customWidth="1"/>
    <col min="11" max="11" width="2" customWidth="1"/>
    <col min="12" max="12" width="15.54296875" bestFit="1" customWidth="1"/>
    <col min="14" max="14" width="11.54296875" customWidth="1"/>
    <col min="15" max="15" width="8.453125" customWidth="1"/>
    <col min="16" max="16" width="17" bestFit="1" customWidth="1"/>
  </cols>
  <sheetData>
    <row r="1" spans="1:16" s="7" customFormat="1" ht="21" customHeight="1" x14ac:dyDescent="0.35">
      <c r="A1" s="16" t="s">
        <v>39</v>
      </c>
      <c r="B1" s="12"/>
      <c r="C1" s="12"/>
      <c r="E1" s="16" t="s">
        <v>38</v>
      </c>
      <c r="F1" s="12"/>
      <c r="G1" s="12"/>
      <c r="I1" s="16" t="s">
        <v>40</v>
      </c>
      <c r="J1" s="12"/>
      <c r="K1" s="12"/>
      <c r="L1" s="12"/>
      <c r="M1" s="12"/>
      <c r="N1" s="12"/>
      <c r="P1" s="17" t="s">
        <v>33</v>
      </c>
    </row>
    <row r="2" spans="1:16" x14ac:dyDescent="0.35">
      <c r="B2" t="s">
        <v>25</v>
      </c>
      <c r="C2" t="s">
        <v>24</v>
      </c>
      <c r="E2" s="5" t="s">
        <v>32</v>
      </c>
      <c r="F2" s="6">
        <f>COUNTIF(Dashboard!H9:H54,"="&amp;0)</f>
        <v>4</v>
      </c>
      <c r="G2" s="5" t="str">
        <f ca="1">_xlfn.FORMULATEXT(F2)</f>
        <v>=COUNTIF(Dashboard!H9:H54,"="&amp;0)</v>
      </c>
      <c r="I2" s="4" t="s">
        <v>27</v>
      </c>
      <c r="L2" s="8" t="s">
        <v>44</v>
      </c>
      <c r="M2" s="14" t="s">
        <v>34</v>
      </c>
      <c r="N2" s="15" t="s">
        <v>35</v>
      </c>
      <c r="P2">
        <v>0</v>
      </c>
    </row>
    <row r="3" spans="1:16" x14ac:dyDescent="0.35">
      <c r="A3" t="s">
        <v>45</v>
      </c>
      <c r="B3" s="10">
        <v>8340291</v>
      </c>
      <c r="C3" s="10">
        <v>19695000</v>
      </c>
      <c r="E3" s="5" t="s">
        <v>29</v>
      </c>
      <c r="F3" s="6">
        <f>COUNTIFS(Dashboard!H9:H54,"&lt;&gt;"&amp;0,Dashboard!H9:H54,"&lt;"&amp;1)</f>
        <v>33</v>
      </c>
      <c r="G3" s="5" t="str">
        <f ca="1">_xlfn.FORMULATEXT(F3)</f>
        <v>=COUNTIFS(Dashboard!H9:H54,"&lt;&gt;"&amp;0,Dashboard!H9:H54,"&lt;"&amp;1)</v>
      </c>
      <c r="I3" s="5" t="s">
        <v>37</v>
      </c>
      <c r="J3" s="18">
        <v>112</v>
      </c>
      <c r="L3" t="s">
        <v>43</v>
      </c>
      <c r="M3" s="13">
        <f>J3/$J$4</f>
        <v>0.42105263157894735</v>
      </c>
      <c r="N3" s="2" t="str">
        <f ca="1">_xlfn.FORMULATEXT(M3)</f>
        <v>=J3/$J$4</v>
      </c>
    </row>
    <row r="4" spans="1:16" x14ac:dyDescent="0.35">
      <c r="A4" t="s">
        <v>46</v>
      </c>
      <c r="B4" s="2">
        <f>GETPIVOTDATA("Actual ",$B$2)/GETPIVOTDATA("Budget ",$B$2)</f>
        <v>0.42347250571210965</v>
      </c>
      <c r="C4" s="2">
        <f>1-B4</f>
        <v>0.57652749428789041</v>
      </c>
      <c r="E4" t="s">
        <v>30</v>
      </c>
      <c r="F4" s="6">
        <f>COUNTIF(Dashboard!H9:H54,"="&amp;1)</f>
        <v>3</v>
      </c>
      <c r="G4" s="5" t="str">
        <f ca="1">_xlfn.FORMULATEXT(F4)</f>
        <v>=COUNTIF(Dashboard!H9:H54,"="&amp;1)</v>
      </c>
      <c r="I4" s="5" t="s">
        <v>42</v>
      </c>
      <c r="J4" s="18">
        <v>266</v>
      </c>
      <c r="L4" t="s">
        <v>41</v>
      </c>
      <c r="M4" s="13">
        <f>1-M3</f>
        <v>0.57894736842105265</v>
      </c>
      <c r="N4" s="2" t="str">
        <f ca="1">_xlfn.FORMULATEXT(M4)</f>
        <v>=1-M3</v>
      </c>
    </row>
    <row r="5" spans="1:16" x14ac:dyDescent="0.35">
      <c r="C5" t="str">
        <f ca="1">_xlfn.FORMULATEXT(C4)</f>
        <v>=1-B4</v>
      </c>
      <c r="D5" s="2"/>
      <c r="E5" t="s">
        <v>36</v>
      </c>
      <c r="F5" s="11">
        <f>F3+F2</f>
        <v>37</v>
      </c>
      <c r="G5" s="5" t="str">
        <f ca="1">_xlfn.FORMULATEXT(F5)</f>
        <v>=F3+F2</v>
      </c>
      <c r="L5" s="2"/>
      <c r="M5" s="2"/>
      <c r="N5" s="2"/>
    </row>
    <row r="6" spans="1:16" x14ac:dyDescent="0.35">
      <c r="E6" t="s">
        <v>28</v>
      </c>
      <c r="F6" s="6">
        <f>COUNTA(Dashboard!B9:B53)</f>
        <v>40</v>
      </c>
      <c r="G6" s="5" t="str">
        <f ca="1">_xlfn.FORMULATEXT(F6)</f>
        <v>=COUNTA(Dashboard!B9:B53)</v>
      </c>
    </row>
    <row r="11" spans="1:16" x14ac:dyDescent="0.35">
      <c r="E11" s="4"/>
      <c r="F11" s="4"/>
      <c r="G11" s="4"/>
      <c r="L11" s="4"/>
      <c r="M11" s="4"/>
      <c r="N1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workbookViewId="0">
      <selection activeCell="L15" sqref="L15"/>
    </sheetView>
  </sheetViews>
  <sheetFormatPr defaultRowHeight="14.5" x14ac:dyDescent="0.35"/>
  <cols>
    <col min="1" max="1" width="10" customWidth="1"/>
    <col min="2" max="2" width="11.54296875" customWidth="1"/>
    <col min="3" max="3" width="13.1796875" customWidth="1"/>
    <col min="4" max="4" width="12" style="9" bestFit="1" customWidth="1"/>
    <col min="5" max="5" width="11.7265625" customWidth="1"/>
    <col min="6" max="6" width="11.1796875" style="1" bestFit="1" customWidth="1"/>
    <col min="7" max="7" width="17.54296875" style="3" bestFit="1" customWidth="1"/>
    <col min="8" max="8" width="11.1796875" customWidth="1"/>
    <col min="9" max="10" width="10.26953125" customWidth="1"/>
    <col min="12" max="12" width="23.54296875" bestFit="1" customWidth="1"/>
  </cols>
  <sheetData>
    <row r="1" spans="1:12" x14ac:dyDescent="0.35">
      <c r="A1" t="s">
        <v>0</v>
      </c>
      <c r="B1" t="s">
        <v>1</v>
      </c>
      <c r="C1" t="s">
        <v>19</v>
      </c>
      <c r="D1" s="9" t="s">
        <v>2</v>
      </c>
      <c r="E1" t="s">
        <v>18</v>
      </c>
      <c r="F1" s="1" t="s">
        <v>20</v>
      </c>
      <c r="G1" s="3" t="s">
        <v>21</v>
      </c>
      <c r="H1" t="s">
        <v>3</v>
      </c>
      <c r="I1" t="s">
        <v>13</v>
      </c>
      <c r="J1" t="s">
        <v>14</v>
      </c>
    </row>
    <row r="2" spans="1:12" x14ac:dyDescent="0.35">
      <c r="A2" t="s">
        <v>49</v>
      </c>
      <c r="B2" t="s">
        <v>4</v>
      </c>
      <c r="C2" t="s">
        <v>50</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35">
      <c r="A3" t="s">
        <v>49</v>
      </c>
      <c r="B3" t="s">
        <v>5</v>
      </c>
      <c r="C3" t="s">
        <v>51</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35">
      <c r="A4" t="s">
        <v>49</v>
      </c>
      <c r="B4" t="s">
        <v>6</v>
      </c>
      <c r="C4" t="s">
        <v>52</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35">
      <c r="A5" t="s">
        <v>49</v>
      </c>
      <c r="B5" t="s">
        <v>7</v>
      </c>
      <c r="C5" t="s">
        <v>31</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35">
      <c r="A6" t="s">
        <v>49</v>
      </c>
      <c r="B6" t="s">
        <v>8</v>
      </c>
      <c r="C6" t="s">
        <v>53</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35">
      <c r="A7" t="s">
        <v>49</v>
      </c>
      <c r="B7" t="s">
        <v>9</v>
      </c>
      <c r="C7" t="s">
        <v>50</v>
      </c>
      <c r="D7" s="1">
        <v>43881</v>
      </c>
      <c r="E7">
        <v>6</v>
      </c>
      <c r="F7" s="1">
        <f>WORKDAY.INTL(Table1[[#This Row],[Start Date]]-1,Table1[[#This Row],[Duration]],1)</f>
        <v>43888</v>
      </c>
      <c r="G7" s="3">
        <v>0</v>
      </c>
      <c r="H7" s="2">
        <f>Table1[[#This Row],[Days completed]]/Table1[[#This Row],[Duration]]</f>
        <v>0</v>
      </c>
      <c r="I7" s="3">
        <v>188000</v>
      </c>
      <c r="J7" s="3">
        <v>0</v>
      </c>
      <c r="L7" s="2"/>
    </row>
    <row r="8" spans="1:12" x14ac:dyDescent="0.35">
      <c r="A8" t="s">
        <v>49</v>
      </c>
      <c r="B8" t="s">
        <v>10</v>
      </c>
      <c r="C8" t="s">
        <v>51</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35">
      <c r="A9" t="s">
        <v>49</v>
      </c>
      <c r="B9" t="s">
        <v>11</v>
      </c>
      <c r="C9" t="s">
        <v>52</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35">
      <c r="A10" t="s">
        <v>49</v>
      </c>
      <c r="B10" t="s">
        <v>12</v>
      </c>
      <c r="C10" t="s">
        <v>31</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35">
      <c r="A11" t="s">
        <v>49</v>
      </c>
      <c r="B11" t="s">
        <v>47</v>
      </c>
      <c r="C11" t="s">
        <v>53</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35">
      <c r="A12" t="s">
        <v>48</v>
      </c>
      <c r="B12" t="s">
        <v>4</v>
      </c>
      <c r="C12" t="s">
        <v>50</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35">
      <c r="A13" t="s">
        <v>48</v>
      </c>
      <c r="B13" t="s">
        <v>5</v>
      </c>
      <c r="C13" t="s">
        <v>51</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35">
      <c r="A14" t="s">
        <v>48</v>
      </c>
      <c r="B14" t="s">
        <v>6</v>
      </c>
      <c r="C14" t="s">
        <v>52</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35">
      <c r="A15" t="s">
        <v>48</v>
      </c>
      <c r="B15" t="s">
        <v>7</v>
      </c>
      <c r="C15" t="s">
        <v>31</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35">
      <c r="A16" t="s">
        <v>48</v>
      </c>
      <c r="B16" t="s">
        <v>8</v>
      </c>
      <c r="C16" t="s">
        <v>53</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35">
      <c r="A17" t="s">
        <v>48</v>
      </c>
      <c r="B17" t="s">
        <v>9</v>
      </c>
      <c r="C17" t="s">
        <v>50</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35">
      <c r="A18" t="s">
        <v>48</v>
      </c>
      <c r="B18" t="s">
        <v>10</v>
      </c>
      <c r="C18" t="s">
        <v>51</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35">
      <c r="A19" t="s">
        <v>48</v>
      </c>
      <c r="B19" t="s">
        <v>11</v>
      </c>
      <c r="C19" t="s">
        <v>52</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35">
      <c r="A20" t="s">
        <v>48</v>
      </c>
      <c r="B20" t="s">
        <v>12</v>
      </c>
      <c r="C20" t="s">
        <v>31</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35">
      <c r="A21" t="s">
        <v>48</v>
      </c>
      <c r="B21" t="s">
        <v>47</v>
      </c>
      <c r="C21" t="s">
        <v>53</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35">
      <c r="A22" t="s">
        <v>15</v>
      </c>
      <c r="B22" t="s">
        <v>4</v>
      </c>
      <c r="C22" t="s">
        <v>50</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35">
      <c r="A23" t="s">
        <v>15</v>
      </c>
      <c r="B23" t="s">
        <v>5</v>
      </c>
      <c r="C23" t="s">
        <v>51</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35">
      <c r="A24" t="s">
        <v>15</v>
      </c>
      <c r="B24" t="s">
        <v>6</v>
      </c>
      <c r="C24" t="s">
        <v>52</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35">
      <c r="A25" t="s">
        <v>15</v>
      </c>
      <c r="B25" t="s">
        <v>7</v>
      </c>
      <c r="C25" t="s">
        <v>31</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35">
      <c r="A26" t="s">
        <v>15</v>
      </c>
      <c r="B26" t="s">
        <v>8</v>
      </c>
      <c r="C26" t="s">
        <v>53</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35">
      <c r="A27" t="s">
        <v>16</v>
      </c>
      <c r="B27" t="s">
        <v>4</v>
      </c>
      <c r="C27" t="s">
        <v>50</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35">
      <c r="A28" t="s">
        <v>16</v>
      </c>
      <c r="B28" t="s">
        <v>5</v>
      </c>
      <c r="C28" t="s">
        <v>51</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35">
      <c r="A29" t="s">
        <v>16</v>
      </c>
      <c r="B29" t="s">
        <v>6</v>
      </c>
      <c r="C29" t="s">
        <v>52</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35">
      <c r="A30" t="s">
        <v>16</v>
      </c>
      <c r="B30" t="s">
        <v>7</v>
      </c>
      <c r="C30" t="s">
        <v>31</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35">
      <c r="A31" t="s">
        <v>16</v>
      </c>
      <c r="B31" t="s">
        <v>8</v>
      </c>
      <c r="C31" t="s">
        <v>53</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35">
      <c r="A32" t="s">
        <v>16</v>
      </c>
      <c r="B32" t="s">
        <v>9</v>
      </c>
      <c r="C32" t="s">
        <v>50</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35">
      <c r="A33" t="s">
        <v>16</v>
      </c>
      <c r="B33" t="s">
        <v>10</v>
      </c>
      <c r="C33" t="s">
        <v>51</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35">
      <c r="A34" t="s">
        <v>17</v>
      </c>
      <c r="B34" t="s">
        <v>4</v>
      </c>
      <c r="C34" t="s">
        <v>52</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35">
      <c r="A35" t="s">
        <v>17</v>
      </c>
      <c r="B35" t="s">
        <v>5</v>
      </c>
      <c r="C35" t="s">
        <v>31</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35">
      <c r="A36" t="s">
        <v>17</v>
      </c>
      <c r="B36" t="s">
        <v>6</v>
      </c>
      <c r="C36" t="s">
        <v>53</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35">
      <c r="A37" t="s">
        <v>17</v>
      </c>
      <c r="B37" t="s">
        <v>7</v>
      </c>
      <c r="C37" t="s">
        <v>50</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35">
      <c r="A38" t="s">
        <v>17</v>
      </c>
      <c r="B38" t="s">
        <v>8</v>
      </c>
      <c r="C38" t="s">
        <v>51</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35">
      <c r="A39" t="s">
        <v>17</v>
      </c>
      <c r="B39" t="s">
        <v>9</v>
      </c>
      <c r="C39" t="s">
        <v>52</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35">
      <c r="A40" t="s">
        <v>17</v>
      </c>
      <c r="B40" t="s">
        <v>10</v>
      </c>
      <c r="C40" t="s">
        <v>31</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35">
      <c r="A41" t="s">
        <v>17</v>
      </c>
      <c r="B41" t="s">
        <v>11</v>
      </c>
      <c r="C41" t="s">
        <v>53</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Workings</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Md Iqlas Khan</cp:lastModifiedBy>
  <cp:lastPrinted>2020-03-13T06:15:47Z</cp:lastPrinted>
  <dcterms:created xsi:type="dcterms:W3CDTF">2019-08-20T08:51:45Z</dcterms:created>
  <dcterms:modified xsi:type="dcterms:W3CDTF">2022-08-27T11:26:54Z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