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i\Desktop\Analysis\Portfolio\Excel &amp; VBA\"/>
    </mc:Choice>
  </mc:AlternateContent>
  <xr:revisionPtr revIDLastSave="0" documentId="13_ncr:1_{82B1AA15-DD24-491D-B130-0BF4606FC302}" xr6:coauthVersionLast="47" xr6:coauthVersionMax="47" xr10:uidLastSave="{00000000-0000-0000-0000-000000000000}"/>
  <bookViews>
    <workbookView xWindow="-120" yWindow="-120" windowWidth="29040" windowHeight="15840" xr2:uid="{6AF2C0DB-AE7E-42E9-8D10-2AC2EDFF79BB}"/>
  </bookViews>
  <sheets>
    <sheet name="ReadMe" sheetId="5" r:id="rId1"/>
    <sheet name="3x3" sheetId="1" r:id="rId2"/>
    <sheet name="5x5" sheetId="4" r:id="rId3"/>
    <sheet name="Accuracy comparison" sheetId="8" r:id="rId4"/>
    <sheet name="Kernel definition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8" l="1" a="1"/>
  <c r="C5" i="8" s="1"/>
  <c r="AF47" i="4" a="1"/>
  <c r="AF47" i="4" s="1"/>
  <c r="D37" i="1" a="1"/>
  <c r="D37" i="1" s="1"/>
  <c r="D37" i="4" s="1" a="1"/>
  <c r="D37" i="4" s="1"/>
  <c r="P1" i="4"/>
  <c r="AH1" i="4"/>
  <c r="AH33" i="4" s="1"/>
  <c r="AZ33" i="4"/>
  <c r="P33" i="4"/>
  <c r="B6" i="7"/>
  <c r="B7" i="7"/>
  <c r="B8" i="7"/>
  <c r="F6" i="7"/>
  <c r="F7" i="7"/>
  <c r="F8" i="7"/>
  <c r="J19" i="7"/>
  <c r="I19" i="7"/>
  <c r="H19" i="7"/>
  <c r="G19" i="7"/>
  <c r="F19" i="7"/>
  <c r="J18" i="7"/>
  <c r="I18" i="7"/>
  <c r="H18" i="7"/>
  <c r="G18" i="7"/>
  <c r="F18" i="7"/>
  <c r="J17" i="7"/>
  <c r="I17" i="7"/>
  <c r="H17" i="7"/>
  <c r="G17" i="7"/>
  <c r="F17" i="7"/>
  <c r="J16" i="7"/>
  <c r="I16" i="7"/>
  <c r="H16" i="7"/>
  <c r="G16" i="7"/>
  <c r="F16" i="7"/>
  <c r="J15" i="7"/>
  <c r="I15" i="7"/>
  <c r="H15" i="7"/>
  <c r="G15" i="7"/>
  <c r="F15" i="7"/>
  <c r="D27" i="7"/>
  <c r="C27" i="7"/>
  <c r="B27" i="7"/>
  <c r="D26" i="7"/>
  <c r="C26" i="7"/>
  <c r="B26" i="7"/>
  <c r="D25" i="7"/>
  <c r="C25" i="7"/>
  <c r="B25" i="7"/>
  <c r="D22" i="7"/>
  <c r="C22" i="7"/>
  <c r="B22" i="7"/>
  <c r="D21" i="7"/>
  <c r="C21" i="7"/>
  <c r="B21" i="7"/>
  <c r="D20" i="7"/>
  <c r="C20" i="7"/>
  <c r="B20" i="7"/>
  <c r="D17" i="7"/>
  <c r="C17" i="7"/>
  <c r="B17" i="7"/>
  <c r="D16" i="7"/>
  <c r="C16" i="7"/>
  <c r="B16" i="7"/>
  <c r="D15" i="7"/>
  <c r="C15" i="7"/>
  <c r="B15" i="7"/>
  <c r="AH33" i="1"/>
  <c r="AZ33" i="1"/>
  <c r="D5" i="1" a="1"/>
  <c r="D5" i="1" l="1"/>
  <c r="D5" i="4" s="1" a="1"/>
  <c r="D5" i="4" s="1"/>
  <c r="AG16" i="1" l="1" a="1"/>
  <c r="AG16" i="1" s="1"/>
  <c r="AV17" i="1" s="1" a="1"/>
  <c r="AV17" i="1" s="1"/>
  <c r="BI5" i="1" l="1" a="1"/>
  <c r="BI5" i="1" s="1"/>
  <c r="BC18" i="1" a="1"/>
  <c r="BC18" i="1" s="1"/>
  <c r="BE12" i="1" a="1"/>
  <c r="BE12" i="1" s="1"/>
  <c r="AY11" i="1" a="1"/>
  <c r="AY11" i="1" s="1"/>
  <c r="AZ28" i="1" a="1"/>
  <c r="AZ28" i="1" s="1"/>
  <c r="AY19" i="1" a="1"/>
  <c r="AY19" i="1" s="1"/>
  <c r="BB18" i="1" a="1"/>
  <c r="BB18" i="1" s="1"/>
  <c r="BK20" i="1" a="1"/>
  <c r="BK20" i="1" s="1"/>
  <c r="AN11" i="1" a="1"/>
  <c r="AN11" i="1" s="1"/>
  <c r="BJ21" i="1" a="1"/>
  <c r="BJ21" i="1" s="1"/>
  <c r="AO25" i="1" a="1"/>
  <c r="AO25" i="1" s="1"/>
  <c r="BG6" i="1" a="1"/>
  <c r="BG6" i="1" s="1"/>
  <c r="AS10" i="1" a="1"/>
  <c r="AS10" i="1" s="1"/>
  <c r="BI10" i="1" a="1"/>
  <c r="BI10" i="1" s="1"/>
  <c r="AT28" i="1" a="1"/>
  <c r="AT28" i="1" s="1"/>
  <c r="BC25" i="1" a="1"/>
  <c r="BC25" i="1" s="1"/>
  <c r="AZ24" i="1" a="1"/>
  <c r="AZ24" i="1" s="1"/>
  <c r="AY9" i="1" a="1"/>
  <c r="AY9" i="1" s="1"/>
  <c r="AN13" i="1" a="1"/>
  <c r="AN13" i="1" s="1"/>
  <c r="BG19" i="1" a="1"/>
  <c r="BG19" i="1" s="1"/>
  <c r="AU11" i="1" a="1"/>
  <c r="AU11" i="1" s="1"/>
  <c r="BK6" i="1" a="1"/>
  <c r="BK6" i="1" s="1"/>
  <c r="BL25" i="1" a="1"/>
  <c r="BL25" i="1" s="1"/>
  <c r="AW6" i="1" a="1"/>
  <c r="AW6" i="1" s="1"/>
  <c r="AX22" i="1" a="1"/>
  <c r="AX22" i="1" s="1"/>
  <c r="AY7" i="1" a="1"/>
  <c r="AY7" i="1" s="1"/>
  <c r="BB13" i="1" a="1"/>
  <c r="BB13" i="1" s="1"/>
  <c r="AS27" i="1" a="1"/>
  <c r="AS27" i="1" s="1"/>
  <c r="BG28" i="1" a="1"/>
  <c r="BG28" i="1" s="1"/>
  <c r="BD23" i="1" a="1"/>
  <c r="BD23" i="1" s="1"/>
  <c r="AO28" i="1" a="1"/>
  <c r="AO28" i="1" s="1"/>
  <c r="BK29" i="1" a="1"/>
  <c r="BK29" i="1" s="1"/>
  <c r="BI11" i="1" a="1"/>
  <c r="BI11" i="1" s="1"/>
  <c r="BC16" i="1" a="1"/>
  <c r="BC16" i="1" s="1"/>
  <c r="AO7" i="1" a="1"/>
  <c r="AO7" i="1" s="1"/>
  <c r="BG7" i="1" a="1"/>
  <c r="BG7" i="1" s="1"/>
  <c r="AW12" i="1" a="1"/>
  <c r="AW12" i="1" s="1"/>
  <c r="AQ7" i="1" a="1"/>
  <c r="AQ7" i="1" s="1"/>
  <c r="AW16" i="1" a="1"/>
  <c r="AW16" i="1" s="1"/>
  <c r="BE29" i="1" a="1"/>
  <c r="BE29" i="1" s="1"/>
  <c r="BK22" i="1" a="1"/>
  <c r="BK22" i="1" s="1"/>
  <c r="AQ24" i="1" a="1"/>
  <c r="AQ24" i="1" s="1"/>
  <c r="BH22" i="1" a="1"/>
  <c r="BH22" i="1" s="1"/>
  <c r="BI27" i="1" a="1"/>
  <c r="BI27" i="1" s="1"/>
  <c r="BD13" i="1" a="1"/>
  <c r="BD13" i="1" s="1"/>
  <c r="AS16" i="1" a="1"/>
  <c r="AS16" i="1" s="1"/>
  <c r="AS6" i="1" a="1"/>
  <c r="AS6" i="1" s="1"/>
  <c r="BK9" i="1" a="1"/>
  <c r="BK9" i="1" s="1"/>
  <c r="BB17" i="1" a="1"/>
  <c r="BB17" i="1" s="1"/>
  <c r="BE23" i="1" a="1"/>
  <c r="BE23" i="1" s="1"/>
  <c r="AX8" i="1" a="1"/>
  <c r="AX8" i="1" s="1"/>
  <c r="BE6" i="1" a="1"/>
  <c r="BE6" i="1" s="1"/>
  <c r="AQ10" i="1" a="1"/>
  <c r="AQ10" i="1" s="1"/>
  <c r="AV24" i="1" a="1"/>
  <c r="AV24" i="1" s="1"/>
  <c r="AR21" i="1" a="1"/>
  <c r="AR21" i="1" s="1"/>
  <c r="BG22" i="1" a="1"/>
  <c r="BG22" i="1" s="1"/>
  <c r="AT29" i="1" a="1"/>
  <c r="AT29" i="1" s="1"/>
  <c r="AT9" i="1" a="1"/>
  <c r="AT9" i="1" s="1"/>
  <c r="AO21" i="1" a="1"/>
  <c r="AO21" i="1" s="1"/>
  <c r="BC13" i="1" a="1"/>
  <c r="BC13" i="1" s="1"/>
  <c r="AY18" i="1" a="1"/>
  <c r="AY18" i="1" s="1"/>
  <c r="AO15" i="1" a="1"/>
  <c r="AO15" i="1" s="1"/>
  <c r="BK16" i="1" a="1"/>
  <c r="BK16" i="1" s="1"/>
  <c r="AR20" i="1" a="1"/>
  <c r="AR20" i="1" s="1"/>
  <c r="BF29" i="1" a="1"/>
  <c r="BF29" i="1" s="1"/>
  <c r="BI13" i="1" a="1"/>
  <c r="BI13" i="1" s="1"/>
  <c r="AN28" i="1" a="1"/>
  <c r="AN28" i="1" s="1"/>
  <c r="AP24" i="1" a="1"/>
  <c r="AP24" i="1" s="1"/>
  <c r="AV15" i="1" a="1"/>
  <c r="AV15" i="1" s="1"/>
  <c r="AT27" i="1" a="1"/>
  <c r="AT27" i="1" s="1"/>
  <c r="AY10" i="1" a="1"/>
  <c r="AY10" i="1" s="1"/>
  <c r="AQ21" i="1" a="1"/>
  <c r="AQ21" i="1" s="1"/>
  <c r="AT19" i="1" a="1"/>
  <c r="AT19" i="1" s="1"/>
  <c r="AR28" i="1" a="1"/>
  <c r="AR28" i="1" s="1"/>
  <c r="AW18" i="1" a="1"/>
  <c r="AW18" i="1" s="1"/>
  <c r="BH5" i="1" a="1"/>
  <c r="BH5" i="1" s="1"/>
  <c r="AY20" i="1" a="1"/>
  <c r="AY20" i="1" s="1"/>
  <c r="BH19" i="1" a="1"/>
  <c r="BH19" i="1" s="1"/>
  <c r="AT12" i="1" a="1"/>
  <c r="AT12" i="1" s="1"/>
  <c r="AR29" i="1" a="1"/>
  <c r="AR29" i="1" s="1"/>
  <c r="AT18" i="1" a="1"/>
  <c r="AT18" i="1" s="1"/>
  <c r="BJ9" i="1" a="1"/>
  <c r="BJ9" i="1" s="1"/>
  <c r="AY25" i="1" a="1"/>
  <c r="AY25" i="1" s="1"/>
  <c r="AU6" i="1" a="1"/>
  <c r="AU6" i="1" s="1"/>
  <c r="BF22" i="1" a="1"/>
  <c r="BF22" i="1" s="1"/>
  <c r="AV5" i="1" a="1"/>
  <c r="AV5" i="1" s="1"/>
  <c r="BC27" i="1" a="1"/>
  <c r="BC27" i="1" s="1"/>
  <c r="AU7" i="1" a="1"/>
  <c r="AU7" i="1" s="1"/>
  <c r="BA24" i="1" a="1"/>
  <c r="BA24" i="1" s="1"/>
  <c r="AW24" i="1" a="1"/>
  <c r="AW24" i="1" s="1"/>
  <c r="AT21" i="1" a="1"/>
  <c r="AT21" i="1" s="1"/>
  <c r="AV6" i="1" a="1"/>
  <c r="AV6" i="1" s="1"/>
  <c r="BF27" i="1" a="1"/>
  <c r="BF27" i="1" s="1"/>
  <c r="AV16" i="1" a="1"/>
  <c r="AV16" i="1" s="1"/>
  <c r="BF13" i="1" a="1"/>
  <c r="BF13" i="1" s="1"/>
  <c r="BF25" i="1" a="1"/>
  <c r="BF25" i="1" s="1"/>
  <c r="BG23" i="1" a="1"/>
  <c r="BG23" i="1" s="1"/>
  <c r="AP9" i="1" a="1"/>
  <c r="AP9" i="1" s="1"/>
  <c r="AV19" i="1" a="1"/>
  <c r="AV19" i="1" s="1"/>
  <c r="BA23" i="1" a="1"/>
  <c r="BA23" i="1" s="1"/>
  <c r="BH20" i="1" a="1"/>
  <c r="BH20" i="1" s="1"/>
  <c r="AP21" i="1" a="1"/>
  <c r="AP21" i="1" s="1"/>
  <c r="BC17" i="1" a="1"/>
  <c r="BC17" i="1" s="1"/>
  <c r="BB15" i="1" a="1"/>
  <c r="BB15" i="1" s="1"/>
  <c r="AZ15" i="1" a="1"/>
  <c r="AZ15" i="1" s="1"/>
  <c r="BC20" i="1" a="1"/>
  <c r="BC20" i="1" s="1"/>
  <c r="AS26" i="1" a="1"/>
  <c r="AS26" i="1" s="1"/>
  <c r="BA18" i="1" a="1"/>
  <c r="BA18" i="1" s="1"/>
  <c r="AO27" i="1" a="1"/>
  <c r="AO27" i="1" s="1"/>
  <c r="BC19" i="1" a="1"/>
  <c r="BC19" i="1" s="1"/>
  <c r="AS9" i="1" a="1"/>
  <c r="AS9" i="1" s="1"/>
  <c r="AU10" i="1" a="1"/>
  <c r="AU10" i="1" s="1"/>
  <c r="BA22" i="1" a="1"/>
  <c r="BA22" i="1" s="1"/>
  <c r="BK24" i="1" a="1"/>
  <c r="BK24" i="1" s="1"/>
  <c r="AY26" i="1" a="1"/>
  <c r="AY26" i="1" s="1"/>
  <c r="BB23" i="1" a="1"/>
  <c r="BB23" i="1" s="1"/>
  <c r="AX24" i="1" a="1"/>
  <c r="AX24" i="1" s="1"/>
  <c r="AZ5" i="1" a="1"/>
  <c r="AZ5" i="1" s="1"/>
  <c r="AN7" i="1" a="1"/>
  <c r="AN7" i="1" s="1"/>
  <c r="BL6" i="1" a="1"/>
  <c r="BL6" i="1" s="1"/>
  <c r="AZ18" i="1" a="1"/>
  <c r="AZ18" i="1" s="1"/>
  <c r="AX29" i="1" a="1"/>
  <c r="AX29" i="1" s="1"/>
  <c r="AV27" i="1" a="1"/>
  <c r="AV27" i="1" s="1"/>
  <c r="BH28" i="1" a="1"/>
  <c r="BH28" i="1" s="1"/>
  <c r="AP11" i="1" a="1"/>
  <c r="AP11" i="1" s="1"/>
  <c r="AW29" i="1" a="1"/>
  <c r="AW29" i="1" s="1"/>
  <c r="AT7" i="1" a="1"/>
  <c r="AT7" i="1" s="1"/>
  <c r="BJ5" i="1" a="1"/>
  <c r="BJ5" i="1" s="1"/>
  <c r="BH26" i="1" a="1"/>
  <c r="BH26" i="1" s="1"/>
  <c r="BB14" i="1" a="1"/>
  <c r="BB14" i="1" s="1"/>
  <c r="AO8" i="1" a="1"/>
  <c r="AO8" i="1" s="1"/>
  <c r="BF19" i="1" a="1"/>
  <c r="BF19" i="1" s="1"/>
  <c r="BL26" i="1" a="1"/>
  <c r="BL26" i="1" s="1"/>
  <c r="BL21" i="1" a="1"/>
  <c r="BL21" i="1" s="1"/>
  <c r="AV12" i="1" a="1"/>
  <c r="AV12" i="1" s="1"/>
  <c r="BL27" i="1" a="1"/>
  <c r="BL27" i="1" s="1"/>
  <c r="BD10" i="1" a="1"/>
  <c r="BD10" i="1" s="1"/>
  <c r="AQ15" i="1" a="1"/>
  <c r="AQ15" i="1" s="1"/>
  <c r="BB20" i="1" a="1"/>
  <c r="BB20" i="1" s="1"/>
  <c r="BD25" i="1" a="1"/>
  <c r="BD25" i="1" s="1"/>
  <c r="BH6" i="1" a="1"/>
  <c r="BH6" i="1" s="1"/>
  <c r="BC22" i="1" a="1"/>
  <c r="BC22" i="1" s="1"/>
  <c r="AU26" i="1" a="1"/>
  <c r="AU26" i="1" s="1"/>
  <c r="AO14" i="1" a="1"/>
  <c r="AO14" i="1" s="1"/>
  <c r="AQ18" i="1" a="1"/>
  <c r="AQ18" i="1" s="1"/>
  <c r="BF24" i="1" a="1"/>
  <c r="BF24" i="1" s="1"/>
  <c r="AP12" i="1" a="1"/>
  <c r="AP12" i="1" s="1"/>
  <c r="AW14" i="1" a="1"/>
  <c r="AW14" i="1" s="1"/>
  <c r="BI20" i="1" a="1"/>
  <c r="BI20" i="1" s="1"/>
  <c r="BG12" i="1" a="1"/>
  <c r="BG12" i="1" s="1"/>
  <c r="BG11" i="1" a="1"/>
  <c r="BG11" i="1" s="1"/>
  <c r="AU23" i="1" a="1"/>
  <c r="AU23" i="1" s="1"/>
  <c r="BB27" i="1" a="1"/>
  <c r="BB27" i="1" s="1"/>
  <c r="AY22" i="1" a="1"/>
  <c r="AY22" i="1" s="1"/>
  <c r="BK5" i="1" a="1"/>
  <c r="BK5" i="1" s="1"/>
  <c r="AW7" i="1" a="1"/>
  <c r="AW7" i="1" s="1"/>
  <c r="BE10" i="1" a="1"/>
  <c r="BE10" i="1" s="1"/>
  <c r="AQ5" i="1" a="1"/>
  <c r="AQ5" i="1" s="1"/>
  <c r="AR13" i="1" a="1"/>
  <c r="AR13" i="1" s="1"/>
  <c r="AQ25" i="1" a="1"/>
  <c r="AQ25" i="1" s="1"/>
  <c r="AR9" i="1" a="1"/>
  <c r="AR9" i="1" s="1"/>
  <c r="BC10" i="1" a="1"/>
  <c r="BC10" i="1" s="1"/>
  <c r="AO16" i="1" a="1"/>
  <c r="AO16" i="1" s="1"/>
  <c r="AN18" i="1" a="1"/>
  <c r="AN18" i="1" s="1"/>
  <c r="BC9" i="1" a="1"/>
  <c r="BC9" i="1" s="1"/>
  <c r="AP29" i="1" a="1"/>
  <c r="AP29" i="1" s="1"/>
  <c r="AT22" i="1" a="1"/>
  <c r="AT22" i="1" s="1"/>
  <c r="BD9" i="1" a="1"/>
  <c r="BD9" i="1" s="1"/>
  <c r="AU25" i="1" a="1"/>
  <c r="AU25" i="1" s="1"/>
  <c r="AO19" i="1" a="1"/>
  <c r="AO19" i="1" s="1"/>
  <c r="AS12" i="1" a="1"/>
  <c r="AS12" i="1" s="1"/>
  <c r="BH13" i="1" a="1"/>
  <c r="BH13" i="1" s="1"/>
  <c r="BE25" i="1" a="1"/>
  <c r="BE25" i="1" s="1"/>
  <c r="AT16" i="1" a="1"/>
  <c r="AT16" i="1" s="1"/>
  <c r="AZ27" i="1" a="1"/>
  <c r="AZ27" i="1" s="1"/>
  <c r="BB10" i="1" a="1"/>
  <c r="BB10" i="1" s="1"/>
  <c r="AN10" i="1" a="1"/>
  <c r="AN10" i="1" s="1"/>
  <c r="BC6" i="1" a="1"/>
  <c r="BC6" i="1" s="1"/>
  <c r="BI7" i="1" a="1"/>
  <c r="BI7" i="1" s="1"/>
  <c r="AW8" i="1" a="1"/>
  <c r="AW8" i="1" s="1"/>
  <c r="BF20" i="1" a="1"/>
  <c r="BF20" i="1" s="1"/>
  <c r="BG15" i="1" a="1"/>
  <c r="BG15" i="1" s="1"/>
  <c r="AR23" i="1" a="1"/>
  <c r="AR23" i="1" s="1"/>
  <c r="BC23" i="1" a="1"/>
  <c r="BC23" i="1" s="1"/>
  <c r="AY12" i="1" a="1"/>
  <c r="AY12" i="1" s="1"/>
  <c r="AU17" i="1" a="1"/>
  <c r="AU17" i="1" s="1"/>
  <c r="AU20" i="1" a="1"/>
  <c r="AU20" i="1" s="1"/>
  <c r="BH23" i="1" a="1"/>
  <c r="BH23" i="1" s="1"/>
  <c r="AR27" i="1" a="1"/>
  <c r="AR27" i="1" s="1"/>
  <c r="BA12" i="1" a="1"/>
  <c r="BA12" i="1" s="1"/>
  <c r="BF11" i="1" a="1"/>
  <c r="BF11" i="1" s="1"/>
  <c r="BI14" i="1" a="1"/>
  <c r="BI14" i="1" s="1"/>
  <c r="AY14" i="1" a="1"/>
  <c r="AY14" i="1" s="1"/>
  <c r="AY29" i="1" a="1"/>
  <c r="AY29" i="1" s="1"/>
  <c r="AO11" i="1" a="1"/>
  <c r="AO11" i="1" s="1"/>
  <c r="AX28" i="1" a="1"/>
  <c r="AX28" i="1" s="1"/>
  <c r="BD14" i="1" a="1"/>
  <c r="BD14" i="1" s="1"/>
  <c r="BH29" i="1" a="1"/>
  <c r="BH29" i="1" s="1"/>
  <c r="BB22" i="1" a="1"/>
  <c r="BB22" i="1" s="1"/>
  <c r="BI28" i="1" a="1"/>
  <c r="BI28" i="1" s="1"/>
  <c r="AT15" i="1" a="1"/>
  <c r="AT15" i="1" s="1"/>
  <c r="AQ26" i="1" a="1"/>
  <c r="AQ26" i="1" s="1"/>
  <c r="AQ29" i="1" a="1"/>
  <c r="AQ29" i="1" s="1"/>
  <c r="BK27" i="1" a="1"/>
  <c r="BK27" i="1" s="1"/>
  <c r="BI19" i="1" a="1"/>
  <c r="BI19" i="1" s="1"/>
  <c r="BC8" i="1" a="1"/>
  <c r="BC8" i="1" s="1"/>
  <c r="BG20" i="1" a="1"/>
  <c r="BG20" i="1" s="1"/>
  <c r="BB21" i="1" a="1"/>
  <c r="BB21" i="1" s="1"/>
  <c r="AW5" i="1" a="1"/>
  <c r="AW5" i="1" s="1"/>
  <c r="BA15" i="1" a="1"/>
  <c r="BA15" i="1" s="1"/>
  <c r="AP16" i="1" a="1"/>
  <c r="AP16" i="1" s="1"/>
  <c r="AY15" i="1" a="1"/>
  <c r="AY15" i="1" s="1"/>
  <c r="AQ22" i="1" a="1"/>
  <c r="AQ22" i="1" s="1"/>
  <c r="BL15" i="1" a="1"/>
  <c r="BL15" i="1" s="1"/>
  <c r="AP22" i="1" a="1"/>
  <c r="AP22" i="1" s="1"/>
  <c r="BB19" i="1" a="1"/>
  <c r="BB19" i="1" s="1"/>
  <c r="BJ24" i="1" a="1"/>
  <c r="BJ24" i="1" s="1"/>
  <c r="AY27" i="1" a="1"/>
  <c r="AY27" i="1" s="1"/>
  <c r="BD16" i="1" a="1"/>
  <c r="BD16" i="1" s="1"/>
  <c r="AP20" i="1" a="1"/>
  <c r="AP20" i="1" s="1"/>
  <c r="BG10" i="1" a="1"/>
  <c r="BG10" i="1" s="1"/>
  <c r="AN17" i="1" a="1"/>
  <c r="AN17" i="1" s="1"/>
  <c r="AR10" i="1" a="1"/>
  <c r="AR10" i="1" s="1"/>
  <c r="BD17" i="1" a="1"/>
  <c r="BD17" i="1" s="1"/>
  <c r="BF15" i="1" a="1"/>
  <c r="BF15" i="1" s="1"/>
  <c r="AV23" i="1" a="1"/>
  <c r="AV23" i="1" s="1"/>
  <c r="BA9" i="1" a="1"/>
  <c r="BA9" i="1" s="1"/>
  <c r="BK28" i="1" a="1"/>
  <c r="BK28" i="1" s="1"/>
  <c r="BL20" i="1" a="1"/>
  <c r="BL20" i="1" s="1"/>
  <c r="BA27" i="1" a="1"/>
  <c r="BA27" i="1" s="1"/>
  <c r="BJ27" i="1" a="1"/>
  <c r="BJ27" i="1" s="1"/>
  <c r="BA26" i="1" a="1"/>
  <c r="BA26" i="1" s="1"/>
  <c r="BE22" i="1" a="1"/>
  <c r="BE22" i="1" s="1"/>
  <c r="AO6" i="1" a="1"/>
  <c r="AO6" i="1" s="1"/>
  <c r="AU15" i="1" a="1"/>
  <c r="AU15" i="1" s="1"/>
  <c r="AV18" i="1" a="1"/>
  <c r="AV18" i="1" s="1"/>
  <c r="BF10" i="1" a="1"/>
  <c r="BF10" i="1" s="1"/>
  <c r="BL29" i="1" a="1"/>
  <c r="BL29" i="1" s="1"/>
  <c r="BI16" i="1" a="1"/>
  <c r="BI16" i="1" s="1"/>
  <c r="AZ19" i="1" a="1"/>
  <c r="AZ19" i="1" s="1"/>
  <c r="BG24" i="1" a="1"/>
  <c r="BG24" i="1" s="1"/>
  <c r="BA16" i="1" a="1"/>
  <c r="BA16" i="1" s="1"/>
  <c r="BD27" i="1" a="1"/>
  <c r="BD27" i="1" s="1"/>
  <c r="BJ14" i="1" a="1"/>
  <c r="BJ14" i="1" s="1"/>
  <c r="AZ13" i="1" a="1"/>
  <c r="AZ13" i="1" s="1"/>
  <c r="BG26" i="1" a="1"/>
  <c r="BG26" i="1" s="1"/>
  <c r="BJ6" i="1" a="1"/>
  <c r="BJ6" i="1" s="1"/>
  <c r="BI17" i="1" a="1"/>
  <c r="BI17" i="1" s="1"/>
  <c r="AV9" i="1" a="1"/>
  <c r="AV9" i="1" s="1"/>
  <c r="AN16" i="1" a="1"/>
  <c r="AN16" i="1" s="1"/>
  <c r="BH12" i="1" a="1"/>
  <c r="BH12" i="1" s="1"/>
  <c r="AN8" i="1" a="1"/>
  <c r="AN8" i="1" s="1"/>
  <c r="AY6" i="1" a="1"/>
  <c r="AY6" i="1" s="1"/>
  <c r="AY17" i="1" a="1"/>
  <c r="AY17" i="1" s="1"/>
  <c r="BB6" i="1" a="1"/>
  <c r="BB6" i="1" s="1"/>
  <c r="BG14" i="1" a="1"/>
  <c r="BG14" i="1" s="1"/>
  <c r="AP17" i="1" a="1"/>
  <c r="AP17" i="1" s="1"/>
  <c r="BD19" i="1" a="1"/>
  <c r="BD19" i="1" s="1"/>
  <c r="AU24" i="1" a="1"/>
  <c r="AU24" i="1" s="1"/>
  <c r="AU27" i="1" a="1"/>
  <c r="AU27" i="1" s="1"/>
  <c r="BC5" i="1" a="1"/>
  <c r="BC5" i="1" s="1"/>
  <c r="AQ19" i="1" a="1"/>
  <c r="AQ19" i="1" s="1"/>
  <c r="AV21" i="1" a="1"/>
  <c r="AV21" i="1" s="1"/>
  <c r="AZ25" i="1" a="1"/>
  <c r="AZ25" i="1" s="1"/>
  <c r="AT6" i="1" a="1"/>
  <c r="AT6" i="1" s="1"/>
  <c r="AP15" i="1" a="1"/>
  <c r="AP15" i="1" s="1"/>
  <c r="AU9" i="1" a="1"/>
  <c r="AU9" i="1" s="1"/>
  <c r="AZ16" i="1" a="1"/>
  <c r="AZ16" i="1" s="1"/>
  <c r="BB29" i="1" a="1"/>
  <c r="BB29" i="1" s="1"/>
  <c r="BE19" i="1" a="1"/>
  <c r="BE19" i="1" s="1"/>
  <c r="AO17" i="1" a="1"/>
  <c r="AO17" i="1" s="1"/>
  <c r="BB11" i="1" a="1"/>
  <c r="BB11" i="1" s="1"/>
  <c r="AT23" i="1" a="1"/>
  <c r="AT23" i="1" s="1"/>
  <c r="BF26" i="1" a="1"/>
  <c r="BF26" i="1" s="1"/>
  <c r="AW23" i="1" a="1"/>
  <c r="AW23" i="1" s="1"/>
  <c r="BB16" i="1" a="1"/>
  <c r="BB16" i="1" s="1"/>
  <c r="AY13" i="1" a="1"/>
  <c r="AY13" i="1" s="1"/>
  <c r="BJ28" i="1" a="1"/>
  <c r="BJ28" i="1" s="1"/>
  <c r="AX7" i="1" a="1"/>
  <c r="AX7" i="1" s="1"/>
  <c r="AX25" i="1" a="1"/>
  <c r="AX25" i="1" s="1"/>
  <c r="BF9" i="1" a="1"/>
  <c r="BF9" i="1" s="1"/>
  <c r="AQ14" i="1" a="1"/>
  <c r="AQ14" i="1" s="1"/>
  <c r="BG25" i="1" a="1"/>
  <c r="BG25" i="1" s="1"/>
  <c r="BD12" i="1" a="1"/>
  <c r="BD12" i="1" s="1"/>
  <c r="AX16" i="1" a="1"/>
  <c r="AX16" i="1" s="1"/>
  <c r="AQ8" i="1" a="1"/>
  <c r="AQ8" i="1" s="1"/>
  <c r="AS17" i="1" a="1"/>
  <c r="AS17" i="1" s="1"/>
  <c r="BC24" i="1" a="1"/>
  <c r="BC24" i="1" s="1"/>
  <c r="AS8" i="1" a="1"/>
  <c r="AS8" i="1" s="1"/>
  <c r="BA29" i="1" a="1"/>
  <c r="BA29" i="1" s="1"/>
  <c r="AP5" i="1" a="1"/>
  <c r="AP5" i="1" s="1"/>
  <c r="BK11" i="1" a="1"/>
  <c r="BK11" i="1" s="1"/>
  <c r="AN26" i="1" a="1"/>
  <c r="AN26" i="1" s="1"/>
  <c r="AX15" i="1" a="1"/>
  <c r="AX15" i="1" s="1"/>
  <c r="BD22" i="1" a="1"/>
  <c r="BD22" i="1" s="1"/>
  <c r="BA14" i="1" a="1"/>
  <c r="BA14" i="1" s="1"/>
  <c r="AT26" i="1" a="1"/>
  <c r="AT26" i="1" s="1"/>
  <c r="AN23" i="1" a="1"/>
  <c r="AN23" i="1" s="1"/>
  <c r="BA8" i="1" a="1"/>
  <c r="BA8" i="1" s="1"/>
  <c r="AU14" i="1" a="1"/>
  <c r="AU14" i="1" s="1"/>
  <c r="BI29" i="1" a="1"/>
  <c r="BI29" i="1" s="1"/>
  <c r="BJ12" i="1" a="1"/>
  <c r="BJ12" i="1" s="1"/>
  <c r="AW15" i="1" a="1"/>
  <c r="AW15" i="1" s="1"/>
  <c r="BL14" i="1" a="1"/>
  <c r="BL14" i="1" s="1"/>
  <c r="BL11" i="1" a="1"/>
  <c r="BL11" i="1" s="1"/>
  <c r="AZ9" i="1" a="1"/>
  <c r="AZ9" i="1" s="1"/>
  <c r="BB8" i="1" a="1"/>
  <c r="BB8" i="1" s="1"/>
  <c r="AT24" i="1" a="1"/>
  <c r="AT24" i="1" s="1"/>
  <c r="AU28" i="1" a="1"/>
  <c r="AU28" i="1" s="1"/>
  <c r="AX27" i="1" a="1"/>
  <c r="AX27" i="1" s="1"/>
  <c r="AU5" i="1" a="1"/>
  <c r="AU5" i="1" s="1"/>
  <c r="BC7" i="1" a="1"/>
  <c r="BC7" i="1" s="1"/>
  <c r="AO29" i="1" a="1"/>
  <c r="AO29" i="1" s="1"/>
  <c r="AP26" i="1" a="1"/>
  <c r="AP26" i="1" s="1"/>
  <c r="AT25" i="1" a="1"/>
  <c r="AT25" i="1" s="1"/>
  <c r="BB25" i="1" a="1"/>
  <c r="BB25" i="1" s="1"/>
  <c r="AX9" i="1" a="1"/>
  <c r="AX9" i="1" s="1"/>
  <c r="BK13" i="1" a="1"/>
  <c r="BK13" i="1" s="1"/>
  <c r="AX21" i="1" a="1"/>
  <c r="AX21" i="1" s="1"/>
  <c r="BJ10" i="1" a="1"/>
  <c r="BJ10" i="1" s="1"/>
  <c r="BG13" i="1" a="1"/>
  <c r="BG13" i="1" s="1"/>
  <c r="AS28" i="1" a="1"/>
  <c r="AS28" i="1" s="1"/>
  <c r="AZ12" i="1" a="1"/>
  <c r="AZ12" i="1" s="1"/>
  <c r="AY28" i="1" a="1"/>
  <c r="AY28" i="1" s="1"/>
  <c r="AN5" i="1" a="1"/>
  <c r="AN5" i="1" s="1"/>
  <c r="BK26" i="1" a="1"/>
  <c r="BK26" i="1" s="1"/>
  <c r="AP25" i="1" a="1"/>
  <c r="AP25" i="1" s="1"/>
  <c r="BI6" i="1" a="1"/>
  <c r="BI6" i="1" s="1"/>
  <c r="AW13" i="1" a="1"/>
  <c r="AW13" i="1" s="1"/>
  <c r="BF12" i="1" a="1"/>
  <c r="BF12" i="1" s="1"/>
  <c r="AX26" i="1" a="1"/>
  <c r="AX26" i="1" s="1"/>
  <c r="BJ22" i="1" a="1"/>
  <c r="BJ22" i="1" s="1"/>
  <c r="AO20" i="1" a="1"/>
  <c r="AO20" i="1" s="1"/>
  <c r="BC14" i="1" a="1"/>
  <c r="BC14" i="1" s="1"/>
  <c r="BB7" i="1" a="1"/>
  <c r="BB7" i="1" s="1"/>
  <c r="BL24" i="1" a="1"/>
  <c r="BL24" i="1" s="1"/>
  <c r="AO23" i="1" a="1"/>
  <c r="AO23" i="1" s="1"/>
  <c r="BC28" i="1" a="1"/>
  <c r="BC28" i="1" s="1"/>
  <c r="BK15" i="1" a="1"/>
  <c r="BK15" i="1" s="1"/>
  <c r="AX19" i="1" a="1"/>
  <c r="AX19" i="1" s="1"/>
  <c r="BA28" i="1" a="1"/>
  <c r="BA28" i="1" s="1"/>
  <c r="AV14" i="1" a="1"/>
  <c r="AV14" i="1" s="1"/>
  <c r="AT17" i="1" a="1"/>
  <c r="AT17" i="1" s="1"/>
  <c r="AX17" i="1" a="1"/>
  <c r="AX17" i="1" s="1"/>
  <c r="BI12" i="1" a="1"/>
  <c r="BI12" i="1" s="1"/>
  <c r="BJ29" i="1" a="1"/>
  <c r="BJ29" i="1" s="1"/>
  <c r="BG8" i="1" a="1"/>
  <c r="BG8" i="1" s="1"/>
  <c r="AQ28" i="1" a="1"/>
  <c r="AQ28" i="1" s="1"/>
  <c r="AU29" i="1" a="1"/>
  <c r="AU29" i="1" s="1"/>
  <c r="AN14" i="1" a="1"/>
  <c r="AN14" i="1" s="1"/>
  <c r="BL23" i="1" a="1"/>
  <c r="BL23" i="1" s="1"/>
  <c r="BL17" i="1" a="1"/>
  <c r="BL17" i="1" s="1"/>
  <c r="AN6" i="1" a="1"/>
  <c r="AN6" i="1" s="1"/>
  <c r="AW11" i="1" a="1"/>
  <c r="AW11" i="1" s="1"/>
  <c r="BC11" i="1" a="1"/>
  <c r="BC11" i="1" s="1"/>
  <c r="BI23" i="1" a="1"/>
  <c r="BI23" i="1" s="1"/>
  <c r="AO10" i="1" a="1"/>
  <c r="AO10" i="1" s="1"/>
  <c r="AQ17" i="1" a="1"/>
  <c r="AQ17" i="1" s="1"/>
  <c r="BB12" i="1" a="1"/>
  <c r="BB12" i="1" s="1"/>
  <c r="AZ23" i="1" a="1"/>
  <c r="AZ23" i="1" s="1"/>
  <c r="AQ27" i="1" a="1"/>
  <c r="AQ27" i="1" s="1"/>
  <c r="BL13" i="1" a="1"/>
  <c r="BL13" i="1" s="1"/>
  <c r="AR7" i="1" a="1"/>
  <c r="AR7" i="1" s="1"/>
  <c r="AR5" i="1" a="1"/>
  <c r="AR5" i="1" s="1"/>
  <c r="BA25" i="1" a="1"/>
  <c r="BA25" i="1" s="1"/>
  <c r="AZ26" i="1" a="1"/>
  <c r="AZ26" i="1" s="1"/>
  <c r="BH17" i="1" a="1"/>
  <c r="BH17" i="1" s="1"/>
  <c r="BJ16" i="1" a="1"/>
  <c r="BJ16" i="1" s="1"/>
  <c r="BJ23" i="1" a="1"/>
  <c r="BJ23" i="1" s="1"/>
  <c r="AR18" i="1" a="1"/>
  <c r="AR18" i="1" s="1"/>
  <c r="BH11" i="1" a="1"/>
  <c r="BH11" i="1" s="1"/>
  <c r="AN27" i="1" a="1"/>
  <c r="AN27" i="1" s="1"/>
  <c r="BI26" i="1" a="1"/>
  <c r="BI26" i="1" s="1"/>
  <c r="AW9" i="1" a="1"/>
  <c r="AW9" i="1" s="1"/>
  <c r="BB5" i="1" a="1"/>
  <c r="BB5" i="1" s="1"/>
  <c r="AU21" i="1" a="1"/>
  <c r="AU21" i="1" s="1"/>
  <c r="BC21" i="1" a="1"/>
  <c r="BC21" i="1" s="1"/>
  <c r="BA21" i="1" a="1"/>
  <c r="BA21" i="1" s="1"/>
  <c r="AO5" i="1" a="1"/>
  <c r="AO5" i="1" s="1"/>
  <c r="AX13" i="1" a="1"/>
  <c r="AX13" i="1" s="1"/>
  <c r="BI24" i="1" a="1"/>
  <c r="BI24" i="1" s="1"/>
  <c r="AS15" i="1" a="1"/>
  <c r="AS15" i="1" s="1"/>
  <c r="BE28" i="1" a="1"/>
  <c r="BE28" i="1" s="1"/>
  <c r="BD20" i="1" a="1"/>
  <c r="BD20" i="1" s="1"/>
  <c r="AX14" i="1" a="1"/>
  <c r="AX14" i="1" s="1"/>
  <c r="AQ23" i="1" a="1"/>
  <c r="AQ23" i="1" s="1"/>
  <c r="BE20" i="1" a="1"/>
  <c r="BE20" i="1" s="1"/>
  <c r="BJ8" i="1" a="1"/>
  <c r="BJ8" i="1" s="1"/>
  <c r="AO9" i="1" a="1"/>
  <c r="AO9" i="1" s="1"/>
  <c r="AV20" i="1" a="1"/>
  <c r="AV20" i="1" s="1"/>
  <c r="AS14" i="1" a="1"/>
  <c r="AS14" i="1" s="1"/>
  <c r="BB26" i="1" a="1"/>
  <c r="BB26" i="1" s="1"/>
  <c r="AY24" i="1" a="1"/>
  <c r="AY24" i="1" s="1"/>
  <c r="BL19" i="1" a="1"/>
  <c r="BL19" i="1" s="1"/>
  <c r="BK21" i="1" a="1"/>
  <c r="BK21" i="1" s="1"/>
  <c r="BG29" i="1" a="1"/>
  <c r="BG29" i="1" s="1"/>
  <c r="AT8" i="1" a="1"/>
  <c r="AT8" i="1" s="1"/>
  <c r="BL16" i="1" a="1"/>
  <c r="BL16" i="1" s="1"/>
  <c r="BD29" i="1" a="1"/>
  <c r="BD29" i="1" s="1"/>
  <c r="BJ25" i="1" a="1"/>
  <c r="BJ25" i="1" s="1"/>
  <c r="BF5" i="1" a="1"/>
  <c r="BF5" i="1" s="1"/>
  <c r="BB9" i="1" a="1"/>
  <c r="BB9" i="1" s="1"/>
  <c r="AR22" i="1" a="1"/>
  <c r="AR22" i="1" s="1"/>
  <c r="AN19" i="1" a="1"/>
  <c r="AN19" i="1" s="1"/>
  <c r="AW10" i="1" a="1"/>
  <c r="AW10" i="1" s="1"/>
  <c r="BK10" i="1" a="1"/>
  <c r="BK10" i="1" s="1"/>
  <c r="BD21" i="1" a="1"/>
  <c r="BD21" i="1" s="1"/>
  <c r="AZ11" i="1" a="1"/>
  <c r="AZ11" i="1" s="1"/>
  <c r="BL8" i="1" a="1"/>
  <c r="BL8" i="1" s="1"/>
  <c r="AP27" i="1" a="1"/>
  <c r="AP27" i="1" s="1"/>
  <c r="BI15" i="1" a="1"/>
  <c r="BI15" i="1" s="1"/>
  <c r="AS21" i="1" a="1"/>
  <c r="AS21" i="1" s="1"/>
  <c r="AR14" i="1" a="1"/>
  <c r="AR14" i="1" s="1"/>
  <c r="AS7" i="1" a="1"/>
  <c r="AS7" i="1" s="1"/>
  <c r="AZ20" i="1" a="1"/>
  <c r="AZ20" i="1" s="1"/>
  <c r="AP19" i="1" a="1"/>
  <c r="AP19" i="1" s="1"/>
  <c r="AR17" i="1" a="1"/>
  <c r="AR17" i="1" s="1"/>
  <c r="BI18" i="1" a="1"/>
  <c r="BI18" i="1" s="1"/>
  <c r="BK18" i="1" a="1"/>
  <c r="BK18" i="1" s="1"/>
  <c r="BJ20" i="1" a="1"/>
  <c r="BJ20" i="1" s="1"/>
  <c r="BG17" i="1" a="1"/>
  <c r="BG17" i="1" s="1"/>
  <c r="BK19" i="1" a="1"/>
  <c r="BK19" i="1" s="1"/>
  <c r="BJ7" i="1" a="1"/>
  <c r="BJ7" i="1" s="1"/>
  <c r="AQ20" i="1" a="1"/>
  <c r="AQ20" i="1" s="1"/>
  <c r="AS29" i="1" a="1"/>
  <c r="AS29" i="1" s="1"/>
  <c r="AW28" i="1" a="1"/>
  <c r="AW28" i="1" s="1"/>
  <c r="AV8" i="1" a="1"/>
  <c r="AV8" i="1" s="1"/>
  <c r="AP8" i="1" a="1"/>
  <c r="AP8" i="1" s="1"/>
  <c r="BC29" i="1" a="1"/>
  <c r="BC29" i="1" s="1"/>
  <c r="AX18" i="1" a="1"/>
  <c r="AX18" i="1" s="1"/>
  <c r="AQ6" i="1" a="1"/>
  <c r="AQ6" i="1" s="1"/>
  <c r="AN15" i="1" a="1"/>
  <c r="AN15" i="1" s="1"/>
  <c r="BE14" i="1" a="1"/>
  <c r="BE14" i="1" s="1"/>
  <c r="BF8" i="1" a="1"/>
  <c r="BF8" i="1" s="1"/>
  <c r="AW19" i="1" a="1"/>
  <c r="AW19" i="1" s="1"/>
  <c r="BD24" i="1" a="1"/>
  <c r="BD24" i="1" s="1"/>
  <c r="BF23" i="1" a="1"/>
  <c r="BF23" i="1" s="1"/>
  <c r="BE13" i="1" a="1"/>
  <c r="BE13" i="1" s="1"/>
  <c r="AR26" i="1" a="1"/>
  <c r="AR26" i="1" s="1"/>
  <c r="BK8" i="1" a="1"/>
  <c r="BK8" i="1" s="1"/>
  <c r="AU13" i="1" a="1"/>
  <c r="AU13" i="1" s="1"/>
  <c r="AO12" i="1" a="1"/>
  <c r="AO12" i="1" s="1"/>
  <c r="BH10" i="1" a="1"/>
  <c r="BH10" i="1" s="1"/>
  <c r="AV25" i="1" a="1"/>
  <c r="AV25" i="1" s="1"/>
  <c r="AR24" i="1" a="1"/>
  <c r="AR24" i="1" s="1"/>
  <c r="BL5" i="1" a="1"/>
  <c r="BL5" i="1" s="1"/>
  <c r="BE24" i="1" a="1"/>
  <c r="BE24" i="1" s="1"/>
  <c r="AS13" i="1" a="1"/>
  <c r="AS13" i="1" s="1"/>
  <c r="AO26" i="1" a="1"/>
  <c r="AO26" i="1" s="1"/>
  <c r="BJ15" i="1" a="1"/>
  <c r="BJ15" i="1" s="1"/>
  <c r="BE21" i="1" a="1"/>
  <c r="BE21" i="1" s="1"/>
  <c r="AR19" i="1" a="1"/>
  <c r="AR19" i="1" s="1"/>
  <c r="AT5" i="1" a="1"/>
  <c r="AT5" i="1" s="1"/>
  <c r="AW25" i="1" a="1"/>
  <c r="AW25" i="1" s="1"/>
  <c r="AS20" i="1" a="1"/>
  <c r="AS20" i="1" s="1"/>
  <c r="BB28" i="1" a="1"/>
  <c r="BB28" i="1" s="1"/>
  <c r="AN29" i="1" a="1"/>
  <c r="AN29" i="1" s="1"/>
  <c r="AS19" i="1" a="1"/>
  <c r="AS19" i="1" s="1"/>
  <c r="BL10" i="1" a="1"/>
  <c r="BL10" i="1" s="1"/>
  <c r="BI22" i="1" a="1"/>
  <c r="BI22" i="1" s="1"/>
  <c r="AP23" i="1" a="1"/>
  <c r="AP23" i="1" s="1"/>
  <c r="AS11" i="1" a="1"/>
  <c r="AS11" i="1" s="1"/>
  <c r="AR16" i="1" a="1"/>
  <c r="AR16" i="1" s="1"/>
  <c r="BF16" i="1" a="1"/>
  <c r="BF16" i="1" s="1"/>
  <c r="AN21" i="1" a="1"/>
  <c r="AN21" i="1" s="1"/>
  <c r="AY8" i="1" a="1"/>
  <c r="AY8" i="1" s="1"/>
  <c r="AZ8" i="1" a="1"/>
  <c r="AZ8" i="1" s="1"/>
  <c r="AT20" i="1" a="1"/>
  <c r="AT20" i="1" s="1"/>
  <c r="BE26" i="1" a="1"/>
  <c r="BE26" i="1" s="1"/>
  <c r="BE9" i="1" a="1"/>
  <c r="BE9" i="1" s="1"/>
  <c r="AW26" i="1" a="1"/>
  <c r="AW26" i="1" s="1"/>
  <c r="BF6" i="1" a="1"/>
  <c r="BF6" i="1" s="1"/>
  <c r="AQ12" i="1" a="1"/>
  <c r="AQ12" i="1" s="1"/>
  <c r="BL12" i="1" a="1"/>
  <c r="BL12" i="1" s="1"/>
  <c r="BC15" i="1" a="1"/>
  <c r="BC15" i="1" s="1"/>
  <c r="AR6" i="1" a="1"/>
  <c r="AR6" i="1" s="1"/>
  <c r="BD5" i="1" a="1"/>
  <c r="BD5" i="1" s="1"/>
  <c r="BL9" i="1" a="1"/>
  <c r="BL9" i="1" s="1"/>
  <c r="BF17" i="1" a="1"/>
  <c r="BF17" i="1" s="1"/>
  <c r="BI8" i="1" a="1"/>
  <c r="BI8" i="1" s="1"/>
  <c r="AV28" i="1" a="1"/>
  <c r="AV28" i="1" s="1"/>
  <c r="AU22" i="1" a="1"/>
  <c r="AU22" i="1" s="1"/>
  <c r="AZ6" i="1" a="1"/>
  <c r="AZ6" i="1" s="1"/>
  <c r="BA13" i="1" a="1"/>
  <c r="BA13" i="1" s="1"/>
  <c r="AY23" i="1" a="1"/>
  <c r="AY23" i="1" s="1"/>
  <c r="AN9" i="1" a="1"/>
  <c r="AN9" i="1" s="1"/>
  <c r="BJ11" i="1" a="1"/>
  <c r="BJ11" i="1" s="1"/>
  <c r="BH18" i="1" a="1"/>
  <c r="BH18" i="1" s="1"/>
  <c r="BK17" i="1" a="1"/>
  <c r="BK17" i="1" s="1"/>
  <c r="AR15" i="1" a="1"/>
  <c r="AR15" i="1" s="1"/>
  <c r="AX6" i="1" a="1"/>
  <c r="AX6" i="1" s="1"/>
  <c r="BF18" i="1" a="1"/>
  <c r="BF18" i="1" s="1"/>
  <c r="AS5" i="1" a="1"/>
  <c r="AS5" i="1" s="1"/>
  <c r="BH15" i="1" a="1"/>
  <c r="BH15" i="1" s="1"/>
  <c r="AO22" i="1" a="1"/>
  <c r="AO22" i="1" s="1"/>
  <c r="BE15" i="1" a="1"/>
  <c r="BE15" i="1" s="1"/>
  <c r="BG5" i="1" a="1"/>
  <c r="BG5" i="1" s="1"/>
  <c r="AZ7" i="1" a="1"/>
  <c r="AZ7" i="1" s="1"/>
  <c r="BL22" i="1" a="1"/>
  <c r="BL22" i="1" s="1"/>
  <c r="AS23" i="1" a="1"/>
  <c r="AS23" i="1" s="1"/>
  <c r="AP13" i="1" a="1"/>
  <c r="AP13" i="1" s="1"/>
  <c r="BH21" i="1" a="1"/>
  <c r="BH21" i="1" s="1"/>
  <c r="AZ14" i="1" a="1"/>
  <c r="AZ14" i="1" s="1"/>
  <c r="AR8" i="1" a="1"/>
  <c r="AR8" i="1" s="1"/>
  <c r="BH24" i="1" a="1"/>
  <c r="BH24" i="1" s="1"/>
  <c r="AO18" i="1" a="1"/>
  <c r="AO18" i="1" s="1"/>
  <c r="BJ26" i="1" a="1"/>
  <c r="BJ26" i="1" s="1"/>
  <c r="AS24" i="1" a="1"/>
  <c r="AS24" i="1" s="1"/>
  <c r="AZ22" i="1" a="1"/>
  <c r="AZ22" i="1" s="1"/>
  <c r="BG9" i="1" a="1"/>
  <c r="BG9" i="1" s="1"/>
  <c r="BD15" i="1" a="1"/>
  <c r="BD15" i="1" s="1"/>
  <c r="AO13" i="1" a="1"/>
  <c r="AO13" i="1" s="1"/>
  <c r="BE18" i="1" a="1"/>
  <c r="BE18" i="1" s="1"/>
  <c r="AT14" i="1" a="1"/>
  <c r="AT14" i="1" s="1"/>
  <c r="AW21" i="1" a="1"/>
  <c r="AW21" i="1" s="1"/>
  <c r="AN22" i="1" a="1"/>
  <c r="AN22" i="1" s="1"/>
  <c r="AQ9" i="1" a="1"/>
  <c r="AQ9" i="1" s="1"/>
  <c r="AP7" i="1" a="1"/>
  <c r="AP7" i="1" s="1"/>
  <c r="AT13" i="1" a="1"/>
  <c r="AT13" i="1" s="1"/>
  <c r="AU12" i="1" a="1"/>
  <c r="AU12" i="1" s="1"/>
  <c r="BH14" i="1" a="1"/>
  <c r="BH14" i="1" s="1"/>
  <c r="BD18" i="1" a="1"/>
  <c r="BD18" i="1" s="1"/>
  <c r="AQ11" i="1" a="1"/>
  <c r="AQ11" i="1" s="1"/>
  <c r="BG21" i="1" a="1"/>
  <c r="BG21" i="1" s="1"/>
  <c r="AN20" i="1" a="1"/>
  <c r="AN20" i="1" s="1"/>
  <c r="AY16" i="1" a="1"/>
  <c r="AY16" i="1" s="1"/>
  <c r="BJ18" i="1" a="1"/>
  <c r="BJ18" i="1" s="1"/>
  <c r="AR11" i="1" a="1"/>
  <c r="AR11" i="1" s="1"/>
  <c r="BD26" i="1" a="1"/>
  <c r="BD26" i="1" s="1"/>
  <c r="AV26" i="1" a="1"/>
  <c r="AV26" i="1" s="1"/>
  <c r="BI25" i="1" a="1"/>
  <c r="BI25" i="1" s="1"/>
  <c r="BI9" i="1" a="1"/>
  <c r="BI9" i="1" s="1"/>
  <c r="BD6" i="1" a="1"/>
  <c r="BD6" i="1" s="1"/>
  <c r="BE7" i="1" a="1"/>
  <c r="BE7" i="1" s="1"/>
  <c r="AZ29" i="1" a="1"/>
  <c r="AZ29" i="1" s="1"/>
  <c r="AV7" i="1" a="1"/>
  <c r="AV7" i="1" s="1"/>
  <c r="BA7" i="1" a="1"/>
  <c r="BA7" i="1" s="1"/>
  <c r="BE27" i="1" a="1"/>
  <c r="BE27" i="1" s="1"/>
  <c r="BK12" i="1" a="1"/>
  <c r="BK12" i="1" s="1"/>
  <c r="BA19" i="1" a="1"/>
  <c r="BA19" i="1" s="1"/>
  <c r="AX10" i="1" a="1"/>
  <c r="AX10" i="1" s="1"/>
  <c r="AP14" i="1" a="1"/>
  <c r="AP14" i="1" s="1"/>
  <c r="AW22" i="1" a="1"/>
  <c r="AW22" i="1" s="1"/>
  <c r="BI21" i="1" a="1"/>
  <c r="BI21" i="1" s="1"/>
  <c r="AQ16" i="1" a="1"/>
  <c r="AQ16" i="1" s="1"/>
  <c r="AU16" i="1" a="1"/>
  <c r="AU16" i="1" s="1"/>
  <c r="BD11" i="1" a="1"/>
  <c r="BD11" i="1" s="1"/>
  <c r="BG27" i="1" a="1"/>
  <c r="BG27" i="1" s="1"/>
  <c r="AU18" i="1" a="1"/>
  <c r="AU18" i="1" s="1"/>
  <c r="AO24" i="1" a="1"/>
  <c r="AO24" i="1" s="1"/>
  <c r="BE11" i="1" a="1"/>
  <c r="BE11" i="1" s="1"/>
  <c r="AX11" i="1" a="1"/>
  <c r="AX11" i="1" s="1"/>
  <c r="AY5" i="1" a="1"/>
  <c r="AY5" i="1" s="1"/>
  <c r="AN25" i="1" a="1"/>
  <c r="AN25" i="1" s="1"/>
  <c r="BH25" i="1" a="1"/>
  <c r="BH25" i="1" s="1"/>
  <c r="BH7" i="1" a="1"/>
  <c r="BH7" i="1" s="1"/>
  <c r="AV22" i="1" a="1"/>
  <c r="AV22" i="1" s="1"/>
  <c r="BJ17" i="1" a="1"/>
  <c r="BJ17" i="1" s="1"/>
  <c r="BJ13" i="1" a="1"/>
  <c r="BJ13" i="1" s="1"/>
  <c r="BF14" i="1" a="1"/>
  <c r="BF14" i="1" s="1"/>
  <c r="AX5" i="1" a="1"/>
  <c r="AX5" i="1" s="1"/>
  <c r="BB24" i="1" a="1"/>
  <c r="BB24" i="1" s="1"/>
  <c r="AX12" i="1" a="1"/>
  <c r="AX12" i="1" s="1"/>
  <c r="BE16" i="1" a="1"/>
  <c r="BE16" i="1" s="1"/>
  <c r="BD28" i="1" a="1"/>
  <c r="BD28" i="1" s="1"/>
  <c r="BD7" i="1" a="1"/>
  <c r="BD7" i="1" s="1"/>
  <c r="BE8" i="1" a="1"/>
  <c r="BE8" i="1" s="1"/>
  <c r="BA20" i="1" a="1"/>
  <c r="BA20" i="1" s="1"/>
  <c r="BE17" i="1" a="1"/>
  <c r="BE17" i="1" s="1"/>
  <c r="BA11" i="1" a="1"/>
  <c r="BA11" i="1" s="1"/>
  <c r="BK7" i="1" a="1"/>
  <c r="BK7" i="1" s="1"/>
  <c r="AN24" i="1" a="1"/>
  <c r="AN24" i="1" s="1"/>
  <c r="AR25" i="1" a="1"/>
  <c r="AR25" i="1" s="1"/>
  <c r="BL7" i="1" a="1"/>
  <c r="BL7" i="1" s="1"/>
  <c r="BH8" i="1" a="1"/>
  <c r="BH8" i="1" s="1"/>
  <c r="AP28" i="1" a="1"/>
  <c r="AP28" i="1" s="1"/>
  <c r="BH27" i="1" a="1"/>
  <c r="BH27" i="1" s="1"/>
  <c r="BK14" i="1" a="1"/>
  <c r="BK14" i="1" s="1"/>
  <c r="BC12" i="1" a="1"/>
  <c r="BC12" i="1" s="1"/>
  <c r="BF21" i="1" a="1"/>
  <c r="BF21" i="1" s="1"/>
  <c r="AU19" i="1" a="1"/>
  <c r="AU19" i="1" s="1"/>
  <c r="BA10" i="1" a="1"/>
  <c r="BA10" i="1" s="1"/>
  <c r="AW20" i="1" a="1"/>
  <c r="AW20" i="1" s="1"/>
  <c r="AP18" i="1" a="1"/>
  <c r="AP18" i="1" s="1"/>
  <c r="BG18" i="1" a="1"/>
  <c r="BG18" i="1" s="1"/>
  <c r="AZ10" i="1" a="1"/>
  <c r="AZ10" i="1" s="1"/>
  <c r="AX23" i="1" a="1"/>
  <c r="AX23" i="1" s="1"/>
  <c r="BA6" i="1" a="1"/>
  <c r="BA6" i="1" s="1"/>
  <c r="AQ13" i="1" a="1"/>
  <c r="AQ13" i="1" s="1"/>
  <c r="AT11" i="1" a="1"/>
  <c r="AT11" i="1" s="1"/>
  <c r="BH16" i="1" a="1"/>
  <c r="BH16" i="1" s="1"/>
  <c r="AR12" i="1" a="1"/>
  <c r="AR12" i="1" s="1"/>
  <c r="AY21" i="1" a="1"/>
  <c r="AY21" i="1" s="1"/>
  <c r="AS25" i="1" a="1"/>
  <c r="AS25" i="1" s="1"/>
  <c r="BK23" i="1" a="1"/>
  <c r="BK23" i="1" s="1"/>
  <c r="BJ19" i="1" a="1"/>
  <c r="BJ19" i="1" s="1"/>
  <c r="AV11" i="1" a="1"/>
  <c r="AV11" i="1" s="1"/>
  <c r="BL18" i="1" a="1"/>
  <c r="BL18" i="1" s="1"/>
  <c r="BH9" i="1" a="1"/>
  <c r="BH9" i="1" s="1"/>
  <c r="AV10" i="1" a="1"/>
  <c r="AV10" i="1" s="1"/>
  <c r="AP6" i="1" a="1"/>
  <c r="AP6" i="1" s="1"/>
  <c r="AZ21" i="1" a="1"/>
  <c r="AZ21" i="1" s="1"/>
  <c r="AZ17" i="1" a="1"/>
  <c r="AZ17" i="1" s="1"/>
  <c r="BA5" i="1" a="1"/>
  <c r="BA5" i="1" s="1"/>
  <c r="BC26" i="1" a="1"/>
  <c r="BC26" i="1" s="1"/>
  <c r="AP10" i="1" a="1"/>
  <c r="AP10" i="1" s="1"/>
  <c r="BA17" i="1" a="1"/>
  <c r="BA17" i="1" s="1"/>
  <c r="AV13" i="1" a="1"/>
  <c r="AV13" i="1" s="1"/>
  <c r="BF28" i="1" a="1"/>
  <c r="BF28" i="1" s="1"/>
  <c r="AW27" i="1" a="1"/>
  <c r="AW27" i="1" s="1"/>
  <c r="AS18" i="1" a="1"/>
  <c r="AS18" i="1" s="1"/>
  <c r="BD8" i="1" a="1"/>
  <c r="BD8" i="1" s="1"/>
  <c r="BG16" i="1" a="1"/>
  <c r="BG16" i="1" s="1"/>
  <c r="AN12" i="1" a="1"/>
  <c r="AN12" i="1" s="1"/>
  <c r="AV29" i="1" a="1"/>
  <c r="AV29" i="1" s="1"/>
  <c r="BF7" i="1" a="1"/>
  <c r="BF7" i="1" s="1"/>
  <c r="AT10" i="1" a="1"/>
  <c r="AT10" i="1" s="1"/>
  <c r="BK25" i="1" a="1"/>
  <c r="BK25" i="1" s="1"/>
  <c r="BE5" i="1" a="1"/>
  <c r="BE5" i="1" s="1"/>
  <c r="AX20" i="1" a="1"/>
  <c r="AX20" i="1" s="1"/>
  <c r="BL28" i="1" a="1"/>
  <c r="BL28" i="1" s="1"/>
  <c r="AS22" i="1" a="1"/>
  <c r="AS22" i="1" s="1"/>
  <c r="AU8" i="1" a="1"/>
  <c r="AU8" i="1" s="1"/>
  <c r="AW17" i="1" a="1"/>
  <c r="AW17" i="1" s="1"/>
  <c r="AG48" i="1" a="1"/>
  <c r="AG48" i="1" s="1"/>
  <c r="AQ52" i="1" s="1" a="1"/>
  <c r="AQ52" i="1" s="1"/>
  <c r="BI41" i="1" l="1" a="1"/>
  <c r="BI41" i="1" s="1"/>
  <c r="BA40" i="1" a="1"/>
  <c r="BA40" i="1" s="1"/>
  <c r="AZ52" i="1" a="1"/>
  <c r="AZ52" i="1" s="1"/>
  <c r="BC49" i="1" a="1"/>
  <c r="BC49" i="1" s="1"/>
  <c r="AU39" i="1" a="1"/>
  <c r="AU39" i="1" s="1"/>
  <c r="AN59" i="1" a="1"/>
  <c r="AN59" i="1" s="1"/>
  <c r="AO44" i="1" a="1"/>
  <c r="AO44" i="1" s="1"/>
  <c r="AU54" i="1" a="1"/>
  <c r="AU54" i="1" s="1"/>
  <c r="AY47" i="1" a="1"/>
  <c r="AY47" i="1" s="1"/>
  <c r="BJ56" i="1" a="1"/>
  <c r="BJ56" i="1" s="1"/>
  <c r="AP44" i="1" a="1"/>
  <c r="AP44" i="1" s="1"/>
  <c r="AQ46" i="1" a="1"/>
  <c r="AQ46" i="1" s="1"/>
  <c r="AT60" i="1" a="1"/>
  <c r="AT60" i="1" s="1"/>
  <c r="AU37" i="1" a="1"/>
  <c r="AU37" i="1" s="1"/>
  <c r="BG45" i="1" a="1"/>
  <c r="BG45" i="1" s="1"/>
  <c r="AR42" i="1" a="1"/>
  <c r="AR42" i="1" s="1"/>
  <c r="AV54" i="1" a="1"/>
  <c r="AV54" i="1" s="1"/>
  <c r="BH47" i="1" a="1"/>
  <c r="BH47" i="1" s="1"/>
  <c r="BL58" i="1" a="1"/>
  <c r="BL58" i="1" s="1"/>
  <c r="AQ51" i="1" a="1"/>
  <c r="AQ51" i="1" s="1"/>
  <c r="AX41" i="1" a="1"/>
  <c r="AX41" i="1" s="1"/>
  <c r="AW42" i="1" a="1"/>
  <c r="AW42" i="1" s="1"/>
  <c r="AS61" i="1" a="1"/>
  <c r="AS61" i="1" s="1"/>
  <c r="AQ38" i="1" a="1"/>
  <c r="AQ38" i="1" s="1"/>
  <c r="BD59" i="1" a="1"/>
  <c r="BD59" i="1" s="1"/>
  <c r="AT49" i="1" a="1"/>
  <c r="AT49" i="1" s="1"/>
  <c r="BH50" i="1" a="1"/>
  <c r="BH50" i="1" s="1"/>
  <c r="AY52" i="1" a="1"/>
  <c r="AY52" i="1" s="1"/>
  <c r="AV59" i="1" a="1"/>
  <c r="AV59" i="1" s="1"/>
  <c r="AS39" i="1" a="1"/>
  <c r="AS39" i="1" s="1"/>
  <c r="BH51" i="1" a="1"/>
  <c r="BH51" i="1" s="1"/>
  <c r="AY45" i="1" a="1"/>
  <c r="AY45" i="1" s="1"/>
  <c r="AW52" i="1" a="1"/>
  <c r="AW52" i="1" s="1"/>
  <c r="BJ38" i="1" a="1"/>
  <c r="BJ38" i="1" s="1"/>
  <c r="AS42" i="1" a="1"/>
  <c r="AS42" i="1" s="1"/>
  <c r="AX38" i="1" a="1"/>
  <c r="AX38" i="1" s="1"/>
  <c r="BF40" i="1" a="1"/>
  <c r="BF40" i="1" s="1"/>
  <c r="BH43" i="1" a="1"/>
  <c r="BH43" i="1" s="1"/>
  <c r="AY60" i="1" a="1"/>
  <c r="AY60" i="1" s="1"/>
  <c r="AU53" i="1" a="1"/>
  <c r="AU53" i="1" s="1"/>
  <c r="BK38" i="1" a="1"/>
  <c r="BK38" i="1" s="1"/>
  <c r="AS49" i="1" a="1"/>
  <c r="AS49" i="1" s="1"/>
  <c r="AV38" i="1" a="1"/>
  <c r="AV38" i="1" s="1"/>
  <c r="BL43" i="1" a="1"/>
  <c r="BL43" i="1" s="1"/>
  <c r="AY54" i="1" a="1"/>
  <c r="AY54" i="1" s="1"/>
  <c r="AO52" i="1" a="1"/>
  <c r="AO52" i="1" s="1"/>
  <c r="AV53" i="1" a="1"/>
  <c r="AV53" i="1" s="1"/>
  <c r="AW58" i="1" a="1"/>
  <c r="AW58" i="1" s="1"/>
  <c r="BL61" i="1" a="1"/>
  <c r="BL61" i="1" s="1"/>
  <c r="AR51" i="1" a="1"/>
  <c r="AR51" i="1" s="1"/>
  <c r="BI61" i="1" a="1"/>
  <c r="BI61" i="1" s="1"/>
  <c r="BD49" i="1" a="1"/>
  <c r="BD49" i="1" s="1"/>
  <c r="BC51" i="1" a="1"/>
  <c r="BC51" i="1" s="1"/>
  <c r="AQ57" i="1" a="1"/>
  <c r="AQ57" i="1" s="1"/>
  <c r="BB46" i="1" a="1"/>
  <c r="BB46" i="1" s="1"/>
  <c r="BG48" i="1" a="1"/>
  <c r="BG48" i="1" s="1"/>
  <c r="AW47" i="1" a="1"/>
  <c r="AW47" i="1" s="1"/>
  <c r="BK47" i="1" a="1"/>
  <c r="BK47" i="1" s="1"/>
  <c r="BB40" i="1" a="1"/>
  <c r="BB40" i="1" s="1"/>
  <c r="AW60" i="1" a="1"/>
  <c r="AW60" i="1" s="1"/>
  <c r="AT44" i="1" a="1"/>
  <c r="AT44" i="1" s="1"/>
  <c r="BB54" i="1" a="1"/>
  <c r="BB54" i="1" s="1"/>
  <c r="BL39" i="1" a="1"/>
  <c r="BL39" i="1" s="1"/>
  <c r="BC52" i="1" a="1"/>
  <c r="BC52" i="1" s="1"/>
  <c r="AN51" i="1" a="1"/>
  <c r="AN51" i="1" s="1"/>
  <c r="BL37" i="1" a="1"/>
  <c r="BL37" i="1" s="1"/>
  <c r="BA45" i="1" a="1"/>
  <c r="BA45" i="1" s="1"/>
  <c r="AR54" i="1" a="1"/>
  <c r="AR54" i="1" s="1"/>
  <c r="AQ41" i="1" a="1"/>
  <c r="AQ41" i="1" s="1"/>
  <c r="BI49" i="1" a="1"/>
  <c r="BI49" i="1" s="1"/>
  <c r="AY38" i="1" a="1"/>
  <c r="AY38" i="1" s="1"/>
  <c r="AO57" i="1" a="1"/>
  <c r="AO57" i="1" s="1"/>
  <c r="AX46" i="1" a="1"/>
  <c r="AX46" i="1" s="1"/>
  <c r="AR59" i="1" a="1"/>
  <c r="AR59" i="1" s="1"/>
  <c r="BG60" i="1" a="1"/>
  <c r="BG60" i="1" s="1"/>
  <c r="BF51" i="1" a="1"/>
  <c r="BF51" i="1" s="1"/>
  <c r="BK48" i="1" a="1"/>
  <c r="BK48" i="1" s="1"/>
  <c r="BJ61" i="1" a="1"/>
  <c r="BJ61" i="1" s="1"/>
  <c r="BL40" i="1" a="1"/>
  <c r="BL40" i="1" s="1"/>
  <c r="BF43" i="1" a="1"/>
  <c r="BF43" i="1" s="1"/>
  <c r="BI38" i="1" a="1"/>
  <c r="BI38" i="1" s="1"/>
  <c r="BK52" i="1" a="1"/>
  <c r="BK52" i="1" s="1"/>
  <c r="BD41" i="1" a="1"/>
  <c r="BD41" i="1" s="1"/>
  <c r="AS38" i="1" a="1"/>
  <c r="AS38" i="1" s="1"/>
  <c r="BC38" i="1" a="1"/>
  <c r="BC38" i="1" s="1"/>
  <c r="AX37" i="1" a="1"/>
  <c r="AX37" i="1" s="1"/>
  <c r="AQ48" i="1" a="1"/>
  <c r="AQ48" i="1" s="1"/>
  <c r="BC41" i="1" a="1"/>
  <c r="BC41" i="1" s="1"/>
  <c r="AR37" i="1" a="1"/>
  <c r="AR37" i="1" s="1"/>
  <c r="AN40" i="1" a="1"/>
  <c r="AN40" i="1" s="1"/>
  <c r="BH58" i="1" a="1"/>
  <c r="BH58" i="1" s="1"/>
  <c r="AX48" i="1" a="1"/>
  <c r="AX48" i="1" s="1"/>
  <c r="BC60" i="1" a="1"/>
  <c r="BC60" i="1" s="1"/>
  <c r="BD43" i="1" a="1"/>
  <c r="BD43" i="1" s="1"/>
  <c r="BC46" i="1" a="1"/>
  <c r="BC46" i="1" s="1"/>
  <c r="BA49" i="1" a="1"/>
  <c r="BA49" i="1" s="1"/>
  <c r="BJ41" i="1" a="1"/>
  <c r="BJ41" i="1" s="1"/>
  <c r="BI52" i="1" a="1"/>
  <c r="BI52" i="1" s="1"/>
  <c r="AS53" i="1" a="1"/>
  <c r="AS53" i="1" s="1"/>
  <c r="AO60" i="1" a="1"/>
  <c r="AO60" i="1" s="1"/>
  <c r="AT45" i="1" a="1"/>
  <c r="AT45" i="1" s="1"/>
  <c r="AN43" i="1" a="1"/>
  <c r="AN43" i="1" s="1"/>
  <c r="AY58" i="1" a="1"/>
  <c r="AY58" i="1" s="1"/>
  <c r="BE37" i="1" a="1"/>
  <c r="BE37" i="1" s="1"/>
  <c r="BK41" i="1" a="1"/>
  <c r="BK41" i="1" s="1"/>
  <c r="BI42" i="1" a="1"/>
  <c r="BI42" i="1" s="1"/>
  <c r="BD38" i="1" a="1"/>
  <c r="BD38" i="1" s="1"/>
  <c r="AT58" i="1" a="1"/>
  <c r="AT58" i="1" s="1"/>
  <c r="AY39" i="1" a="1"/>
  <c r="AY39" i="1" s="1"/>
  <c r="AW50" i="1" a="1"/>
  <c r="AW50" i="1" s="1"/>
  <c r="AR45" i="1" a="1"/>
  <c r="AR45" i="1" s="1"/>
  <c r="AV39" i="1" a="1"/>
  <c r="AV39" i="1" s="1"/>
  <c r="BC61" i="1" a="1"/>
  <c r="BC61" i="1" s="1"/>
  <c r="AR56" i="1" a="1"/>
  <c r="AR56" i="1" s="1"/>
  <c r="BL38" i="1" a="1"/>
  <c r="BL38" i="1" s="1"/>
  <c r="AZ45" i="1" a="1"/>
  <c r="AZ45" i="1" s="1"/>
  <c r="BA56" i="1" a="1"/>
  <c r="BA56" i="1" s="1"/>
  <c r="AN55" i="1" a="1"/>
  <c r="AN55" i="1" s="1"/>
  <c r="AT52" i="1" a="1"/>
  <c r="AT52" i="1" s="1"/>
  <c r="BB51" i="1" a="1"/>
  <c r="BB51" i="1" s="1"/>
  <c r="AS57" i="1" a="1"/>
  <c r="AS57" i="1" s="1"/>
  <c r="AO41" i="1" a="1"/>
  <c r="AO41" i="1" s="1"/>
  <c r="BL53" i="1" a="1"/>
  <c r="BL53" i="1" s="1"/>
  <c r="AN58" i="1" a="1"/>
  <c r="AN58" i="1" s="1"/>
  <c r="AQ43" i="1" a="1"/>
  <c r="AQ43" i="1" s="1"/>
  <c r="AR46" i="1" a="1"/>
  <c r="AR46" i="1" s="1"/>
  <c r="BJ37" i="1" a="1"/>
  <c r="BJ37" i="1" s="1"/>
  <c r="BI57" i="1" a="1"/>
  <c r="BI57" i="1" s="1"/>
  <c r="AN47" i="1" a="1"/>
  <c r="AN47" i="1" s="1"/>
  <c r="BH40" i="1" a="1"/>
  <c r="BH40" i="1" s="1"/>
  <c r="BE40" i="1" a="1"/>
  <c r="BE40" i="1" s="1"/>
  <c r="AT61" i="1" a="1"/>
  <c r="AT61" i="1" s="1"/>
  <c r="BF58" i="1" a="1"/>
  <c r="BF58" i="1" s="1"/>
  <c r="BF48" i="1" a="1"/>
  <c r="BF48" i="1" s="1"/>
  <c r="BE52" i="1" a="1"/>
  <c r="BE52" i="1" s="1"/>
  <c r="BC56" i="1" a="1"/>
  <c r="BC56" i="1" s="1"/>
  <c r="BL56" i="1" a="1"/>
  <c r="BL56" i="1" s="1"/>
  <c r="AU47" i="1" a="1"/>
  <c r="AU47" i="1" s="1"/>
  <c r="BC37" i="1" a="1"/>
  <c r="BC37" i="1" s="1"/>
  <c r="BH60" i="1" a="1"/>
  <c r="BH60" i="1" s="1"/>
  <c r="BH54" i="1" a="1"/>
  <c r="BH54" i="1" s="1"/>
  <c r="BF41" i="1" a="1"/>
  <c r="BF41" i="1" s="1"/>
  <c r="AY42" i="1" a="1"/>
  <c r="AY42" i="1" s="1"/>
  <c r="BB53" i="1" a="1"/>
  <c r="BB53" i="1" s="1"/>
  <c r="BE60" i="1" a="1"/>
  <c r="BE60" i="1" s="1"/>
  <c r="BD57" i="1" a="1"/>
  <c r="BD57" i="1" s="1"/>
  <c r="AO48" i="1" a="1"/>
  <c r="AO48" i="1" s="1"/>
  <c r="BJ57" i="1" a="1"/>
  <c r="BJ57" i="1" s="1"/>
  <c r="AP45" i="1" a="1"/>
  <c r="AP45" i="1" s="1"/>
  <c r="AQ60" i="1" a="1"/>
  <c r="AQ60" i="1" s="1"/>
  <c r="AV48" i="1" a="1"/>
  <c r="AV48" i="1" s="1"/>
  <c r="BL49" i="1" a="1"/>
  <c r="BL49" i="1" s="1"/>
  <c r="BD54" i="1" a="1"/>
  <c r="BD54" i="1" s="1"/>
  <c r="AR47" i="1" a="1"/>
  <c r="AR47" i="1" s="1"/>
  <c r="BE41" i="1" a="1"/>
  <c r="BE41" i="1" s="1"/>
  <c r="BK43" i="1" a="1"/>
  <c r="BK43" i="1" s="1"/>
  <c r="BJ59" i="1" a="1"/>
  <c r="BJ59" i="1" s="1"/>
  <c r="BC50" i="1" a="1"/>
  <c r="BC50" i="1" s="1"/>
  <c r="AN53" i="1" a="1"/>
  <c r="AN53" i="1" s="1"/>
  <c r="AY56" i="1" a="1"/>
  <c r="AY56" i="1" s="1"/>
  <c r="AU40" i="1" a="1"/>
  <c r="AU40" i="1" s="1"/>
  <c r="AX40" i="1" a="1"/>
  <c r="AX40" i="1" s="1"/>
  <c r="AR55" i="1" a="1"/>
  <c r="AR55" i="1" s="1"/>
  <c r="BE38" i="1" a="1"/>
  <c r="BE38" i="1" s="1"/>
  <c r="BK42" i="1" a="1"/>
  <c r="BK42" i="1" s="1"/>
  <c r="BG41" i="1" a="1"/>
  <c r="BG41" i="1" s="1"/>
  <c r="BD56" i="1" a="1"/>
  <c r="BD56" i="1" s="1"/>
  <c r="AU61" i="1" a="1"/>
  <c r="AU61" i="1" s="1"/>
  <c r="BL57" i="1" a="1"/>
  <c r="BL57" i="1" s="1"/>
  <c r="AP37" i="1" a="1"/>
  <c r="AP37" i="1" s="1"/>
  <c r="BB41" i="1" a="1"/>
  <c r="BB41" i="1" s="1"/>
  <c r="BF47" i="1" a="1"/>
  <c r="BF47" i="1" s="1"/>
  <c r="BK44" i="1" a="1"/>
  <c r="BK44" i="1" s="1"/>
  <c r="AV56" i="1" a="1"/>
  <c r="AV56" i="1" s="1"/>
  <c r="BE58" i="1" a="1"/>
  <c r="BE58" i="1" s="1"/>
  <c r="AS41" i="1" a="1"/>
  <c r="AS41" i="1" s="1"/>
  <c r="BK58" i="1" a="1"/>
  <c r="BK58" i="1" s="1"/>
  <c r="AZ57" i="1" a="1"/>
  <c r="AZ57" i="1" s="1"/>
  <c r="AP39" i="1" a="1"/>
  <c r="AP39" i="1" s="1"/>
  <c r="AS50" i="1" a="1"/>
  <c r="AS50" i="1" s="1"/>
  <c r="AR58" i="1" a="1"/>
  <c r="AR58" i="1" s="1"/>
  <c r="BJ50" i="1" a="1"/>
  <c r="BJ50" i="1" s="1"/>
  <c r="AP52" i="1" a="1"/>
  <c r="AP52" i="1" s="1"/>
  <c r="AX59" i="1" a="1"/>
  <c r="AX59" i="1" s="1"/>
  <c r="BB57" i="1" a="1"/>
  <c r="BB57" i="1" s="1"/>
  <c r="AY57" i="1" a="1"/>
  <c r="AY57" i="1" s="1"/>
  <c r="BG58" i="1" a="1"/>
  <c r="BG58" i="1" s="1"/>
  <c r="BD44" i="1" a="1"/>
  <c r="BD44" i="1" s="1"/>
  <c r="BF60" i="1" a="1"/>
  <c r="BF60" i="1" s="1"/>
  <c r="BB56" i="1" a="1"/>
  <c r="BB56" i="1" s="1"/>
  <c r="BL52" i="1" a="1"/>
  <c r="BL52" i="1" s="1"/>
  <c r="BL44" i="1" a="1"/>
  <c r="BL44" i="1" s="1"/>
  <c r="AS43" i="1" a="1"/>
  <c r="AS43" i="1" s="1"/>
  <c r="BL42" i="1" a="1"/>
  <c r="BL42" i="1" s="1"/>
  <c r="BG54" i="1" a="1"/>
  <c r="BG54" i="1" s="1"/>
  <c r="AW48" i="1" a="1"/>
  <c r="AW48" i="1" s="1"/>
  <c r="AW57" i="1" a="1"/>
  <c r="AW57" i="1" s="1"/>
  <c r="BH53" i="1" a="1"/>
  <c r="BH53" i="1" s="1"/>
  <c r="AZ50" i="1" a="1"/>
  <c r="AZ50" i="1" s="1"/>
  <c r="BJ44" i="1" a="1"/>
  <c r="BJ44" i="1" s="1"/>
  <c r="AX50" i="1" a="1"/>
  <c r="AX50" i="1" s="1"/>
  <c r="AO39" i="1" a="1"/>
  <c r="AO39" i="1" s="1"/>
  <c r="AX56" i="1" a="1"/>
  <c r="AX56" i="1" s="1"/>
  <c r="BG39" i="1" a="1"/>
  <c r="BG39" i="1" s="1"/>
  <c r="BH59" i="1" a="1"/>
  <c r="BH59" i="1" s="1"/>
  <c r="AZ44" i="1" a="1"/>
  <c r="AZ44" i="1" s="1"/>
  <c r="BG40" i="1" a="1"/>
  <c r="BG40" i="1" s="1"/>
  <c r="BF54" i="1" a="1"/>
  <c r="BF54" i="1" s="1"/>
  <c r="AP49" i="1" a="1"/>
  <c r="AP49" i="1" s="1"/>
  <c r="AQ40" i="1" a="1"/>
  <c r="AQ40" i="1" s="1"/>
  <c r="AR57" i="1" a="1"/>
  <c r="AR57" i="1" s="1"/>
  <c r="AV46" i="1" a="1"/>
  <c r="AV46" i="1" s="1"/>
  <c r="AR38" i="1" a="1"/>
  <c r="AR38" i="1" s="1"/>
  <c r="AZ54" i="1" a="1"/>
  <c r="AZ54" i="1" s="1"/>
  <c r="BB37" i="1" a="1"/>
  <c r="BB37" i="1" s="1"/>
  <c r="BJ51" i="1" a="1"/>
  <c r="BJ51" i="1" s="1"/>
  <c r="AW46" i="1" a="1"/>
  <c r="AW46" i="1" s="1"/>
  <c r="AV43" i="1" a="1"/>
  <c r="AV43" i="1" s="1"/>
  <c r="AU38" i="1" a="1"/>
  <c r="AU38" i="1" s="1"/>
  <c r="BA39" i="1" a="1"/>
  <c r="BA39" i="1" s="1"/>
  <c r="AO45" i="1" a="1"/>
  <c r="AO45" i="1" s="1"/>
  <c r="BE61" i="1" a="1"/>
  <c r="BE61" i="1" s="1"/>
  <c r="BH46" i="1" a="1"/>
  <c r="BH46" i="1" s="1"/>
  <c r="BK45" i="1" a="1"/>
  <c r="BK45" i="1" s="1"/>
  <c r="AV50" i="1" a="1"/>
  <c r="AV50" i="1" s="1"/>
  <c r="AV42" i="1" a="1"/>
  <c r="AV42" i="1" s="1"/>
  <c r="AT46" i="1" a="1"/>
  <c r="AT46" i="1" s="1"/>
  <c r="AW37" i="1" a="1"/>
  <c r="AW37" i="1" s="1"/>
  <c r="BG42" i="1" a="1"/>
  <c r="BG42" i="1" s="1"/>
  <c r="AR39" i="1" a="1"/>
  <c r="AR39" i="1" s="1"/>
  <c r="BF38" i="1" a="1"/>
  <c r="BF38" i="1" s="1"/>
  <c r="AS44" i="1" a="1"/>
  <c r="AS44" i="1" s="1"/>
  <c r="BG43" i="1" a="1"/>
  <c r="BG43" i="1" s="1"/>
  <c r="AO50" i="1" a="1"/>
  <c r="AO50" i="1" s="1"/>
  <c r="BH56" i="1" a="1"/>
  <c r="BH56" i="1" s="1"/>
  <c r="BG46" i="1" a="1"/>
  <c r="BG46" i="1" s="1"/>
  <c r="AX52" i="1" a="1"/>
  <c r="AX52" i="1" s="1"/>
  <c r="BD52" i="1" a="1"/>
  <c r="BD52" i="1" s="1"/>
  <c r="BB50" i="1" a="1"/>
  <c r="BB50" i="1" s="1"/>
  <c r="AZ51" i="1" a="1"/>
  <c r="AZ51" i="1" s="1"/>
  <c r="BA50" i="1" a="1"/>
  <c r="BA50" i="1" s="1"/>
  <c r="AR48" i="1" a="1"/>
  <c r="AR48" i="1" s="1"/>
  <c r="AW45" i="1" a="1"/>
  <c r="AW45" i="1" s="1"/>
  <c r="AS55" i="1" a="1"/>
  <c r="AS55" i="1" s="1"/>
  <c r="BI47" i="1" a="1"/>
  <c r="BI47" i="1" s="1"/>
  <c r="BB48" i="1" a="1"/>
  <c r="BB48" i="1" s="1"/>
  <c r="BE45" i="1" a="1"/>
  <c r="BE45" i="1" s="1"/>
  <c r="AX54" i="1" a="1"/>
  <c r="AX54" i="1" s="1"/>
  <c r="AR49" i="1" a="1"/>
  <c r="AR49" i="1" s="1"/>
  <c r="AQ49" i="1" a="1"/>
  <c r="AQ49" i="1" s="1"/>
  <c r="BL54" i="1" a="1"/>
  <c r="BL54" i="1" s="1"/>
  <c r="BD61" i="1" a="1"/>
  <c r="BD61" i="1" s="1"/>
  <c r="BL41" i="1" a="1"/>
  <c r="BL41" i="1" s="1"/>
  <c r="BE48" i="1" a="1"/>
  <c r="BE48" i="1" s="1"/>
  <c r="BF59" i="1" a="1"/>
  <c r="BF59" i="1" s="1"/>
  <c r="BB59" i="1" a="1"/>
  <c r="BB59" i="1" s="1"/>
  <c r="AZ59" i="1" a="1"/>
  <c r="AZ59" i="1" s="1"/>
  <c r="BC45" i="1" a="1"/>
  <c r="BC45" i="1" s="1"/>
  <c r="AT54" i="1" a="1"/>
  <c r="AT54" i="1" s="1"/>
  <c r="AP55" i="1" a="1"/>
  <c r="AP55" i="1" s="1"/>
  <c r="BJ40" i="1" a="1"/>
  <c r="BJ40" i="1" s="1"/>
  <c r="BI55" i="1" a="1"/>
  <c r="BI55" i="1" s="1"/>
  <c r="AX49" i="1" a="1"/>
  <c r="AX49" i="1" s="1"/>
  <c r="AN61" i="1" a="1"/>
  <c r="AN61" i="1" s="1"/>
  <c r="AZ61" i="1" a="1"/>
  <c r="AZ61" i="1" s="1"/>
  <c r="BI54" i="1" a="1"/>
  <c r="BI54" i="1" s="1"/>
  <c r="AY50" i="1" a="1"/>
  <c r="AY50" i="1" s="1"/>
  <c r="AV41" i="1" a="1"/>
  <c r="AV41" i="1" s="1"/>
  <c r="AQ45" i="1" a="1"/>
  <c r="AQ45" i="1" s="1"/>
  <c r="BG56" i="1" a="1"/>
  <c r="BG56" i="1" s="1"/>
  <c r="BI45" i="1" a="1"/>
  <c r="BI45" i="1" s="1"/>
  <c r="AX44" i="1" a="1"/>
  <c r="AX44" i="1" s="1"/>
  <c r="BG51" i="1" a="1"/>
  <c r="BG51" i="1" s="1"/>
  <c r="BA54" i="1" a="1"/>
  <c r="BA54" i="1" s="1"/>
  <c r="AT50" i="1" a="1"/>
  <c r="AT50" i="1" s="1"/>
  <c r="AY51" i="1" a="1"/>
  <c r="AY51" i="1" s="1"/>
  <c r="BI46" i="1" a="1"/>
  <c r="BI46" i="1" s="1"/>
  <c r="BB39" i="1" a="1"/>
  <c r="BB39" i="1" s="1"/>
  <c r="BA41" i="1" a="1"/>
  <c r="BA41" i="1" s="1"/>
  <c r="AV61" i="1" a="1"/>
  <c r="AV61" i="1" s="1"/>
  <c r="BL59" i="1" a="1"/>
  <c r="BL59" i="1" s="1"/>
  <c r="AY44" i="1" a="1"/>
  <c r="AY44" i="1" s="1"/>
  <c r="AT48" i="1" a="1"/>
  <c r="AT48" i="1" s="1"/>
  <c r="BE39" i="1" a="1"/>
  <c r="BE39" i="1" s="1"/>
  <c r="BK56" i="1" a="1"/>
  <c r="BK56" i="1" s="1"/>
  <c r="AX39" i="1" a="1"/>
  <c r="AX39" i="1" s="1"/>
  <c r="BA57" i="1" a="1"/>
  <c r="BA57" i="1" s="1"/>
  <c r="BC47" i="1" a="1"/>
  <c r="BC47" i="1" s="1"/>
  <c r="BK59" i="1" a="1"/>
  <c r="BK59" i="1" s="1"/>
  <c r="AS47" i="1" a="1"/>
  <c r="AS47" i="1" s="1"/>
  <c r="BI60" i="1" a="1"/>
  <c r="BI60" i="1" s="1"/>
  <c r="BF55" i="1" a="1"/>
  <c r="BF55" i="1" s="1"/>
  <c r="AZ43" i="1" a="1"/>
  <c r="AZ43" i="1" s="1"/>
  <c r="AP53" i="1" a="1"/>
  <c r="AP53" i="1" s="1"/>
  <c r="BA59" i="1" a="1"/>
  <c r="BA59" i="1" s="1"/>
  <c r="AY59" i="1" a="1"/>
  <c r="AY59" i="1" s="1"/>
  <c r="BH55" i="1" a="1"/>
  <c r="BH55" i="1" s="1"/>
  <c r="BF45" i="1" a="1"/>
  <c r="BF45" i="1" s="1"/>
  <c r="AZ48" i="1" a="1"/>
  <c r="AZ48" i="1" s="1"/>
  <c r="AP54" i="1" a="1"/>
  <c r="AP54" i="1" s="1"/>
  <c r="AX47" i="1" a="1"/>
  <c r="AX47" i="1" s="1"/>
  <c r="AY41" i="1" a="1"/>
  <c r="AY41" i="1" s="1"/>
  <c r="AP41" i="1" a="1"/>
  <c r="AP41" i="1" s="1"/>
  <c r="AV44" i="1" a="1"/>
  <c r="AV44" i="1" s="1"/>
  <c r="AY53" i="1" a="1"/>
  <c r="AY53" i="1" s="1"/>
  <c r="AO38" i="1" a="1"/>
  <c r="AO38" i="1" s="1"/>
  <c r="BD46" i="1" a="1"/>
  <c r="BD46" i="1" s="1"/>
  <c r="BG49" i="1" a="1"/>
  <c r="BG49" i="1" s="1"/>
  <c r="AX57" i="1" a="1"/>
  <c r="AX57" i="1" s="1"/>
  <c r="AU50" i="1" a="1"/>
  <c r="AU50" i="1" s="1"/>
  <c r="AO59" i="1" a="1"/>
  <c r="AO59" i="1" s="1"/>
  <c r="BK57" i="1" a="1"/>
  <c r="BK57" i="1" s="1"/>
  <c r="AW49" i="1" a="1"/>
  <c r="AW49" i="1" s="1"/>
  <c r="BB61" i="1" a="1"/>
  <c r="BB61" i="1" s="1"/>
  <c r="AQ61" i="1" a="1"/>
  <c r="AQ61" i="1" s="1"/>
  <c r="BH38" i="1" a="1"/>
  <c r="BH38" i="1" s="1"/>
  <c r="AZ53" i="1" a="1"/>
  <c r="AZ53" i="1" s="1"/>
  <c r="AN37" i="1" a="1"/>
  <c r="AN37" i="1" s="1"/>
  <c r="BF42" i="1" a="1"/>
  <c r="BF42" i="1" s="1"/>
  <c r="BI48" i="1" a="1"/>
  <c r="BI48" i="1" s="1"/>
  <c r="BG61" i="1" a="1"/>
  <c r="BG61" i="1" s="1"/>
  <c r="BH57" i="1" a="1"/>
  <c r="BH57" i="1" s="1"/>
  <c r="BB45" i="1" a="1"/>
  <c r="BB45" i="1" s="1"/>
  <c r="AU58" i="1" a="1"/>
  <c r="AU58" i="1" s="1"/>
  <c r="BH39" i="1" a="1"/>
  <c r="BH39" i="1" s="1"/>
  <c r="AV49" i="1" a="1"/>
  <c r="AV49" i="1" s="1"/>
  <c r="AU59" i="1" a="1"/>
  <c r="AU59" i="1" s="1"/>
  <c r="AY43" i="1" a="1"/>
  <c r="AY43" i="1" s="1"/>
  <c r="BE46" i="1" a="1"/>
  <c r="BE46" i="1" s="1"/>
  <c r="BF53" i="1" a="1"/>
  <c r="BF53" i="1" s="1"/>
  <c r="BI53" i="1" a="1"/>
  <c r="BI53" i="1" s="1"/>
  <c r="AT37" i="1" a="1"/>
  <c r="AT37" i="1" s="1"/>
  <c r="BH61" i="1" a="1"/>
  <c r="BH61" i="1" s="1"/>
  <c r="AP59" i="1" a="1"/>
  <c r="AP59" i="1" s="1"/>
  <c r="BE42" i="1" a="1"/>
  <c r="BE42" i="1" s="1"/>
  <c r="AN45" i="1" a="1"/>
  <c r="AN45" i="1" s="1"/>
  <c r="BD42" i="1" a="1"/>
  <c r="BD42" i="1" s="1"/>
  <c r="AN60" i="1" a="1"/>
  <c r="AN60" i="1" s="1"/>
  <c r="BA53" i="1" a="1"/>
  <c r="BA53" i="1" s="1"/>
  <c r="AY48" i="1" a="1"/>
  <c r="AY48" i="1" s="1"/>
  <c r="AS37" i="1" a="1"/>
  <c r="AS37" i="1" s="1"/>
  <c r="BD53" i="1" a="1"/>
  <c r="BD53" i="1" s="1"/>
  <c r="AT41" i="1" a="1"/>
  <c r="AT41" i="1" s="1"/>
  <c r="AU60" i="1" a="1"/>
  <c r="AU60" i="1" s="1"/>
  <c r="BG37" i="1" a="1"/>
  <c r="BG37" i="1" s="1"/>
  <c r="BK50" i="1" a="1"/>
  <c r="BK50" i="1" s="1"/>
  <c r="BC39" i="1" a="1"/>
  <c r="BC39" i="1" s="1"/>
  <c r="AS60" i="1" a="1"/>
  <c r="AS60" i="1" s="1"/>
  <c r="BL55" i="1" a="1"/>
  <c r="BL55" i="1" s="1"/>
  <c r="BL48" i="1" a="1"/>
  <c r="BL48" i="1" s="1"/>
  <c r="BD39" i="1" a="1"/>
  <c r="BD39" i="1" s="1"/>
  <c r="AQ54" i="1" a="1"/>
  <c r="AQ54" i="1" s="1"/>
  <c r="BI37" i="1" a="1"/>
  <c r="BI37" i="1" s="1"/>
  <c r="BJ54" i="1" a="1"/>
  <c r="BJ54" i="1" s="1"/>
  <c r="AR53" i="1" a="1"/>
  <c r="AR53" i="1" s="1"/>
  <c r="AN39" i="1" a="1"/>
  <c r="AN39" i="1" s="1"/>
  <c r="AZ49" i="1" a="1"/>
  <c r="AZ49" i="1" s="1"/>
  <c r="AP48" i="1" a="1"/>
  <c r="AP48" i="1" s="1"/>
  <c r="BA37" i="1" a="1"/>
  <c r="BA37" i="1" s="1"/>
  <c r="AO51" i="1" a="1"/>
  <c r="AO51" i="1" s="1"/>
  <c r="AO54" i="1" a="1"/>
  <c r="AO54" i="1" s="1"/>
  <c r="BJ39" i="1" a="1"/>
  <c r="BJ39" i="1" s="1"/>
  <c r="AQ42" i="1" a="1"/>
  <c r="AQ42" i="1" s="1"/>
  <c r="AN56" i="1" a="1"/>
  <c r="AN56" i="1" s="1"/>
  <c r="BJ49" i="1" a="1"/>
  <c r="BJ49" i="1" s="1"/>
  <c r="AP57" i="1" a="1"/>
  <c r="AP57" i="1" s="1"/>
  <c r="AV37" i="1" a="1"/>
  <c r="AV37" i="1" s="1"/>
  <c r="BA58" i="1" a="1"/>
  <c r="BA58" i="1" s="1"/>
  <c r="AO58" i="1" a="1"/>
  <c r="AO58" i="1" s="1"/>
  <c r="AQ39" i="1" a="1"/>
  <c r="AQ39" i="1" s="1"/>
  <c r="AW53" i="1" a="1"/>
  <c r="AW53" i="1" s="1"/>
  <c r="BF57" i="1" a="1"/>
  <c r="BF57" i="1" s="1"/>
  <c r="AP60" i="1" a="1"/>
  <c r="AP60" i="1" s="1"/>
  <c r="AS58" i="1" a="1"/>
  <c r="AS58" i="1" s="1"/>
  <c r="AR40" i="1" a="1"/>
  <c r="AR40" i="1" s="1"/>
  <c r="BD55" i="1" a="1"/>
  <c r="BD55" i="1" s="1"/>
  <c r="AU51" i="1" a="1"/>
  <c r="AU51" i="1" s="1"/>
  <c r="BJ43" i="1" a="1"/>
  <c r="BJ43" i="1" s="1"/>
  <c r="AN54" i="1" a="1"/>
  <c r="AN54" i="1" s="1"/>
  <c r="AS48" i="1" a="1"/>
  <c r="AS48" i="1" s="1"/>
  <c r="AV58" i="1" a="1"/>
  <c r="AV58" i="1" s="1"/>
  <c r="AW39" i="1" a="1"/>
  <c r="AW39" i="1" s="1"/>
  <c r="AX58" i="1" a="1"/>
  <c r="AX58" i="1" s="1"/>
  <c r="BH45" i="1" a="1"/>
  <c r="BH45" i="1" s="1"/>
  <c r="BA52" i="1" a="1"/>
  <c r="BA52" i="1" s="1"/>
  <c r="AR52" i="1" a="1"/>
  <c r="AR52" i="1" s="1"/>
  <c r="BC55" i="1" a="1"/>
  <c r="BC55" i="1" s="1"/>
  <c r="BA46" i="1" a="1"/>
  <c r="BA46" i="1" s="1"/>
  <c r="BF46" i="1" a="1"/>
  <c r="BF46" i="1" s="1"/>
  <c r="AT51" i="1" a="1"/>
  <c r="AT51" i="1" s="1"/>
  <c r="BH52" i="1" a="1"/>
  <c r="BH52" i="1" s="1"/>
  <c r="BF39" i="1" a="1"/>
  <c r="BF39" i="1" s="1"/>
  <c r="BL46" i="1" a="1"/>
  <c r="BL46" i="1" s="1"/>
  <c r="AN42" i="1" a="1"/>
  <c r="AN42" i="1" s="1"/>
  <c r="AU41" i="1" a="1"/>
  <c r="AU41" i="1" s="1"/>
  <c r="AQ59" i="1" a="1"/>
  <c r="AQ59" i="1" s="1"/>
  <c r="BF49" i="1" a="1"/>
  <c r="BF49" i="1" s="1"/>
  <c r="AY55" i="1" a="1"/>
  <c r="AY55" i="1" s="1"/>
  <c r="AO47" i="1" a="1"/>
  <c r="AO47" i="1" s="1"/>
  <c r="BH44" i="1" a="1"/>
  <c r="BH44" i="1" s="1"/>
  <c r="BB43" i="1" a="1"/>
  <c r="BB43" i="1" s="1"/>
  <c r="BJ53" i="1" a="1"/>
  <c r="BJ53" i="1" s="1"/>
  <c r="AY37" i="1" a="1"/>
  <c r="AY37" i="1" s="1"/>
  <c r="BB52" i="1" a="1"/>
  <c r="BB52" i="1" s="1"/>
  <c r="BG53" i="1" a="1"/>
  <c r="BG53" i="1" s="1"/>
  <c r="AP51" i="1" a="1"/>
  <c r="AP51" i="1" s="1"/>
  <c r="AQ47" i="1" a="1"/>
  <c r="AQ47" i="1" s="1"/>
  <c r="AZ42" i="1" a="1"/>
  <c r="AZ42" i="1" s="1"/>
  <c r="BG57" i="1" a="1"/>
  <c r="BG57" i="1" s="1"/>
  <c r="BI58" i="1" a="1"/>
  <c r="BI58" i="1" s="1"/>
  <c r="BK46" i="1" a="1"/>
  <c r="BK46" i="1" s="1"/>
  <c r="BL51" i="1" a="1"/>
  <c r="BL51" i="1" s="1"/>
  <c r="AW59" i="1" a="1"/>
  <c r="AW59" i="1" s="1"/>
  <c r="AN57" i="1" a="1"/>
  <c r="AN57" i="1" s="1"/>
  <c r="BE53" i="1" a="1"/>
  <c r="BE53" i="1" s="1"/>
  <c r="BL47" i="1" a="1"/>
  <c r="BL47" i="1" s="1"/>
  <c r="AV57" i="1" a="1"/>
  <c r="AV57" i="1" s="1"/>
  <c r="AQ55" i="1" a="1"/>
  <c r="AQ55" i="1" s="1"/>
  <c r="BJ52" i="1" a="1"/>
  <c r="BJ52" i="1" s="1"/>
  <c r="BE56" i="1" a="1"/>
  <c r="BE56" i="1" s="1"/>
  <c r="AS40" i="1" a="1"/>
  <c r="AS40" i="1" s="1"/>
  <c r="AQ50" i="1" a="1"/>
  <c r="AQ50" i="1" s="1"/>
  <c r="AV40" i="1" a="1"/>
  <c r="AV40" i="1" s="1"/>
  <c r="AN49" i="1" a="1"/>
  <c r="AN49" i="1" s="1"/>
  <c r="BC42" i="1" a="1"/>
  <c r="BC42" i="1" s="1"/>
  <c r="BD60" i="1" a="1"/>
  <c r="BD60" i="1" s="1"/>
  <c r="BG38" i="1" a="1"/>
  <c r="BG38" i="1" s="1"/>
  <c r="AS56" i="1" a="1"/>
  <c r="AS56" i="1" s="1"/>
  <c r="AX55" i="1" a="1"/>
  <c r="AX55" i="1" s="1"/>
  <c r="BE51" i="1" a="1"/>
  <c r="BE51" i="1" s="1"/>
  <c r="BB38" i="1" a="1"/>
  <c r="BB38" i="1" s="1"/>
  <c r="BI50" i="1" a="1"/>
  <c r="BI50" i="1" s="1"/>
  <c r="BI56" i="1" a="1"/>
  <c r="BI56" i="1" s="1"/>
  <c r="BD51" i="1" a="1"/>
  <c r="BD51" i="1" s="1"/>
  <c r="BL45" i="1" a="1"/>
  <c r="BL45" i="1" s="1"/>
  <c r="AT55" i="1" a="1"/>
  <c r="AT55" i="1" s="1"/>
  <c r="BC48" i="1" a="1"/>
  <c r="BC48" i="1" s="1"/>
  <c r="AZ41" i="1" a="1"/>
  <c r="AZ41" i="1" s="1"/>
  <c r="BB44" i="1" a="1"/>
  <c r="BB44" i="1" s="1"/>
  <c r="BI43" i="1" a="1"/>
  <c r="BI43" i="1" s="1"/>
  <c r="AS46" i="1" a="1"/>
  <c r="AS46" i="1" s="1"/>
  <c r="BF44" i="1" a="1"/>
  <c r="BF44" i="1" s="1"/>
  <c r="BD37" i="1" a="1"/>
  <c r="BD37" i="1" s="1"/>
  <c r="AR61" i="1" a="1"/>
  <c r="AR61" i="1" s="1"/>
  <c r="AQ53" i="1" a="1"/>
  <c r="AQ53" i="1" s="1"/>
  <c r="AU45" i="1" a="1"/>
  <c r="AU45" i="1" s="1"/>
  <c r="BD45" i="1" a="1"/>
  <c r="BD45" i="1" s="1"/>
  <c r="BA51" i="1" a="1"/>
  <c r="BA51" i="1" s="1"/>
  <c r="AX45" i="1" a="1"/>
  <c r="AX45" i="1" s="1"/>
  <c r="BD47" i="1" a="1"/>
  <c r="BD47" i="1" s="1"/>
  <c r="AP58" i="1" a="1"/>
  <c r="AP58" i="1" s="1"/>
  <c r="AZ56" i="1" a="1"/>
  <c r="AZ56" i="1" s="1"/>
  <c r="AZ55" i="1" a="1"/>
  <c r="AZ55" i="1" s="1"/>
  <c r="AZ40" i="1" a="1"/>
  <c r="AZ40" i="1" s="1"/>
  <c r="BJ48" i="1" a="1"/>
  <c r="BJ48" i="1" s="1"/>
  <c r="AO61" i="1" a="1"/>
  <c r="AO61" i="1" s="1"/>
  <c r="AT47" i="1" a="1"/>
  <c r="AT47" i="1" s="1"/>
  <c r="BC54" i="1" a="1"/>
  <c r="BC54" i="1" s="1"/>
  <c r="AP61" i="1" a="1"/>
  <c r="AP61" i="1" s="1"/>
  <c r="AV51" i="1" a="1"/>
  <c r="AV51" i="1" s="1"/>
  <c r="AV55" i="1" a="1"/>
  <c r="AV55" i="1" s="1"/>
  <c r="AU56" i="1" a="1"/>
  <c r="AU56" i="1" s="1"/>
  <c r="BC43" i="1" a="1"/>
  <c r="BC43" i="1" s="1"/>
  <c r="BK61" i="1" a="1"/>
  <c r="BK61" i="1" s="1"/>
  <c r="BG55" i="1" a="1"/>
  <c r="BG55" i="1" s="1"/>
  <c r="AO46" i="1" a="1"/>
  <c r="AO46" i="1" s="1"/>
  <c r="BC57" i="1" a="1"/>
  <c r="BC57" i="1" s="1"/>
  <c r="AZ38" i="1" a="1"/>
  <c r="AZ38" i="1" s="1"/>
  <c r="AT59" i="1" a="1"/>
  <c r="AT59" i="1" s="1"/>
  <c r="AN48" i="1" a="1"/>
  <c r="AN48" i="1" s="1"/>
  <c r="AV60" i="1" a="1"/>
  <c r="AV60" i="1" s="1"/>
  <c r="AU49" i="1" a="1"/>
  <c r="AU49" i="1" s="1"/>
  <c r="AW38" i="1" a="1"/>
  <c r="AW38" i="1" s="1"/>
  <c r="BC58" i="1" a="1"/>
  <c r="BC58" i="1" s="1"/>
  <c r="BL60" i="1" a="1"/>
  <c r="BL60" i="1" s="1"/>
  <c r="BB47" i="1" a="1"/>
  <c r="BB47" i="1" s="1"/>
  <c r="AS54" i="1" a="1"/>
  <c r="AS54" i="1" s="1"/>
  <c r="AW44" i="1" a="1"/>
  <c r="AW44" i="1" s="1"/>
  <c r="BA47" i="1" a="1"/>
  <c r="BA47" i="1" s="1"/>
  <c r="AS52" i="1" a="1"/>
  <c r="AS52" i="1" s="1"/>
  <c r="BC40" i="1" a="1"/>
  <c r="BC40" i="1" s="1"/>
  <c r="BF52" i="1" a="1"/>
  <c r="BF52" i="1" s="1"/>
  <c r="BA60" i="1" a="1"/>
  <c r="BA60" i="1" s="1"/>
  <c r="BI59" i="1" a="1"/>
  <c r="BI59" i="1" s="1"/>
  <c r="AP50" i="1" a="1"/>
  <c r="AP50" i="1" s="1"/>
  <c r="BE43" i="1" a="1"/>
  <c r="BE43" i="1" s="1"/>
  <c r="AZ46" i="1" a="1"/>
  <c r="AZ46" i="1" s="1"/>
  <c r="BE49" i="1" a="1"/>
  <c r="BE49" i="1" s="1"/>
  <c r="AQ56" i="1" a="1"/>
  <c r="AQ56" i="1" s="1"/>
  <c r="BJ45" i="1" a="1"/>
  <c r="BJ45" i="1" s="1"/>
  <c r="AR50" i="1" a="1"/>
  <c r="AR50" i="1" s="1"/>
  <c r="AT56" i="1" a="1"/>
  <c r="AT56" i="1" s="1"/>
  <c r="BB58" i="1" a="1"/>
  <c r="BB58" i="1" s="1"/>
  <c r="BD58" i="1" a="1"/>
  <c r="BD58" i="1" s="1"/>
  <c r="AO42" i="1" a="1"/>
  <c r="AO42" i="1" s="1"/>
  <c r="AR43" i="1" a="1"/>
  <c r="AR43" i="1" s="1"/>
  <c r="AT39" i="1" a="1"/>
  <c r="AT39" i="1" s="1"/>
  <c r="AR44" i="1" a="1"/>
  <c r="AR44" i="1" s="1"/>
  <c r="AU55" i="1" a="1"/>
  <c r="AU55" i="1" s="1"/>
  <c r="BB49" i="1" a="1"/>
  <c r="BB49" i="1" s="1"/>
  <c r="AT42" i="1" a="1"/>
  <c r="AT42" i="1" s="1"/>
  <c r="AY49" i="1" a="1"/>
  <c r="AY49" i="1" s="1"/>
  <c r="AO56" i="1" a="1"/>
  <c r="AO56" i="1" s="1"/>
  <c r="AR41" i="1" a="1"/>
  <c r="AR41" i="1" s="1"/>
  <c r="AY46" i="1" a="1"/>
  <c r="AY46" i="1" s="1"/>
  <c r="BG59" i="1" a="1"/>
  <c r="BG59" i="1" s="1"/>
  <c r="AO40" i="1" a="1"/>
  <c r="AO40" i="1" s="1"/>
  <c r="BB55" i="1" a="1"/>
  <c r="BB55" i="1" s="1"/>
  <c r="AS51" i="1" a="1"/>
  <c r="AS51" i="1" s="1"/>
  <c r="AW43" i="1" a="1"/>
  <c r="AW43" i="1" s="1"/>
  <c r="AX60" i="1" a="1"/>
  <c r="AX60" i="1" s="1"/>
  <c r="AW56" i="1" a="1"/>
  <c r="AW56" i="1" s="1"/>
  <c r="AW55" i="1" a="1"/>
  <c r="AW55" i="1" s="1"/>
  <c r="BB60" i="1" a="1"/>
  <c r="BB60" i="1" s="1"/>
  <c r="AV47" i="1" a="1"/>
  <c r="AV47" i="1" s="1"/>
  <c r="BE44" i="1" a="1"/>
  <c r="BE44" i="1" s="1"/>
  <c r="AV45" i="1" a="1"/>
  <c r="AV45" i="1" s="1"/>
  <c r="AO53" i="1" a="1"/>
  <c r="AO53" i="1" s="1"/>
  <c r="AV52" i="1" a="1"/>
  <c r="AV52" i="1" s="1"/>
  <c r="BA48" i="1" a="1"/>
  <c r="BA48" i="1" s="1"/>
  <c r="AO49" i="1" a="1"/>
  <c r="AO49" i="1" s="1"/>
  <c r="AY61" i="1" a="1"/>
  <c r="AY61" i="1" s="1"/>
  <c r="AQ37" i="1" a="1"/>
  <c r="AQ37" i="1" s="1"/>
  <c r="BD48" i="1" a="1"/>
  <c r="BD48" i="1" s="1"/>
  <c r="BI39" i="1" a="1"/>
  <c r="BI39" i="1" s="1"/>
  <c r="BI44" i="1" a="1"/>
  <c r="BI44" i="1" s="1"/>
  <c r="BH41" i="1" a="1"/>
  <c r="BH41" i="1" s="1"/>
  <c r="AU57" i="1" a="1"/>
  <c r="AU57" i="1" s="1"/>
  <c r="BK55" i="1" a="1"/>
  <c r="BK55" i="1" s="1"/>
  <c r="BK51" i="1" a="1"/>
  <c r="BK51" i="1" s="1"/>
  <c r="AN52" i="1" a="1"/>
  <c r="AN52" i="1" s="1"/>
  <c r="AU52" i="1" a="1"/>
  <c r="AU52" i="1" s="1"/>
  <c r="AO43" i="1" a="1"/>
  <c r="AO43" i="1" s="1"/>
  <c r="AU43" i="1" a="1"/>
  <c r="AU43" i="1" s="1"/>
  <c r="AO37" i="1" a="1"/>
  <c r="AO37" i="1" s="1"/>
  <c r="BE59" i="1" a="1"/>
  <c r="BE59" i="1" s="1"/>
  <c r="AZ58" i="1" a="1"/>
  <c r="AZ58" i="1" s="1"/>
  <c r="AN41" i="1" a="1"/>
  <c r="AN41" i="1" s="1"/>
  <c r="AP46" i="1" a="1"/>
  <c r="AP46" i="1" s="1"/>
  <c r="BK60" i="1" a="1"/>
  <c r="BK60" i="1" s="1"/>
  <c r="BE47" i="1" a="1"/>
  <c r="BE47" i="1" s="1"/>
  <c r="AW40" i="1" a="1"/>
  <c r="AW40" i="1" s="1"/>
  <c r="AP43" i="1" a="1"/>
  <c r="AP43" i="1" s="1"/>
  <c r="AW41" i="1" a="1"/>
  <c r="AW41" i="1" s="1"/>
  <c r="AS45" i="1" a="1"/>
  <c r="AS45" i="1" s="1"/>
  <c r="BC44" i="1" a="1"/>
  <c r="BC44" i="1" s="1"/>
  <c r="BB42" i="1" a="1"/>
  <c r="BB42" i="1" s="1"/>
  <c r="AX61" i="1" a="1"/>
  <c r="AX61" i="1" s="1"/>
  <c r="AP40" i="1" a="1"/>
  <c r="AP40" i="1" s="1"/>
  <c r="BF61" i="1" a="1"/>
  <c r="BF61" i="1" s="1"/>
  <c r="AZ47" i="1" a="1"/>
  <c r="AZ47" i="1" s="1"/>
  <c r="BG47" i="1" a="1"/>
  <c r="BG47" i="1" s="1"/>
  <c r="AP42" i="1" a="1"/>
  <c r="AP42" i="1" s="1"/>
  <c r="BF37" i="1" a="1"/>
  <c r="BF37" i="1" s="1"/>
  <c r="BA61" i="1" a="1"/>
  <c r="BA61" i="1" s="1"/>
  <c r="AQ44" i="1" a="1"/>
  <c r="AQ44" i="1" s="1"/>
  <c r="BH37" i="1" a="1"/>
  <c r="BH37" i="1" s="1"/>
  <c r="AN46" i="1" a="1"/>
  <c r="AN46" i="1" s="1"/>
  <c r="BK37" i="1" a="1"/>
  <c r="BK37" i="1" s="1"/>
  <c r="BI40" i="1" a="1"/>
  <c r="BI40" i="1" s="1"/>
  <c r="AT53" i="1" a="1"/>
  <c r="AT53" i="1" s="1"/>
  <c r="AN44" i="1" a="1"/>
  <c r="AN44" i="1" s="1"/>
  <c r="BJ55" i="1" a="1"/>
  <c r="BJ55" i="1" s="1"/>
  <c r="AR60" i="1" a="1"/>
  <c r="AR60" i="1" s="1"/>
  <c r="BC59" i="1" a="1"/>
  <c r="BC59" i="1" s="1"/>
  <c r="BD50" i="1" a="1"/>
  <c r="BD50" i="1" s="1"/>
  <c r="BG44" i="1" a="1"/>
  <c r="BG44" i="1" s="1"/>
  <c r="BJ46" i="1" a="1"/>
  <c r="BJ46" i="1" s="1"/>
  <c r="AT43" i="1" a="1"/>
  <c r="AT43" i="1" s="1"/>
  <c r="AX43" i="1" a="1"/>
  <c r="AX43" i="1" s="1"/>
  <c r="AS59" i="1" a="1"/>
  <c r="AS59" i="1" s="1"/>
  <c r="AP56" i="1" a="1"/>
  <c r="AP56" i="1" s="1"/>
  <c r="BE55" i="1" a="1"/>
  <c r="BE55" i="1" s="1"/>
  <c r="BI51" i="1" a="1"/>
  <c r="BI51" i="1" s="1"/>
  <c r="AU44" i="1" a="1"/>
  <c r="AU44" i="1" s="1"/>
  <c r="BC53" i="1" a="1"/>
  <c r="BC53" i="1" s="1"/>
  <c r="AZ60" i="1" a="1"/>
  <c r="AZ60" i="1" s="1"/>
  <c r="BK39" i="1" a="1"/>
  <c r="BK39" i="1" s="1"/>
  <c r="BE50" i="1" a="1"/>
  <c r="BE50" i="1" s="1"/>
  <c r="BK49" i="1" a="1"/>
  <c r="BK49" i="1" s="1"/>
  <c r="AX51" i="1" a="1"/>
  <c r="AX51" i="1" s="1"/>
  <c r="AQ58" i="1" a="1"/>
  <c r="AQ58" i="1" s="1"/>
  <c r="BA42" i="1" a="1"/>
  <c r="BA42" i="1" s="1"/>
  <c r="AO55" i="1" a="1"/>
  <c r="AO55" i="1" s="1"/>
  <c r="BL50" i="1" a="1"/>
  <c r="BL50" i="1" s="1"/>
  <c r="AU48" i="1" a="1"/>
  <c r="AU48" i="1" s="1"/>
  <c r="BH48" i="1" a="1"/>
  <c r="BH48" i="1" s="1"/>
  <c r="BF56" i="1" a="1"/>
  <c r="BF56" i="1" s="1"/>
  <c r="AP47" i="1" a="1"/>
  <c r="AP47" i="1" s="1"/>
  <c r="BE54" i="1" a="1"/>
  <c r="BE54" i="1" s="1"/>
  <c r="BJ58" i="1" a="1"/>
  <c r="BJ58" i="1" s="1"/>
  <c r="AP38" i="1" a="1"/>
  <c r="AP38" i="1" s="1"/>
  <c r="AX53" i="1" a="1"/>
  <c r="AX53" i="1" s="1"/>
  <c r="BA44" i="1" a="1"/>
  <c r="BA44" i="1" s="1"/>
  <c r="BK54" i="1" a="1"/>
  <c r="BK54" i="1" s="1"/>
  <c r="AT38" i="1" a="1"/>
  <c r="AT38" i="1" s="1"/>
  <c r="BK40" i="1" a="1"/>
  <c r="BK40" i="1" s="1"/>
  <c r="AN50" i="1" a="1"/>
  <c r="AN50" i="1" s="1"/>
  <c r="BG52" i="1" a="1"/>
  <c r="BG52" i="1" s="1"/>
  <c r="BJ47" i="1" a="1"/>
  <c r="BJ47" i="1" s="1"/>
  <c r="AT57" i="1" a="1"/>
  <c r="AT57" i="1" s="1"/>
  <c r="AW51" i="1" a="1"/>
  <c r="AW51" i="1" s="1"/>
  <c r="AU46" i="1" a="1"/>
  <c r="AU46" i="1" s="1"/>
  <c r="AT40" i="1" a="1"/>
  <c r="AT40" i="1" s="1"/>
  <c r="BG50" i="1" a="1"/>
  <c r="BG50" i="1" s="1"/>
  <c r="BJ42" i="1" a="1"/>
  <c r="BJ42" i="1" s="1"/>
  <c r="BD40" i="1" a="1"/>
  <c r="BD40" i="1" s="1"/>
  <c r="AY40" i="1" a="1"/>
  <c r="AY40" i="1" s="1"/>
  <c r="AZ37" i="1" a="1"/>
  <c r="AZ37" i="1" s="1"/>
  <c r="AN38" i="1" a="1"/>
  <c r="AN38" i="1" s="1"/>
  <c r="BA38" i="1" a="1"/>
  <c r="BA38" i="1" s="1"/>
  <c r="BH42" i="1" a="1"/>
  <c r="BH42" i="1" s="1"/>
  <c r="BE57" i="1" a="1"/>
  <c r="BE57" i="1" s="1"/>
  <c r="AW61" i="1" a="1"/>
  <c r="AW61" i="1" s="1"/>
  <c r="AW54" i="1" a="1"/>
  <c r="AW54" i="1" s="1"/>
  <c r="BA43" i="1" a="1"/>
  <c r="BA43" i="1" s="1"/>
  <c r="BA55" i="1" a="1"/>
  <c r="BA55" i="1" s="1"/>
  <c r="AU42" i="1" a="1"/>
  <c r="AU42" i="1" s="1"/>
  <c r="AZ39" i="1" a="1"/>
  <c r="AZ39" i="1" s="1"/>
  <c r="BJ60" i="1" a="1"/>
  <c r="BJ60" i="1" s="1"/>
  <c r="BK53" i="1" a="1"/>
  <c r="BK53" i="1" s="1"/>
  <c r="AX42" i="1" a="1"/>
  <c r="AX42" i="1" s="1"/>
  <c r="BH49" i="1" a="1"/>
  <c r="BH49" i="1" s="1"/>
  <c r="BF50" i="1" a="1"/>
  <c r="BF50" i="1" s="1"/>
  <c r="AF15" i="4" a="1"/>
  <c r="AF15" i="4" s="1"/>
  <c r="BG16" i="4" s="1" a="1"/>
  <c r="BG16" i="4" s="1"/>
  <c r="AC5" i="8" l="1" a="1"/>
  <c r="AC5" i="8" s="1"/>
  <c r="BG11" i="4" a="1"/>
  <c r="BG11" i="4" s="1"/>
  <c r="BA17" i="4" a="1"/>
  <c r="BA17" i="4" s="1"/>
  <c r="AX20" i="4" a="1"/>
  <c r="AX20" i="4" s="1"/>
  <c r="BA22" i="4" a="1"/>
  <c r="BA22" i="4" s="1"/>
  <c r="AO11" i="4" a="1"/>
  <c r="AO11" i="4" s="1"/>
  <c r="AN24" i="4" a="1"/>
  <c r="AN24" i="4" s="1"/>
  <c r="BA28" i="4" a="1"/>
  <c r="BA28" i="4" s="1"/>
  <c r="BH10" i="4" a="1"/>
  <c r="BH10" i="4" s="1"/>
  <c r="BG20" i="4" a="1"/>
  <c r="BG20" i="4" s="1"/>
  <c r="AY13" i="4" a="1"/>
  <c r="AY13" i="4" s="1"/>
  <c r="AN16" i="4" a="1"/>
  <c r="AN16" i="4" s="1"/>
  <c r="BB15" i="4" a="1"/>
  <c r="BB15" i="4" s="1"/>
  <c r="AZ7" i="4" a="1"/>
  <c r="AZ7" i="4" s="1"/>
  <c r="AS23" i="4" a="1"/>
  <c r="AS23" i="4" s="1"/>
  <c r="AX24" i="4" a="1"/>
  <c r="AX24" i="4" s="1"/>
  <c r="BL28" i="4" a="1"/>
  <c r="BL28" i="4" s="1"/>
  <c r="AO20" i="4" a="1"/>
  <c r="AO20" i="4" s="1"/>
  <c r="BL16" i="4" a="1"/>
  <c r="BL16" i="4" s="1"/>
  <c r="BG25" i="4" a="1"/>
  <c r="BG25" i="4" s="1"/>
  <c r="AO12" i="4" a="1"/>
  <c r="AO12" i="4" s="1"/>
  <c r="BH6" i="4" a="1"/>
  <c r="BH6" i="4" s="1"/>
  <c r="AY27" i="4" a="1"/>
  <c r="AY27" i="4" s="1"/>
  <c r="BF23" i="4" a="1"/>
  <c r="BF23" i="4" s="1"/>
  <c r="AR21" i="4" a="1"/>
  <c r="AR21" i="4" s="1"/>
  <c r="AW7" i="4" a="1"/>
  <c r="AW7" i="4" s="1"/>
  <c r="BA20" i="4" a="1"/>
  <c r="BA20" i="4" s="1"/>
  <c r="BC6" i="4" a="1"/>
  <c r="BC6" i="4" s="1"/>
  <c r="BA19" i="4" a="1"/>
  <c r="BA19" i="4" s="1"/>
  <c r="AR5" i="4" a="1"/>
  <c r="AR5" i="4" s="1"/>
  <c r="BC11" i="4" a="1"/>
  <c r="BC11" i="4" s="1"/>
  <c r="BI12" i="4" a="1"/>
  <c r="BI12" i="4" s="1"/>
  <c r="BF8" i="4" a="1"/>
  <c r="BF8" i="4" s="1"/>
  <c r="AY6" i="4" a="1"/>
  <c r="AY6" i="4" s="1"/>
  <c r="BG12" i="4" a="1"/>
  <c r="BG12" i="4" s="1"/>
  <c r="BF13" i="4" a="1"/>
  <c r="BF13" i="4" s="1"/>
  <c r="AT27" i="4" a="1"/>
  <c r="AT27" i="4" s="1"/>
  <c r="AS8" i="4" a="1"/>
  <c r="AS8" i="4" s="1"/>
  <c r="BE24" i="4" a="1"/>
  <c r="BE24" i="4" s="1"/>
  <c r="AW22" i="4" a="1"/>
  <c r="AW22" i="4" s="1"/>
  <c r="AU10" i="4" a="1"/>
  <c r="AU10" i="4" s="1"/>
  <c r="BF6" i="4" a="1"/>
  <c r="BF6" i="4" s="1"/>
  <c r="BJ25" i="4" a="1"/>
  <c r="BJ25" i="4" s="1"/>
  <c r="AW9" i="4" a="1"/>
  <c r="AW9" i="4" s="1"/>
  <c r="AO21" i="4" a="1"/>
  <c r="AO21" i="4" s="1"/>
  <c r="AP13" i="4" a="1"/>
  <c r="AP13" i="4" s="1"/>
  <c r="AP24" i="4" a="1"/>
  <c r="AP24" i="4" s="1"/>
  <c r="AX7" i="4" a="1"/>
  <c r="AX7" i="4" s="1"/>
  <c r="BB23" i="4" a="1"/>
  <c r="BB23" i="4" s="1"/>
  <c r="AZ12" i="4" a="1"/>
  <c r="AZ12" i="4" s="1"/>
  <c r="BI11" i="4" a="1"/>
  <c r="BI11" i="4" s="1"/>
  <c r="AR28" i="4" a="1"/>
  <c r="AR28" i="4" s="1"/>
  <c r="BE9" i="4" a="1"/>
  <c r="BE9" i="4" s="1"/>
  <c r="AV13" i="4" a="1"/>
  <c r="AV13" i="4" s="1"/>
  <c r="BL11" i="4" a="1"/>
  <c r="BL11" i="4" s="1"/>
  <c r="BE22" i="4" a="1"/>
  <c r="BE22" i="4" s="1"/>
  <c r="AW15" i="4" a="1"/>
  <c r="AW15" i="4" s="1"/>
  <c r="AZ16" i="4" a="1"/>
  <c r="AZ16" i="4" s="1"/>
  <c r="AP6" i="4" a="1"/>
  <c r="AP6" i="4" s="1"/>
  <c r="AZ14" i="4" a="1"/>
  <c r="AZ14" i="4" s="1"/>
  <c r="AZ23" i="4" a="1"/>
  <c r="AZ23" i="4" s="1"/>
  <c r="BK5" i="4" a="1"/>
  <c r="BK5" i="4" s="1"/>
  <c r="BE19" i="4" a="1"/>
  <c r="BE19" i="4" s="1"/>
  <c r="AQ23" i="4" a="1"/>
  <c r="AQ23" i="4" s="1"/>
  <c r="AP12" i="4" a="1"/>
  <c r="AP12" i="4" s="1"/>
  <c r="AS19" i="4" a="1"/>
  <c r="AS19" i="4" s="1"/>
  <c r="AT20" i="4" a="1"/>
  <c r="AT20" i="4" s="1"/>
  <c r="BI15" i="4" a="1"/>
  <c r="BI15" i="4" s="1"/>
  <c r="BI18" i="4" a="1"/>
  <c r="BI18" i="4" s="1"/>
  <c r="AS6" i="4" a="1"/>
  <c r="AS6" i="4" s="1"/>
  <c r="BI6" i="4" a="1"/>
  <c r="BI6" i="4" s="1"/>
  <c r="AS18" i="4" a="1"/>
  <c r="AS18" i="4" s="1"/>
  <c r="BF29" i="4" a="1"/>
  <c r="BF29" i="4" s="1"/>
  <c r="AT9" i="4" a="1"/>
  <c r="AT9" i="4" s="1"/>
  <c r="AQ28" i="4" a="1"/>
  <c r="AQ28" i="4" s="1"/>
  <c r="AR8" i="4" a="1"/>
  <c r="AR8" i="4" s="1"/>
  <c r="BG14" i="4" a="1"/>
  <c r="BG14" i="4" s="1"/>
  <c r="AT10" i="4" a="1"/>
  <c r="AT10" i="4" s="1"/>
  <c r="BJ16" i="4" a="1"/>
  <c r="BJ16" i="4" s="1"/>
  <c r="BD17" i="4" a="1"/>
  <c r="BD17" i="4" s="1"/>
  <c r="AX22" i="4" a="1"/>
  <c r="AX22" i="4" s="1"/>
  <c r="AR29" i="4" a="1"/>
  <c r="AR29" i="4" s="1"/>
  <c r="BA16" i="4" a="1"/>
  <c r="BA16" i="4" s="1"/>
  <c r="BD26" i="4" a="1"/>
  <c r="BD26" i="4" s="1"/>
  <c r="BC12" i="4" a="1"/>
  <c r="BC12" i="4" s="1"/>
  <c r="AR15" i="4" a="1"/>
  <c r="AR15" i="4" s="1"/>
  <c r="AY10" i="4" a="1"/>
  <c r="AY10" i="4" s="1"/>
  <c r="BA5" i="4" a="1"/>
  <c r="BA5" i="4" s="1"/>
  <c r="AX18" i="4" a="1"/>
  <c r="AX18" i="4" s="1"/>
  <c r="AN20" i="4" a="1"/>
  <c r="AN20" i="4" s="1"/>
  <c r="BI9" i="4" a="1"/>
  <c r="BI9" i="4" s="1"/>
  <c r="BB17" i="4" a="1"/>
  <c r="BB17" i="4" s="1"/>
  <c r="AN21" i="4" a="1"/>
  <c r="AN21" i="4" s="1"/>
  <c r="AV10" i="4" a="1"/>
  <c r="AV10" i="4" s="1"/>
  <c r="BB28" i="4" a="1"/>
  <c r="BB28" i="4" s="1"/>
  <c r="AP15" i="4" a="1"/>
  <c r="AP15" i="4" s="1"/>
  <c r="BC14" i="4" a="1"/>
  <c r="BC14" i="4" s="1"/>
  <c r="AP19" i="4" a="1"/>
  <c r="AP19" i="4" s="1"/>
  <c r="BE10" i="4" a="1"/>
  <c r="BE10" i="4" s="1"/>
  <c r="AT28" i="4" a="1"/>
  <c r="AT28" i="4" s="1"/>
  <c r="AZ17" i="4" a="1"/>
  <c r="AZ17" i="4" s="1"/>
  <c r="AX16" i="4" a="1"/>
  <c r="AX16" i="4" s="1"/>
  <c r="BC7" i="4" a="1"/>
  <c r="BC7" i="4" s="1"/>
  <c r="AY16" i="4" a="1"/>
  <c r="AY16" i="4" s="1"/>
  <c r="BG19" i="4" a="1"/>
  <c r="BG19" i="4" s="1"/>
  <c r="BI16" i="4" a="1"/>
  <c r="BI16" i="4" s="1"/>
  <c r="BL6" i="4" a="1"/>
  <c r="BL6" i="4" s="1"/>
  <c r="AO8" i="4" a="1"/>
  <c r="AO8" i="4" s="1"/>
  <c r="AV18" i="4" a="1"/>
  <c r="AV18" i="4" s="1"/>
  <c r="BL27" i="4" a="1"/>
  <c r="BL27" i="4" s="1"/>
  <c r="AX9" i="4" a="1"/>
  <c r="AX9" i="4" s="1"/>
  <c r="AR25" i="4" a="1"/>
  <c r="AR25" i="4" s="1"/>
  <c r="BD19" i="4" a="1"/>
  <c r="BD19" i="4" s="1"/>
  <c r="BA6" i="4" a="1"/>
  <c r="BA6" i="4" s="1"/>
  <c r="BJ22" i="4" a="1"/>
  <c r="BJ22" i="4" s="1"/>
  <c r="BK17" i="4" a="1"/>
  <c r="BK17" i="4" s="1"/>
  <c r="AV21" i="4" a="1"/>
  <c r="AV21" i="4" s="1"/>
  <c r="AP20" i="4" a="1"/>
  <c r="AP20" i="4" s="1"/>
  <c r="BG17" i="4" a="1"/>
  <c r="BG17" i="4" s="1"/>
  <c r="AP14" i="4" a="1"/>
  <c r="AP14" i="4" s="1"/>
  <c r="BJ28" i="4" a="1"/>
  <c r="BJ28" i="4" s="1"/>
  <c r="BE14" i="4" a="1"/>
  <c r="BE14" i="4" s="1"/>
  <c r="AZ6" i="4" a="1"/>
  <c r="AZ6" i="4" s="1"/>
  <c r="AQ26" i="4" a="1"/>
  <c r="AQ26" i="4" s="1"/>
  <c r="BK7" i="4" a="1"/>
  <c r="BK7" i="4" s="1"/>
  <c r="AQ18" i="4" a="1"/>
  <c r="AQ18" i="4" s="1"/>
  <c r="BD11" i="4" a="1"/>
  <c r="BD11" i="4" s="1"/>
  <c r="BB10" i="4" a="1"/>
  <c r="BB10" i="4" s="1"/>
  <c r="AO9" i="4" a="1"/>
  <c r="AO9" i="4" s="1"/>
  <c r="BL9" i="4" a="1"/>
  <c r="BL9" i="4" s="1"/>
  <c r="AX12" i="4" a="1"/>
  <c r="AX12" i="4" s="1"/>
  <c r="BK23" i="4" a="1"/>
  <c r="BK23" i="4" s="1"/>
  <c r="BI7" i="4" a="1"/>
  <c r="BI7" i="4" s="1"/>
  <c r="BG15" i="4" a="1"/>
  <c r="BG15" i="4" s="1"/>
  <c r="BF5" i="4" a="1"/>
  <c r="BF5" i="4" s="1"/>
  <c r="AP18" i="4" a="1"/>
  <c r="AP18" i="4" s="1"/>
  <c r="AT26" i="4" a="1"/>
  <c r="AT26" i="4" s="1"/>
  <c r="BA10" i="4" a="1"/>
  <c r="BA10" i="4" s="1"/>
  <c r="AP11" i="4" a="1"/>
  <c r="AP11" i="4" s="1"/>
  <c r="AS11" i="4" a="1"/>
  <c r="AS11" i="4" s="1"/>
  <c r="AV22" i="4" a="1"/>
  <c r="AV22" i="4" s="1"/>
  <c r="BK24" i="4" a="1"/>
  <c r="BK24" i="4" s="1"/>
  <c r="AW27" i="4" a="1"/>
  <c r="AW27" i="4" s="1"/>
  <c r="BL14" i="4" a="1"/>
  <c r="BL14" i="4" s="1"/>
  <c r="AZ15" i="4" a="1"/>
  <c r="AZ15" i="4" s="1"/>
  <c r="AP26" i="4" a="1"/>
  <c r="AP26" i="4" s="1"/>
  <c r="BG7" i="4" a="1"/>
  <c r="BG7" i="4" s="1"/>
  <c r="AW20" i="4" a="1"/>
  <c r="AW20" i="4" s="1"/>
  <c r="BH12" i="4" a="1"/>
  <c r="BH12" i="4" s="1"/>
  <c r="AU15" i="4" a="1"/>
  <c r="AU15" i="4" s="1"/>
  <c r="BB9" i="4" a="1"/>
  <c r="BB9" i="4" s="1"/>
  <c r="BF16" i="4" a="1"/>
  <c r="BF16" i="4" s="1"/>
  <c r="AY20" i="4" a="1"/>
  <c r="AY20" i="4" s="1"/>
  <c r="AY22" i="4" a="1"/>
  <c r="AY22" i="4" s="1"/>
  <c r="AY11" i="4" a="1"/>
  <c r="AY11" i="4" s="1"/>
  <c r="AQ15" i="4" a="1"/>
  <c r="AQ15" i="4" s="1"/>
  <c r="BL26" i="4" a="1"/>
  <c r="BL26" i="4" s="1"/>
  <c r="AV25" i="4" a="1"/>
  <c r="AV25" i="4" s="1"/>
  <c r="BG21" i="4" a="1"/>
  <c r="BG21" i="4" s="1"/>
  <c r="BL24" i="4" a="1"/>
  <c r="BL24" i="4" s="1"/>
  <c r="BJ29" i="4" a="1"/>
  <c r="BJ29" i="4" s="1"/>
  <c r="AP22" i="4" a="1"/>
  <c r="AP22" i="4" s="1"/>
  <c r="AZ11" i="4" a="1"/>
  <c r="AZ11" i="4" s="1"/>
  <c r="BE26" i="4" a="1"/>
  <c r="BE26" i="4" s="1"/>
  <c r="BI22" i="4" a="1"/>
  <c r="BI22" i="4" s="1"/>
  <c r="AR19" i="4" a="1"/>
  <c r="AR19" i="4" s="1"/>
  <c r="BE12" i="4" a="1"/>
  <c r="BE12" i="4" s="1"/>
  <c r="BB18" i="4" a="1"/>
  <c r="BB18" i="4" s="1"/>
  <c r="BF11" i="4" a="1"/>
  <c r="BF11" i="4" s="1"/>
  <c r="AN12" i="4" a="1"/>
  <c r="AN12" i="4" s="1"/>
  <c r="BL22" i="4" a="1"/>
  <c r="BL22" i="4" s="1"/>
  <c r="BG13" i="4" a="1"/>
  <c r="BG13" i="4" s="1"/>
  <c r="AT11" i="4" a="1"/>
  <c r="AT11" i="4" s="1"/>
  <c r="BJ23" i="4" a="1"/>
  <c r="BJ23" i="4" s="1"/>
  <c r="BH15" i="4" a="1"/>
  <c r="BH15" i="4" s="1"/>
  <c r="BE7" i="4" a="1"/>
  <c r="BE7" i="4" s="1"/>
  <c r="BB26" i="4" a="1"/>
  <c r="BB26" i="4" s="1"/>
  <c r="AR16" i="4" a="1"/>
  <c r="AR16" i="4" s="1"/>
  <c r="AR24" i="4" a="1"/>
  <c r="AR24" i="4" s="1"/>
  <c r="AU5" i="4" a="1"/>
  <c r="AU5" i="4" s="1"/>
  <c r="BF24" i="4" a="1"/>
  <c r="BF24" i="4" s="1"/>
  <c r="BI25" i="4" a="1"/>
  <c r="BI25" i="4" s="1"/>
  <c r="BD29" i="4" a="1"/>
  <c r="BD29" i="4" s="1"/>
  <c r="BB11" i="4" a="1"/>
  <c r="BB11" i="4" s="1"/>
  <c r="AV16" i="4" a="1"/>
  <c r="AV16" i="4" s="1"/>
  <c r="AT7" i="4" a="1"/>
  <c r="AT7" i="4" s="1"/>
  <c r="AW8" i="4" a="1"/>
  <c r="AW8" i="4" s="1"/>
  <c r="BA12" i="4" a="1"/>
  <c r="BA12" i="4" s="1"/>
  <c r="AT6" i="4" a="1"/>
  <c r="AT6" i="4" s="1"/>
  <c r="BC13" i="4" a="1"/>
  <c r="BC13" i="4" s="1"/>
  <c r="AN7" i="4" a="1"/>
  <c r="AN7" i="4" s="1"/>
  <c r="AO26" i="4" a="1"/>
  <c r="AO26" i="4" s="1"/>
  <c r="AS16" i="4" a="1"/>
  <c r="AS16" i="4" s="1"/>
  <c r="AU14" i="4" a="1"/>
  <c r="AU14" i="4" s="1"/>
  <c r="BD15" i="4" a="1"/>
  <c r="BD15" i="4" s="1"/>
  <c r="BE8" i="4" a="1"/>
  <c r="BE8" i="4" s="1"/>
  <c r="AX27" i="4" a="1"/>
  <c r="AX27" i="4" s="1"/>
  <c r="AS13" i="4" a="1"/>
  <c r="AS13" i="4" s="1"/>
  <c r="AZ27" i="4" a="1"/>
  <c r="AZ27" i="4" s="1"/>
  <c r="AW14" i="4" a="1"/>
  <c r="AW14" i="4" s="1"/>
  <c r="AY21" i="4" a="1"/>
  <c r="AY21" i="4" s="1"/>
  <c r="BI21" i="4" a="1"/>
  <c r="BI21" i="4" s="1"/>
  <c r="AZ28" i="4" a="1"/>
  <c r="AZ28" i="4" s="1"/>
  <c r="AY25" i="4" a="1"/>
  <c r="AY25" i="4" s="1"/>
  <c r="AP17" i="4" a="1"/>
  <c r="AP17" i="4" s="1"/>
  <c r="AQ19" i="4" a="1"/>
  <c r="AQ19" i="4" s="1"/>
  <c r="AN15" i="4" a="1"/>
  <c r="AN15" i="4" s="1"/>
  <c r="AT21" i="4" a="1"/>
  <c r="AT21" i="4" s="1"/>
  <c r="AW26" i="4" a="1"/>
  <c r="AW26" i="4" s="1"/>
  <c r="BF22" i="4" a="1"/>
  <c r="BF22" i="4" s="1"/>
  <c r="BG28" i="4" a="1"/>
  <c r="BG28" i="4" s="1"/>
  <c r="BJ8" i="4" a="1"/>
  <c r="BJ8" i="4" s="1"/>
  <c r="AO18" i="4" a="1"/>
  <c r="AO18" i="4" s="1"/>
  <c r="AS29" i="4" a="1"/>
  <c r="AS29" i="4" s="1"/>
  <c r="AZ10" i="4" a="1"/>
  <c r="AZ10" i="4" s="1"/>
  <c r="AT8" i="4" a="1"/>
  <c r="AT8" i="4" s="1"/>
  <c r="BC20" i="4" a="1"/>
  <c r="BC20" i="4" s="1"/>
  <c r="AN14" i="4" a="1"/>
  <c r="AN14" i="4" s="1"/>
  <c r="BH28" i="4" a="1"/>
  <c r="BH28" i="4" s="1"/>
  <c r="BK20" i="4" a="1"/>
  <c r="BK20" i="4" s="1"/>
  <c r="BA7" i="4" a="1"/>
  <c r="BA7" i="4" s="1"/>
  <c r="BK18" i="4" a="1"/>
  <c r="BK18" i="4" s="1"/>
  <c r="AY19" i="4" a="1"/>
  <c r="AY19" i="4" s="1"/>
  <c r="BA11" i="4" a="1"/>
  <c r="BA11" i="4" s="1"/>
  <c r="BH5" i="4" a="1"/>
  <c r="BH5" i="4" s="1"/>
  <c r="AV29" i="4" a="1"/>
  <c r="AV29" i="4" s="1"/>
  <c r="BG6" i="4" a="1"/>
  <c r="BG6" i="4" s="1"/>
  <c r="AQ8" i="4" a="1"/>
  <c r="AQ8" i="4" s="1"/>
  <c r="BK9" i="4" a="1"/>
  <c r="BK9" i="4" s="1"/>
  <c r="AN19" i="4" a="1"/>
  <c r="AN19" i="4" s="1"/>
  <c r="BE21" i="4" a="1"/>
  <c r="BE21" i="4" s="1"/>
  <c r="BH19" i="4" a="1"/>
  <c r="BH19" i="4" s="1"/>
  <c r="AP7" i="4" a="1"/>
  <c r="AP7" i="4" s="1"/>
  <c r="AZ26" i="4" a="1"/>
  <c r="AZ26" i="4" s="1"/>
  <c r="AV14" i="4" a="1"/>
  <c r="AV14" i="4" s="1"/>
  <c r="AQ21" i="4" a="1"/>
  <c r="AQ21" i="4" s="1"/>
  <c r="AZ22" i="4" a="1"/>
  <c r="AZ22" i="4" s="1"/>
  <c r="BE28" i="4" a="1"/>
  <c r="BE28" i="4" s="1"/>
  <c r="BD18" i="4" a="1"/>
  <c r="BD18" i="4" s="1"/>
  <c r="BF20" i="4" a="1"/>
  <c r="BF20" i="4" s="1"/>
  <c r="BB22" i="4" a="1"/>
  <c r="BB22" i="4" s="1"/>
  <c r="BH25" i="4" a="1"/>
  <c r="BH25" i="4" s="1"/>
  <c r="AO19" i="4" a="1"/>
  <c r="AO19" i="4" s="1"/>
  <c r="BJ5" i="4" a="1"/>
  <c r="BJ5" i="4" s="1"/>
  <c r="BH27" i="4" a="1"/>
  <c r="BH27" i="4" s="1"/>
  <c r="BC28" i="4" a="1"/>
  <c r="BC28" i="4" s="1"/>
  <c r="AO13" i="4" a="1"/>
  <c r="AO13" i="4" s="1"/>
  <c r="AQ25" i="4" a="1"/>
  <c r="AQ25" i="4" s="1"/>
  <c r="AX23" i="4" a="1"/>
  <c r="AX23" i="4" s="1"/>
  <c r="BD22" i="4" a="1"/>
  <c r="BD22" i="4" s="1"/>
  <c r="BK26" i="4" a="1"/>
  <c r="BK26" i="4" s="1"/>
  <c r="BE13" i="4" a="1"/>
  <c r="BE13" i="4" s="1"/>
  <c r="BA25" i="4" a="1"/>
  <c r="BA25" i="4" s="1"/>
  <c r="BA23" i="4" a="1"/>
  <c r="BA23" i="4" s="1"/>
  <c r="BE23" i="4" a="1"/>
  <c r="BE23" i="4" s="1"/>
  <c r="AY29" i="4" a="1"/>
  <c r="AY29" i="4" s="1"/>
  <c r="AY12" i="4" a="1"/>
  <c r="AY12" i="4" s="1"/>
  <c r="BG18" i="4" a="1"/>
  <c r="BG18" i="4" s="1"/>
  <c r="AT22" i="4" a="1"/>
  <c r="AT22" i="4" s="1"/>
  <c r="AN11" i="4" a="1"/>
  <c r="AN11" i="4" s="1"/>
  <c r="BF25" i="4" a="1"/>
  <c r="BF25" i="4" s="1"/>
  <c r="AO22" i="4" a="1"/>
  <c r="AO22" i="4" s="1"/>
  <c r="AX25" i="4" a="1"/>
  <c r="AX25" i="4" s="1"/>
  <c r="BC18" i="4" a="1"/>
  <c r="BC18" i="4" s="1"/>
  <c r="AX11" i="4" a="1"/>
  <c r="AX11" i="4" s="1"/>
  <c r="BH13" i="4" a="1"/>
  <c r="BH13" i="4" s="1"/>
  <c r="AV6" i="4" a="1"/>
  <c r="AV6" i="4" s="1"/>
  <c r="AU29" i="4" a="1"/>
  <c r="AU29" i="4" s="1"/>
  <c r="AQ6" i="4" a="1"/>
  <c r="AQ6" i="4" s="1"/>
  <c r="AX21" i="4" a="1"/>
  <c r="AX21" i="4" s="1"/>
  <c r="BE29" i="4" a="1"/>
  <c r="BE29" i="4" s="1"/>
  <c r="AX8" i="4" a="1"/>
  <c r="AX8" i="4" s="1"/>
  <c r="BL8" i="4" a="1"/>
  <c r="BL8" i="4" s="1"/>
  <c r="BK8" i="4" a="1"/>
  <c r="BK8" i="4" s="1"/>
  <c r="AS27" i="4" a="1"/>
  <c r="AS27" i="4" s="1"/>
  <c r="AR12" i="4" a="1"/>
  <c r="AR12" i="4" s="1"/>
  <c r="BF9" i="4" a="1"/>
  <c r="BF9" i="4" s="1"/>
  <c r="AR27" i="4" a="1"/>
  <c r="AR27" i="4" s="1"/>
  <c r="AZ25" i="4" a="1"/>
  <c r="AZ25" i="4" s="1"/>
  <c r="AO7" i="4" a="1"/>
  <c r="AO7" i="4" s="1"/>
  <c r="AQ13" i="4" a="1"/>
  <c r="AQ13" i="4" s="1"/>
  <c r="BC5" i="4" a="1"/>
  <c r="BC5" i="4" s="1"/>
  <c r="BB5" i="4" a="1"/>
  <c r="BB5" i="4" s="1"/>
  <c r="BJ18" i="4" a="1"/>
  <c r="BJ18" i="4" s="1"/>
  <c r="AO27" i="4" a="1"/>
  <c r="AO27" i="4" s="1"/>
  <c r="AX5" i="4" a="1"/>
  <c r="AX5" i="4" s="1"/>
  <c r="BF14" i="4" a="1"/>
  <c r="BF14" i="4" s="1"/>
  <c r="BI28" i="4" a="1"/>
  <c r="BI28" i="4" s="1"/>
  <c r="AU21" i="4" a="1"/>
  <c r="AU21" i="4" s="1"/>
  <c r="AP25" i="4" a="1"/>
  <c r="AP25" i="4" s="1"/>
  <c r="BC9" i="4" a="1"/>
  <c r="BC9" i="4" s="1"/>
  <c r="BA21" i="4" a="1"/>
  <c r="BA21" i="4" s="1"/>
  <c r="BG10" i="4" a="1"/>
  <c r="BG10" i="4" s="1"/>
  <c r="BG9" i="4" a="1"/>
  <c r="BG9" i="4" s="1"/>
  <c r="BI23" i="4" a="1"/>
  <c r="BI23" i="4" s="1"/>
  <c r="AW19" i="4" a="1"/>
  <c r="AW19" i="4" s="1"/>
  <c r="AT29" i="4" a="1"/>
  <c r="AT29" i="4" s="1"/>
  <c r="AQ7" i="4" a="1"/>
  <c r="AQ7" i="4" s="1"/>
  <c r="AS15" i="4" a="1"/>
  <c r="AS15" i="4" s="1"/>
  <c r="AR14" i="4" a="1"/>
  <c r="AR14" i="4" s="1"/>
  <c r="BH26" i="4" a="1"/>
  <c r="BH26" i="4" s="1"/>
  <c r="AN9" i="4" a="1"/>
  <c r="AN9" i="4" s="1"/>
  <c r="AX15" i="4" a="1"/>
  <c r="AX15" i="4" s="1"/>
  <c r="AP23" i="4" a="1"/>
  <c r="AP23" i="4" s="1"/>
  <c r="BK6" i="4" a="1"/>
  <c r="BK6" i="4" s="1"/>
  <c r="AQ29" i="4" a="1"/>
  <c r="AQ29" i="4" s="1"/>
  <c r="BB25" i="4" a="1"/>
  <c r="BB25" i="4" s="1"/>
  <c r="BK13" i="4" a="1"/>
  <c r="BK13" i="4" s="1"/>
  <c r="AY9" i="4" a="1"/>
  <c r="AY9" i="4" s="1"/>
  <c r="BE11" i="4" a="1"/>
  <c r="BE11" i="4" s="1"/>
  <c r="AW21" i="4" a="1"/>
  <c r="AW21" i="4" s="1"/>
  <c r="AQ10" i="4" a="1"/>
  <c r="AQ10" i="4" s="1"/>
  <c r="BJ20" i="4" a="1"/>
  <c r="BJ20" i="4" s="1"/>
  <c r="AW23" i="4" a="1"/>
  <c r="AW23" i="4" s="1"/>
  <c r="BF28" i="4" a="1"/>
  <c r="BF28" i="4" s="1"/>
  <c r="AO16" i="4" a="1"/>
  <c r="AO16" i="4" s="1"/>
  <c r="AN22" i="4" a="1"/>
  <c r="AN22" i="4" s="1"/>
  <c r="AT5" i="4" a="1"/>
  <c r="AT5" i="4" s="1"/>
  <c r="BK28" i="4" a="1"/>
  <c r="BK28" i="4" s="1"/>
  <c r="BK19" i="4" a="1"/>
  <c r="BK19" i="4" s="1"/>
  <c r="BJ19" i="4" a="1"/>
  <c r="BJ19" i="4" s="1"/>
  <c r="BL17" i="4" a="1"/>
  <c r="BL17" i="4" s="1"/>
  <c r="AR26" i="4" a="1"/>
  <c r="AR26" i="4" s="1"/>
  <c r="BB29" i="4" a="1"/>
  <c r="BB29" i="4" s="1"/>
  <c r="BI19" i="4" a="1"/>
  <c r="BI19" i="4" s="1"/>
  <c r="BH7" i="4" a="1"/>
  <c r="BH7" i="4" s="1"/>
  <c r="AU11" i="4" a="1"/>
  <c r="AU11" i="4" s="1"/>
  <c r="AW11" i="4" a="1"/>
  <c r="AW11" i="4" s="1"/>
  <c r="AQ5" i="4" a="1"/>
  <c r="AQ5" i="4" s="1"/>
  <c r="BL10" i="4" a="1"/>
  <c r="BL10" i="4" s="1"/>
  <c r="BI5" i="4" a="1"/>
  <c r="BI5" i="4" s="1"/>
  <c r="AP29" i="4" a="1"/>
  <c r="AP29" i="4" s="1"/>
  <c r="AN6" i="4" a="1"/>
  <c r="AN6" i="4" s="1"/>
  <c r="AO25" i="4" a="1"/>
  <c r="AO25" i="4" s="1"/>
  <c r="AQ22" i="4" a="1"/>
  <c r="AQ22" i="4" s="1"/>
  <c r="BI14" i="4" a="1"/>
  <c r="BI14" i="4" s="1"/>
  <c r="AQ12" i="4" a="1"/>
  <c r="AQ12" i="4" s="1"/>
  <c r="AV11" i="4" a="1"/>
  <c r="AV11" i="4" s="1"/>
  <c r="AQ17" i="4" a="1"/>
  <c r="AQ17" i="4" s="1"/>
  <c r="BE15" i="4" a="1"/>
  <c r="BE15" i="4" s="1"/>
  <c r="BB16" i="4" a="1"/>
  <c r="BB16" i="4" s="1"/>
  <c r="BD21" i="4" a="1"/>
  <c r="BD21" i="4" s="1"/>
  <c r="AW18" i="4" a="1"/>
  <c r="AW18" i="4" s="1"/>
  <c r="BG23" i="4" a="1"/>
  <c r="BG23" i="4" s="1"/>
  <c r="AR13" i="4" a="1"/>
  <c r="AR13" i="4" s="1"/>
  <c r="BL7" i="4" a="1"/>
  <c r="BL7" i="4" s="1"/>
  <c r="AO15" i="4" a="1"/>
  <c r="AO15" i="4" s="1"/>
  <c r="BI20" i="4" a="1"/>
  <c r="BI20" i="4" s="1"/>
  <c r="AP8" i="4" a="1"/>
  <c r="AP8" i="4" s="1"/>
  <c r="AT18" i="4" a="1"/>
  <c r="AT18" i="4" s="1"/>
  <c r="AW10" i="4" a="1"/>
  <c r="AW10" i="4" s="1"/>
  <c r="AW13" i="4" a="1"/>
  <c r="AW13" i="4" s="1"/>
  <c r="AS25" i="4" a="1"/>
  <c r="AS25" i="4" s="1"/>
  <c r="AS9" i="4" a="1"/>
  <c r="AS9" i="4" s="1"/>
  <c r="BL18" i="4" a="1"/>
  <c r="BL18" i="4" s="1"/>
  <c r="AO5" i="4" a="1"/>
  <c r="AO5" i="4" s="1"/>
  <c r="AT24" i="4" a="1"/>
  <c r="AT24" i="4" s="1"/>
  <c r="BE20" i="4" a="1"/>
  <c r="BE20" i="4" s="1"/>
  <c r="AT12" i="4" a="1"/>
  <c r="AT12" i="4" s="1"/>
  <c r="BC8" i="4" a="1"/>
  <c r="BC8" i="4" s="1"/>
  <c r="BJ26" i="4" a="1"/>
  <c r="BJ26" i="4" s="1"/>
  <c r="AU12" i="4" a="1"/>
  <c r="AU12" i="4" s="1"/>
  <c r="AS20" i="4" a="1"/>
  <c r="AS20" i="4" s="1"/>
  <c r="BL12" i="4" a="1"/>
  <c r="BL12" i="4" s="1"/>
  <c r="AP27" i="4" a="1"/>
  <c r="AP27" i="4" s="1"/>
  <c r="AZ13" i="4" a="1"/>
  <c r="AZ13" i="4" s="1"/>
  <c r="BF18" i="4" a="1"/>
  <c r="BF18" i="4" s="1"/>
  <c r="AX29" i="4" a="1"/>
  <c r="AX29" i="4" s="1"/>
  <c r="AW12" i="4" a="1"/>
  <c r="AW12" i="4" s="1"/>
  <c r="AU27" i="4" a="1"/>
  <c r="AU27" i="4" s="1"/>
  <c r="AU19" i="4" a="1"/>
  <c r="AU19" i="4" s="1"/>
  <c r="AV12" i="4" a="1"/>
  <c r="AV12" i="4" s="1"/>
  <c r="AQ14" i="4" a="1"/>
  <c r="AQ14" i="4" s="1"/>
  <c r="AN26" i="4" a="1"/>
  <c r="AN26" i="4" s="1"/>
  <c r="AV20" i="4" a="1"/>
  <c r="AV20" i="4" s="1"/>
  <c r="AX26" i="4" a="1"/>
  <c r="AX26" i="4" s="1"/>
  <c r="AV7" i="4" a="1"/>
  <c r="AV7" i="4" s="1"/>
  <c r="AU6" i="4" a="1"/>
  <c r="AU6" i="4" s="1"/>
  <c r="BE18" i="4" a="1"/>
  <c r="BE18" i="4" s="1"/>
  <c r="BJ27" i="4" a="1"/>
  <c r="BJ27" i="4" s="1"/>
  <c r="BK15" i="4" a="1"/>
  <c r="BK15" i="4" s="1"/>
  <c r="BL20" i="4" a="1"/>
  <c r="BL20" i="4" s="1"/>
  <c r="BK11" i="4" a="1"/>
  <c r="BK11" i="4" s="1"/>
  <c r="BA26" i="4" a="1"/>
  <c r="BA26" i="4" s="1"/>
  <c r="BJ15" i="4" a="1"/>
  <c r="BJ15" i="4" s="1"/>
  <c r="BL13" i="4" a="1"/>
  <c r="BL13" i="4" s="1"/>
  <c r="BI29" i="4" a="1"/>
  <c r="BI29" i="4" s="1"/>
  <c r="BB24" i="4" a="1"/>
  <c r="BB24" i="4" s="1"/>
  <c r="BD13" i="4" a="1"/>
  <c r="BD13" i="4" s="1"/>
  <c r="AP9" i="4" a="1"/>
  <c r="AP9" i="4" s="1"/>
  <c r="BG26" i="4" a="1"/>
  <c r="BG26" i="4" s="1"/>
  <c r="AV9" i="4" a="1"/>
  <c r="AV9" i="4" s="1"/>
  <c r="BD7" i="4" a="1"/>
  <c r="BD7" i="4" s="1"/>
  <c r="BA8" i="4" a="1"/>
  <c r="BA8" i="4" s="1"/>
  <c r="BB6" i="4" a="1"/>
  <c r="BB6" i="4" s="1"/>
  <c r="BH8" i="4" a="1"/>
  <c r="BH8" i="4" s="1"/>
  <c r="AS12" i="4" a="1"/>
  <c r="AS12" i="4" s="1"/>
  <c r="AW24" i="4" a="1"/>
  <c r="AW24" i="4" s="1"/>
  <c r="AR9" i="4" a="1"/>
  <c r="AR9" i="4" s="1"/>
  <c r="AU25" i="4" a="1"/>
  <c r="AU25" i="4" s="1"/>
  <c r="BC26" i="4" a="1"/>
  <c r="BC26" i="4" s="1"/>
  <c r="BD20" i="4" a="1"/>
  <c r="BD20" i="4" s="1"/>
  <c r="AO17" i="4" a="1"/>
  <c r="AO17" i="4" s="1"/>
  <c r="AX10" i="4" a="1"/>
  <c r="AX10" i="4" s="1"/>
  <c r="AN25" i="4" a="1"/>
  <c r="AN25" i="4" s="1"/>
  <c r="AW17" i="4" a="1"/>
  <c r="AW17" i="4" s="1"/>
  <c r="AV15" i="4" a="1"/>
  <c r="AV15" i="4" s="1"/>
  <c r="BC16" i="4" a="1"/>
  <c r="BC16" i="4" s="1"/>
  <c r="AU16" i="4" a="1"/>
  <c r="AU16" i="4" s="1"/>
  <c r="BI26" i="4" a="1"/>
  <c r="BI26" i="4" s="1"/>
  <c r="AT25" i="4" a="1"/>
  <c r="AT25" i="4" s="1"/>
  <c r="AW25" i="4" a="1"/>
  <c r="AW25" i="4" s="1"/>
  <c r="AU9" i="4" a="1"/>
  <c r="AU9" i="4" s="1"/>
  <c r="AX6" i="4" a="1"/>
  <c r="AX6" i="4" s="1"/>
  <c r="AS17" i="4" a="1"/>
  <c r="AS17" i="4" s="1"/>
  <c r="BI24" i="4" a="1"/>
  <c r="BI24" i="4" s="1"/>
  <c r="AQ11" i="4" a="1"/>
  <c r="AQ11" i="4" s="1"/>
  <c r="BH29" i="4" a="1"/>
  <c r="BH29" i="4" s="1"/>
  <c r="BE16" i="4" a="1"/>
  <c r="BE16" i="4" s="1"/>
  <c r="BL15" i="4" a="1"/>
  <c r="BL15" i="4" s="1"/>
  <c r="BL29" i="4" a="1"/>
  <c r="BL29" i="4" s="1"/>
  <c r="AO6" i="4" a="1"/>
  <c r="AO6" i="4" s="1"/>
  <c r="BF17" i="4" a="1"/>
  <c r="BF17" i="4" s="1"/>
  <c r="AY18" i="4" a="1"/>
  <c r="AY18" i="4" s="1"/>
  <c r="AS28" i="4" a="1"/>
  <c r="AS28" i="4" s="1"/>
  <c r="BD23" i="4" a="1"/>
  <c r="BD23" i="4" s="1"/>
  <c r="AP21" i="4" a="1"/>
  <c r="AP21" i="4" s="1"/>
  <c r="BL25" i="4" a="1"/>
  <c r="BL25" i="4" s="1"/>
  <c r="AU20" i="4" a="1"/>
  <c r="AU20" i="4" s="1"/>
  <c r="BD14" i="4" a="1"/>
  <c r="BD14" i="4" s="1"/>
  <c r="AU28" i="4" a="1"/>
  <c r="AU28" i="4" s="1"/>
  <c r="AY23" i="4" a="1"/>
  <c r="AY23" i="4" s="1"/>
  <c r="BJ6" i="4" a="1"/>
  <c r="BJ6" i="4" s="1"/>
  <c r="BD16" i="4" a="1"/>
  <c r="BD16" i="4" s="1"/>
  <c r="BI13" i="4" a="1"/>
  <c r="BI13" i="4" s="1"/>
  <c r="BI8" i="4" a="1"/>
  <c r="BI8" i="4" s="1"/>
  <c r="AZ18" i="4" a="1"/>
  <c r="AZ18" i="4" s="1"/>
  <c r="BA14" i="4" a="1"/>
  <c r="BA14" i="4" s="1"/>
  <c r="BK14" i="4" a="1"/>
  <c r="BK14" i="4" s="1"/>
  <c r="BB12" i="4" a="1"/>
  <c r="BB12" i="4" s="1"/>
  <c r="BH9" i="4" a="1"/>
  <c r="BH9" i="4" s="1"/>
  <c r="AV8" i="4" a="1"/>
  <c r="AV8" i="4" s="1"/>
  <c r="BD27" i="4" a="1"/>
  <c r="BD27" i="4" s="1"/>
  <c r="AU17" i="4" a="1"/>
  <c r="AU17" i="4" s="1"/>
  <c r="BE27" i="4" a="1"/>
  <c r="BE27" i="4" s="1"/>
  <c r="BG24" i="4" a="1"/>
  <c r="BG24" i="4" s="1"/>
  <c r="AU24" i="4" a="1"/>
  <c r="AU24" i="4" s="1"/>
  <c r="BA13" i="4" a="1"/>
  <c r="BA13" i="4" s="1"/>
  <c r="AV26" i="4" a="1"/>
  <c r="AV26" i="4" s="1"/>
  <c r="AV5" i="4" a="1"/>
  <c r="AV5" i="4" s="1"/>
  <c r="AY8" i="4" a="1"/>
  <c r="AY8" i="4" s="1"/>
  <c r="BI27" i="4" a="1"/>
  <c r="BI27" i="4" s="1"/>
  <c r="AO29" i="4" a="1"/>
  <c r="AO29" i="4" s="1"/>
  <c r="BB7" i="4" a="1"/>
  <c r="BB7" i="4" s="1"/>
  <c r="BA18" i="4" a="1"/>
  <c r="BA18" i="4" s="1"/>
  <c r="AX13" i="4" a="1"/>
  <c r="AX13" i="4" s="1"/>
  <c r="BC15" i="4" a="1"/>
  <c r="BC15" i="4" s="1"/>
  <c r="BG22" i="4" a="1"/>
  <c r="BG22" i="4" s="1"/>
  <c r="AY26" i="4" a="1"/>
  <c r="AY26" i="4" s="1"/>
  <c r="AY5" i="4" a="1"/>
  <c r="AY5" i="4" s="1"/>
  <c r="AW6" i="4" a="1"/>
  <c r="AW6" i="4" s="1"/>
  <c r="AT17" i="4" a="1"/>
  <c r="AT17" i="4" s="1"/>
  <c r="AV19" i="4" a="1"/>
  <c r="AV19" i="4" s="1"/>
  <c r="BE5" i="4" a="1"/>
  <c r="BE5" i="4" s="1"/>
  <c r="AQ16" i="4" a="1"/>
  <c r="AQ16" i="4" s="1"/>
  <c r="BC10" i="4" a="1"/>
  <c r="BC10" i="4" s="1"/>
  <c r="AZ9" i="4" a="1"/>
  <c r="AZ9" i="4" s="1"/>
  <c r="BF21" i="4" a="1"/>
  <c r="BF21" i="4" s="1"/>
  <c r="BD10" i="4" a="1"/>
  <c r="BD10" i="4" s="1"/>
  <c r="BH16" i="4" a="1"/>
  <c r="BH16" i="4" s="1"/>
  <c r="AT15" i="4" a="1"/>
  <c r="AT15" i="4" s="1"/>
  <c r="AW29" i="4" a="1"/>
  <c r="AW29" i="4" s="1"/>
  <c r="AN10" i="4" a="1"/>
  <c r="AN10" i="4" s="1"/>
  <c r="AV27" i="4" a="1"/>
  <c r="AV27" i="4" s="1"/>
  <c r="AS10" i="4" a="1"/>
  <c r="AS10" i="4" s="1"/>
  <c r="AY7" i="4" a="1"/>
  <c r="AY7" i="4" s="1"/>
  <c r="BD25" i="4" a="1"/>
  <c r="BD25" i="4" s="1"/>
  <c r="AT16" i="4" a="1"/>
  <c r="AT16" i="4" s="1"/>
  <c r="BH22" i="4" a="1"/>
  <c r="BH22" i="4" s="1"/>
  <c r="BJ24" i="4" a="1"/>
  <c r="BJ24" i="4" s="1"/>
  <c r="AY15" i="4" a="1"/>
  <c r="AY15" i="4" s="1"/>
  <c r="AV24" i="4" a="1"/>
  <c r="AV24" i="4" s="1"/>
  <c r="AR7" i="4" a="1"/>
  <c r="AR7" i="4" s="1"/>
  <c r="AZ24" i="4" a="1"/>
  <c r="AZ24" i="4" s="1"/>
  <c r="AN23" i="4" a="1"/>
  <c r="AN23" i="4" s="1"/>
  <c r="AT13" i="4" a="1"/>
  <c r="AT13" i="4" s="1"/>
  <c r="BG27" i="4" a="1"/>
  <c r="BG27" i="4" s="1"/>
  <c r="AN8" i="4" a="1"/>
  <c r="AN8" i="4" s="1"/>
  <c r="BG8" i="4" a="1"/>
  <c r="BG8" i="4" s="1"/>
  <c r="AZ5" i="4" a="1"/>
  <c r="AZ5" i="4" s="1"/>
  <c r="AZ8" i="4" a="1"/>
  <c r="AZ8" i="4" s="1"/>
  <c r="BH23" i="4" a="1"/>
  <c r="BH23" i="4" s="1"/>
  <c r="BA15" i="4" a="1"/>
  <c r="BA15" i="4" s="1"/>
  <c r="AO23" i="4" a="1"/>
  <c r="AO23" i="4" s="1"/>
  <c r="BC22" i="4" a="1"/>
  <c r="BC22" i="4" s="1"/>
  <c r="BI17" i="4" a="1"/>
  <c r="BI17" i="4" s="1"/>
  <c r="BF12" i="4" a="1"/>
  <c r="BF12" i="4" s="1"/>
  <c r="AS21" i="4" a="1"/>
  <c r="AS21" i="4" s="1"/>
  <c r="AN17" i="4" a="1"/>
  <c r="AN17" i="4" s="1"/>
  <c r="AS5" i="4" a="1"/>
  <c r="AS5" i="4" s="1"/>
  <c r="BB19" i="4" a="1"/>
  <c r="BB19" i="4" s="1"/>
  <c r="BK29" i="4" a="1"/>
  <c r="BK29" i="4" s="1"/>
  <c r="AQ9" i="4" a="1"/>
  <c r="AQ9" i="4" s="1"/>
  <c r="BE6" i="4" a="1"/>
  <c r="BE6" i="4" s="1"/>
  <c r="AO28" i="4" a="1"/>
  <c r="AO28" i="4" s="1"/>
  <c r="BJ9" i="4" a="1"/>
  <c r="BJ9" i="4" s="1"/>
  <c r="BK16" i="4" a="1"/>
  <c r="BK16" i="4" s="1"/>
  <c r="BJ13" i="4" a="1"/>
  <c r="BJ13" i="4" s="1"/>
  <c r="AP16" i="4" a="1"/>
  <c r="AP16" i="4" s="1"/>
  <c r="AN28" i="4" a="1"/>
  <c r="AN28" i="4" s="1"/>
  <c r="AW16" i="4" a="1"/>
  <c r="AW16" i="4" s="1"/>
  <c r="BK10" i="4" a="1"/>
  <c r="BK10" i="4" s="1"/>
  <c r="AV17" i="4" a="1"/>
  <c r="AV17" i="4" s="1"/>
  <c r="AZ29" i="4" a="1"/>
  <c r="AZ29" i="4" s="1"/>
  <c r="AY17" i="4" a="1"/>
  <c r="AY17" i="4" s="1"/>
  <c r="BC27" i="4" a="1"/>
  <c r="BC27" i="4" s="1"/>
  <c r="AU22" i="4" a="1"/>
  <c r="AU22" i="4" s="1"/>
  <c r="AS24" i="4" a="1"/>
  <c r="AS24" i="4" s="1"/>
  <c r="BK22" i="4" a="1"/>
  <c r="BK22" i="4" s="1"/>
  <c r="AU18" i="4" a="1"/>
  <c r="AU18" i="4" s="1"/>
  <c r="BC24" i="4" a="1"/>
  <c r="BC24" i="4" s="1"/>
  <c r="BA9" i="4" a="1"/>
  <c r="BA9" i="4" s="1"/>
  <c r="BJ21" i="4" a="1"/>
  <c r="BJ21" i="4" s="1"/>
  <c r="AX17" i="4" a="1"/>
  <c r="AX17" i="4" s="1"/>
  <c r="AO10" i="4" a="1"/>
  <c r="AO10" i="4" s="1"/>
  <c r="BF26" i="4" a="1"/>
  <c r="BF26" i="4" s="1"/>
  <c r="BF10" i="4" a="1"/>
  <c r="BF10" i="4" s="1"/>
  <c r="AR11" i="4" a="1"/>
  <c r="AR11" i="4" s="1"/>
  <c r="BA24" i="4" a="1"/>
  <c r="BA24" i="4" s="1"/>
  <c r="AZ21" i="4" a="1"/>
  <c r="AZ21" i="4" s="1"/>
  <c r="BC29" i="4" a="1"/>
  <c r="BC29" i="4" s="1"/>
  <c r="AP5" i="4" a="1"/>
  <c r="AP5" i="4" s="1"/>
  <c r="BF7" i="4" a="1"/>
  <c r="BF7" i="4" s="1"/>
  <c r="AR20" i="4" a="1"/>
  <c r="AR20" i="4" s="1"/>
  <c r="AX19" i="4" a="1"/>
  <c r="AX19" i="4" s="1"/>
  <c r="BD9" i="4" a="1"/>
  <c r="BD9" i="4" s="1"/>
  <c r="BJ10" i="4" a="1"/>
  <c r="BJ10" i="4" s="1"/>
  <c r="BH18" i="4" a="1"/>
  <c r="BH18" i="4" s="1"/>
  <c r="AT14" i="4" a="1"/>
  <c r="AT14" i="4" s="1"/>
  <c r="BD6" i="4" a="1"/>
  <c r="BD6" i="4" s="1"/>
  <c r="BK12" i="4" a="1"/>
  <c r="BK12" i="4" s="1"/>
  <c r="AP28" i="4" a="1"/>
  <c r="AP28" i="4" s="1"/>
  <c r="BL23" i="4" a="1"/>
  <c r="BL23" i="4" s="1"/>
  <c r="AW28" i="4" a="1"/>
  <c r="AW28" i="4" s="1"/>
  <c r="AN27" i="4" a="1"/>
  <c r="AN27" i="4" s="1"/>
  <c r="BG5" i="4" a="1"/>
  <c r="BG5" i="4" s="1"/>
  <c r="AR18" i="4" a="1"/>
  <c r="AR18" i="4" s="1"/>
  <c r="BB20" i="4" a="1"/>
  <c r="BB20" i="4" s="1"/>
  <c r="BL19" i="4" a="1"/>
  <c r="BL19" i="4" s="1"/>
  <c r="AU7" i="4" a="1"/>
  <c r="AU7" i="4" s="1"/>
  <c r="AX14" i="4" a="1"/>
  <c r="AX14" i="4" s="1"/>
  <c r="BJ11" i="4" a="1"/>
  <c r="BJ11" i="4" s="1"/>
  <c r="BF19" i="4" a="1"/>
  <c r="BF19" i="4" s="1"/>
  <c r="AY24" i="4" a="1"/>
  <c r="AY24" i="4" s="1"/>
  <c r="BB13" i="4" a="1"/>
  <c r="BB13" i="4" s="1"/>
  <c r="AO14" i="4" a="1"/>
  <c r="AO14" i="4" s="1"/>
  <c r="BH24" i="4" a="1"/>
  <c r="BH24" i="4" s="1"/>
  <c r="AX28" i="4" a="1"/>
  <c r="AX28" i="4" s="1"/>
  <c r="BA27" i="4" a="1"/>
  <c r="BA27" i="4" s="1"/>
  <c r="BB27" i="4" a="1"/>
  <c r="BB27" i="4" s="1"/>
  <c r="AW5" i="4" a="1"/>
  <c r="AW5" i="4" s="1"/>
  <c r="AS22" i="4" a="1"/>
  <c r="AS22" i="4" s="1"/>
  <c r="BE25" i="4" a="1"/>
  <c r="BE25" i="4" s="1"/>
  <c r="BK25" i="4" a="1"/>
  <c r="BK25" i="4" s="1"/>
  <c r="BC25" i="4" a="1"/>
  <c r="BC25" i="4" s="1"/>
  <c r="BC17" i="4" a="1"/>
  <c r="BC17" i="4" s="1"/>
  <c r="AQ24" i="4" a="1"/>
  <c r="AQ24" i="4" s="1"/>
  <c r="BC23" i="4" a="1"/>
  <c r="BC23" i="4" s="1"/>
  <c r="BB8" i="4" a="1"/>
  <c r="BB8" i="4" s="1"/>
  <c r="AR22" i="4" a="1"/>
  <c r="AR22" i="4" s="1"/>
  <c r="BD12" i="4" a="1"/>
  <c r="BD12" i="4" s="1"/>
  <c r="AS14" i="4" a="1"/>
  <c r="AS14" i="4" s="1"/>
  <c r="BL5" i="4" a="1"/>
  <c r="BL5" i="4" s="1"/>
  <c r="BH11" i="4" a="1"/>
  <c r="BH11" i="4" s="1"/>
  <c r="AQ27" i="4" a="1"/>
  <c r="AQ27" i="4" s="1"/>
  <c r="BB14" i="4" a="1"/>
  <c r="BB14" i="4" s="1"/>
  <c r="AO24" i="4" a="1"/>
  <c r="AO24" i="4" s="1"/>
  <c r="BD24" i="4" a="1"/>
  <c r="BD24" i="4" s="1"/>
  <c r="AV23" i="4" a="1"/>
  <c r="AV23" i="4" s="1"/>
  <c r="BJ7" i="4" a="1"/>
  <c r="BJ7" i="4" s="1"/>
  <c r="AQ20" i="4" a="1"/>
  <c r="AQ20" i="4" s="1"/>
  <c r="AN29" i="4" a="1"/>
  <c r="AN29" i="4" s="1"/>
  <c r="BD8" i="4" a="1"/>
  <c r="BD8" i="4" s="1"/>
  <c r="BF15" i="4" a="1"/>
  <c r="BF15" i="4" s="1"/>
  <c r="AS26" i="4" a="1"/>
  <c r="AS26" i="4" s="1"/>
  <c r="AT23" i="4" a="1"/>
  <c r="AT23" i="4" s="1"/>
  <c r="AU8" i="4" a="1"/>
  <c r="AU8" i="4" s="1"/>
  <c r="BE17" i="4" a="1"/>
  <c r="BE17" i="4" s="1"/>
  <c r="AU23" i="4" a="1"/>
  <c r="AU23" i="4" s="1"/>
  <c r="BI10" i="4" a="1"/>
  <c r="BI10" i="4" s="1"/>
  <c r="BD28" i="4" a="1"/>
  <c r="BD28" i="4" s="1"/>
  <c r="AZ19" i="4" a="1"/>
  <c r="AZ19" i="4" s="1"/>
  <c r="AY28" i="4" a="1"/>
  <c r="AY28" i="4" s="1"/>
  <c r="BK27" i="4" a="1"/>
  <c r="BK27" i="4" s="1"/>
  <c r="BG29" i="4" a="1"/>
  <c r="BG29" i="4" s="1"/>
  <c r="BH17" i="4" a="1"/>
  <c r="BH17" i="4" s="1"/>
  <c r="BH14" i="4" a="1"/>
  <c r="BH14" i="4" s="1"/>
  <c r="AY14" i="4" a="1"/>
  <c r="AY14" i="4" s="1"/>
  <c r="AR6" i="4" a="1"/>
  <c r="AR6" i="4" s="1"/>
  <c r="AU26" i="4" a="1"/>
  <c r="AU26" i="4" s="1"/>
  <c r="BJ17" i="4" a="1"/>
  <c r="BJ17" i="4" s="1"/>
  <c r="AZ20" i="4" a="1"/>
  <c r="AZ20" i="4" s="1"/>
  <c r="AR23" i="4" a="1"/>
  <c r="AR23" i="4" s="1"/>
  <c r="AN5" i="4" a="1"/>
  <c r="AN5" i="4" s="1"/>
  <c r="BK21" i="4" a="1"/>
  <c r="BK21" i="4" s="1"/>
  <c r="BF27" i="4" a="1"/>
  <c r="BF27" i="4" s="1"/>
  <c r="BD5" i="4" a="1"/>
  <c r="BD5" i="4" s="1"/>
  <c r="AN18" i="4" a="1"/>
  <c r="AN18" i="4" s="1"/>
  <c r="AS7" i="4" a="1"/>
  <c r="AS7" i="4" s="1"/>
  <c r="AN13" i="4" a="1"/>
  <c r="AN13" i="4" s="1"/>
  <c r="AR17" i="4" a="1"/>
  <c r="AR17" i="4" s="1"/>
  <c r="AV28" i="4" a="1"/>
  <c r="AV28" i="4" s="1"/>
  <c r="BH21" i="4" a="1"/>
  <c r="BH21" i="4" s="1"/>
  <c r="BC19" i="4" a="1"/>
  <c r="BC19" i="4" s="1"/>
  <c r="AU13" i="4" a="1"/>
  <c r="AU13" i="4" s="1"/>
  <c r="BL21" i="4" a="1"/>
  <c r="BL21" i="4" s="1"/>
  <c r="BJ12" i="4" a="1"/>
  <c r="BJ12" i="4" s="1"/>
  <c r="BC21" i="4" a="1"/>
  <c r="BC21" i="4" s="1"/>
  <c r="AT19" i="4" a="1"/>
  <c r="AT19" i="4" s="1"/>
  <c r="BJ14" i="4" a="1"/>
  <c r="BJ14" i="4" s="1"/>
  <c r="BB21" i="4" a="1"/>
  <c r="BB21" i="4" s="1"/>
  <c r="AR10" i="4" a="1"/>
  <c r="AR10" i="4" s="1"/>
  <c r="BH20" i="4" a="1"/>
  <c r="BH20" i="4" s="1"/>
  <c r="AP10" i="4" a="1"/>
  <c r="AP10" i="4" s="1"/>
  <c r="BA29" i="4" a="1"/>
  <c r="BA29" i="4" s="1"/>
  <c r="AN37" i="4" a="1"/>
  <c r="AN37" i="4" s="1"/>
  <c r="AT55" i="4" a="1"/>
  <c r="AT55" i="4" s="1"/>
  <c r="AO42" i="4" a="1"/>
  <c r="AO42" i="4" s="1"/>
  <c r="BI48" i="4" a="1"/>
  <c r="BI48" i="4" s="1"/>
  <c r="BC41" i="4" a="1"/>
  <c r="BC41" i="4" s="1"/>
  <c r="BJ40" i="4" a="1"/>
  <c r="BJ40" i="4" s="1"/>
  <c r="AQ56" i="4" a="1"/>
  <c r="AQ56" i="4" s="1"/>
  <c r="BK50" i="4" a="1"/>
  <c r="BK50" i="4" s="1"/>
  <c r="AW56" i="4" a="1"/>
  <c r="AW56" i="4" s="1"/>
  <c r="BE52" i="4" a="1"/>
  <c r="BE52" i="4" s="1"/>
  <c r="AO40" i="4" a="1"/>
  <c r="AO40" i="4" s="1"/>
  <c r="AW43" i="4" a="1"/>
  <c r="AW43" i="4" s="1"/>
  <c r="AV47" i="4" a="1"/>
  <c r="AV47" i="4" s="1"/>
  <c r="AV58" i="4" a="1"/>
  <c r="AV58" i="4" s="1"/>
  <c r="AN44" i="4" a="1"/>
  <c r="AN44" i="4" s="1"/>
  <c r="BG60" i="4" a="1"/>
  <c r="BG60" i="4" s="1"/>
  <c r="AT58" i="4" a="1"/>
  <c r="AT58" i="4" s="1"/>
  <c r="BG58" i="4" a="1"/>
  <c r="BG58" i="4" s="1"/>
  <c r="BF52" i="4" a="1"/>
  <c r="BF52" i="4" s="1"/>
  <c r="BJ43" i="4" a="1"/>
  <c r="BJ43" i="4" s="1"/>
  <c r="AP52" i="4" a="1"/>
  <c r="AP52" i="4" s="1"/>
  <c r="BL54" i="4" a="1"/>
  <c r="BL54" i="4" s="1"/>
  <c r="BA38" i="4" a="1"/>
  <c r="BA38" i="4" s="1"/>
  <c r="BC55" i="4" a="1"/>
  <c r="BC55" i="4" s="1"/>
  <c r="BG48" i="4" a="1"/>
  <c r="BG48" i="4" s="1"/>
  <c r="AN54" i="4" a="1"/>
  <c r="AN54" i="4" s="1"/>
  <c r="AN58" i="4" a="1"/>
  <c r="AN58" i="4" s="1"/>
  <c r="AU38" i="4" a="1"/>
  <c r="AU38" i="4" s="1"/>
  <c r="AO50" i="4" a="1"/>
  <c r="AO50" i="4" s="1"/>
  <c r="BH54" i="4" a="1"/>
  <c r="BH54" i="4" s="1"/>
  <c r="BK61" i="4" a="1"/>
  <c r="BK61" i="4" s="1"/>
  <c r="AO61" i="4" a="1"/>
  <c r="AO61" i="4" s="1"/>
  <c r="BG53" i="4" a="1"/>
  <c r="BG53" i="4" s="1"/>
  <c r="AX40" i="4" a="1"/>
  <c r="AX40" i="4" s="1"/>
  <c r="AU60" i="4" a="1"/>
  <c r="AU60" i="4" s="1"/>
  <c r="AW46" i="4" a="1"/>
  <c r="AW46" i="4" s="1"/>
  <c r="AQ57" i="4" a="1"/>
  <c r="AQ57" i="4" s="1"/>
  <c r="BH57" i="4" a="1"/>
  <c r="BH57" i="4" s="1"/>
  <c r="AT45" i="4" a="1"/>
  <c r="AT45" i="4" s="1"/>
  <c r="BG52" i="4" a="1"/>
  <c r="BG52" i="4" s="1"/>
  <c r="AS53" i="4" a="1"/>
  <c r="AS53" i="4" s="1"/>
  <c r="AQ60" i="4" a="1"/>
  <c r="AQ60" i="4" s="1"/>
  <c r="AZ37" i="4" a="1"/>
  <c r="AZ37" i="4" s="1"/>
  <c r="BI37" i="4" a="1"/>
  <c r="BI37" i="4" s="1"/>
  <c r="AX55" i="4" a="1"/>
  <c r="AX55" i="4" s="1"/>
  <c r="AY40" i="4" a="1"/>
  <c r="AY40" i="4" s="1"/>
  <c r="BC42" i="4" a="1"/>
  <c r="BC42" i="4" s="1"/>
  <c r="AP49" i="4" a="1"/>
  <c r="AP49" i="4" s="1"/>
  <c r="BD45" i="4" a="1"/>
  <c r="BD45" i="4" s="1"/>
  <c r="AW60" i="4" a="1"/>
  <c r="AW60" i="4" s="1"/>
  <c r="AP55" i="4" a="1"/>
  <c r="AP55" i="4" s="1"/>
  <c r="BF56" i="4" a="1"/>
  <c r="BF56" i="4" s="1"/>
  <c r="AU61" i="4" a="1"/>
  <c r="AU61" i="4" s="1"/>
  <c r="AO44" i="4" a="1"/>
  <c r="AO44" i="4" s="1"/>
  <c r="AZ55" i="4" a="1"/>
  <c r="AZ55" i="4" s="1"/>
  <c r="AR54" i="4" a="1"/>
  <c r="AR54" i="4" s="1"/>
  <c r="AX43" i="4" a="1"/>
  <c r="AX43" i="4" s="1"/>
  <c r="BG43" i="4" a="1"/>
  <c r="BG43" i="4" s="1"/>
  <c r="AZ42" i="4" a="1"/>
  <c r="AZ42" i="4" s="1"/>
  <c r="BF37" i="4" a="1"/>
  <c r="BF37" i="4" s="1"/>
  <c r="AZ52" i="4" a="1"/>
  <c r="AZ52" i="4" s="1"/>
  <c r="AX49" i="4" a="1"/>
  <c r="AX49" i="4" s="1"/>
  <c r="AY42" i="4" a="1"/>
  <c r="AY42" i="4" s="1"/>
  <c r="BB50" i="4" a="1"/>
  <c r="BB50" i="4" s="1"/>
  <c r="BG49" i="4" a="1"/>
  <c r="BG49" i="4" s="1"/>
  <c r="BH50" i="4" a="1"/>
  <c r="BH50" i="4" s="1"/>
  <c r="BB49" i="4" a="1"/>
  <c r="BB49" i="4" s="1"/>
  <c r="AO55" i="4" a="1"/>
  <c r="AO55" i="4" s="1"/>
  <c r="BI55" i="4" a="1"/>
  <c r="BI55" i="4" s="1"/>
  <c r="BF43" i="4" a="1"/>
  <c r="BF43" i="4" s="1"/>
  <c r="BJ56" i="4" a="1"/>
  <c r="BJ56" i="4" s="1"/>
  <c r="BI49" i="4" a="1"/>
  <c r="BI49" i="4" s="1"/>
  <c r="BK40" i="4" a="1"/>
  <c r="BK40" i="4" s="1"/>
  <c r="BF55" i="4" a="1"/>
  <c r="BF55" i="4" s="1"/>
  <c r="AT49" i="4" a="1"/>
  <c r="AT49" i="4" s="1"/>
  <c r="BF50" i="4" a="1"/>
  <c r="BF50" i="4" s="1"/>
  <c r="BF47" i="4" a="1"/>
  <c r="BF47" i="4" s="1"/>
  <c r="BK42" i="4" a="1"/>
  <c r="BK42" i="4" s="1"/>
  <c r="AU44" i="4" a="1"/>
  <c r="AU44" i="4" s="1"/>
  <c r="AO53" i="4" a="1"/>
  <c r="AO53" i="4" s="1"/>
  <c r="BA44" i="4" a="1"/>
  <c r="BA44" i="4" s="1"/>
  <c r="BJ49" i="4" a="1"/>
  <c r="BJ49" i="4" s="1"/>
  <c r="BA42" i="4" a="1"/>
  <c r="BA42" i="4" s="1"/>
  <c r="BB48" i="4" a="1"/>
  <c r="BB48" i="4" s="1"/>
  <c r="BH52" i="4" a="1"/>
  <c r="BH52" i="4" s="1"/>
  <c r="BH37" i="4" a="1"/>
  <c r="BH37" i="4" s="1"/>
  <c r="AT38" i="4" a="1"/>
  <c r="AT38" i="4" s="1"/>
  <c r="AR53" i="4" a="1"/>
  <c r="AR53" i="4" s="1"/>
  <c r="BL45" i="4" a="1"/>
  <c r="BL45" i="4" s="1"/>
  <c r="BI44" i="4" a="1"/>
  <c r="BI44" i="4" s="1"/>
  <c r="AZ54" i="4" a="1"/>
  <c r="AZ54" i="4" s="1"/>
  <c r="AQ38" i="4" a="1"/>
  <c r="AQ38" i="4" s="1"/>
  <c r="BG57" i="4" a="1"/>
  <c r="BG57" i="4" s="1"/>
  <c r="BK58" i="4" a="1"/>
  <c r="BK58" i="4" s="1"/>
  <c r="AO43" i="4" a="1"/>
  <c r="AO43" i="4" s="1"/>
  <c r="BK45" i="4" a="1"/>
  <c r="BK45" i="4" s="1"/>
  <c r="AZ46" i="4" a="1"/>
  <c r="AZ46" i="4" s="1"/>
  <c r="BL39" i="4" a="1"/>
  <c r="BL39" i="4" s="1"/>
  <c r="BI43" i="4" a="1"/>
  <c r="BI43" i="4" s="1"/>
  <c r="BL56" i="4" a="1"/>
  <c r="BL56" i="4" s="1"/>
  <c r="AR43" i="4" a="1"/>
  <c r="AR43" i="4" s="1"/>
  <c r="AN50" i="4" a="1"/>
  <c r="AN50" i="4" s="1"/>
  <c r="AS40" i="4" a="1"/>
  <c r="AS40" i="4" s="1"/>
  <c r="AS58" i="4" a="1"/>
  <c r="AS58" i="4" s="1"/>
  <c r="AS61" i="4" a="1"/>
  <c r="AS61" i="4" s="1"/>
  <c r="BE48" i="4" a="1"/>
  <c r="BE48" i="4" s="1"/>
  <c r="BK37" i="4" a="1"/>
  <c r="BK37" i="4" s="1"/>
  <c r="AZ58" i="4" a="1"/>
  <c r="AZ58" i="4" s="1"/>
  <c r="AY44" i="4" a="1"/>
  <c r="AY44" i="4" s="1"/>
  <c r="AQ37" i="4" a="1"/>
  <c r="AQ37" i="4" s="1"/>
  <c r="BE47" i="4" a="1"/>
  <c r="BE47" i="4" s="1"/>
  <c r="BH51" i="4" a="1"/>
  <c r="BH51" i="4" s="1"/>
  <c r="AY48" i="4" a="1"/>
  <c r="AY48" i="4" s="1"/>
  <c r="AU51" i="4" a="1"/>
  <c r="AU51" i="4" s="1"/>
  <c r="BB46" i="4" a="1"/>
  <c r="BB46" i="4" s="1"/>
  <c r="AW58" i="4" a="1"/>
  <c r="AW58" i="4" s="1"/>
  <c r="AN38" i="4" a="1"/>
  <c r="AN38" i="4" s="1"/>
  <c r="AP47" i="4" a="1"/>
  <c r="AP47" i="4" s="1"/>
  <c r="AO46" i="4" a="1"/>
  <c r="AO46" i="4" s="1"/>
  <c r="AR40" i="4" a="1"/>
  <c r="AR40" i="4" s="1"/>
  <c r="BH61" i="4" a="1"/>
  <c r="BH61" i="4" s="1"/>
  <c r="BI59" i="4" a="1"/>
  <c r="BI59" i="4" s="1"/>
  <c r="BI46" i="4" a="1"/>
  <c r="BI46" i="4" s="1"/>
  <c r="AP45" i="4" a="1"/>
  <c r="AP45" i="4" s="1"/>
  <c r="BA52" i="4" a="1"/>
  <c r="BA52" i="4" s="1"/>
  <c r="BI45" i="4" a="1"/>
  <c r="BI45" i="4" s="1"/>
  <c r="BB37" i="4" a="1"/>
  <c r="BB37" i="4" s="1"/>
  <c r="AX51" i="4" a="1"/>
  <c r="AX51" i="4" s="1"/>
  <c r="AX59" i="4" a="1"/>
  <c r="AX59" i="4" s="1"/>
  <c r="BC49" i="4" a="1"/>
  <c r="BC49" i="4" s="1"/>
  <c r="AZ56" i="4" a="1"/>
  <c r="AZ56" i="4" s="1"/>
  <c r="BK49" i="4" a="1"/>
  <c r="BK49" i="4" s="1"/>
  <c r="AW59" i="4" a="1"/>
  <c r="AW59" i="4" s="1"/>
  <c r="AX53" i="4" a="1"/>
  <c r="AX53" i="4" s="1"/>
  <c r="BF40" i="4" a="1"/>
  <c r="BF40" i="4" s="1"/>
  <c r="BH45" i="4" a="1"/>
  <c r="BH45" i="4" s="1"/>
  <c r="BD40" i="4" a="1"/>
  <c r="BD40" i="4" s="1"/>
  <c r="BB52" i="4" a="1"/>
  <c r="BB52" i="4" s="1"/>
  <c r="BE45" i="4" a="1"/>
  <c r="BE45" i="4" s="1"/>
  <c r="BC61" i="4" a="1"/>
  <c r="BC61" i="4" s="1"/>
  <c r="BK46" i="4" a="1"/>
  <c r="BK46" i="4" s="1"/>
  <c r="AW52" i="4" a="1"/>
  <c r="AW52" i="4" s="1"/>
  <c r="BD60" i="4" a="1"/>
  <c r="BD60" i="4" s="1"/>
  <c r="BD47" i="4" a="1"/>
  <c r="BD47" i="4" s="1"/>
  <c r="AV50" i="4" a="1"/>
  <c r="AV50" i="4" s="1"/>
  <c r="BL38" i="4" a="1"/>
  <c r="BL38" i="4" s="1"/>
  <c r="BD53" i="4" a="1"/>
  <c r="BD53" i="4" s="1"/>
  <c r="BH41" i="4" a="1"/>
  <c r="BH41" i="4" s="1"/>
  <c r="BD46" i="4" a="1"/>
  <c r="BD46" i="4" s="1"/>
  <c r="AT61" i="4" a="1"/>
  <c r="AT61" i="4" s="1"/>
  <c r="AP60" i="4" a="1"/>
  <c r="AP60" i="4" s="1"/>
  <c r="BG61" i="4" a="1"/>
  <c r="BG61" i="4" s="1"/>
  <c r="AQ47" i="4" a="1"/>
  <c r="AQ47" i="4" s="1"/>
  <c r="BC50" i="4" a="1"/>
  <c r="BC50" i="4" s="1"/>
  <c r="AU42" i="4" a="1"/>
  <c r="AU42" i="4" s="1"/>
  <c r="BI54" i="4" a="1"/>
  <c r="BI54" i="4" s="1"/>
  <c r="BG44" i="4" a="1"/>
  <c r="BG44" i="4" s="1"/>
  <c r="AW55" i="4" a="1"/>
  <c r="AW55" i="4" s="1"/>
  <c r="BL48" i="4" a="1"/>
  <c r="BL48" i="4" s="1"/>
  <c r="BE50" i="4" a="1"/>
  <c r="BE50" i="4" s="1"/>
  <c r="BB59" i="4" a="1"/>
  <c r="BB59" i="4" s="1"/>
  <c r="BK53" i="4" a="1"/>
  <c r="BK53" i="4" s="1"/>
  <c r="BG56" i="4" a="1"/>
  <c r="BG56" i="4" s="1"/>
  <c r="BL46" i="4" a="1"/>
  <c r="BL46" i="4" s="1"/>
  <c r="BI60" i="4" a="1"/>
  <c r="BI60" i="4" s="1"/>
  <c r="AS54" i="4" a="1"/>
  <c r="AS54" i="4" s="1"/>
  <c r="BL37" i="4" a="1"/>
  <c r="BL37" i="4" s="1"/>
  <c r="AX50" i="4" a="1"/>
  <c r="AX50" i="4" s="1"/>
  <c r="BE57" i="4" a="1"/>
  <c r="BE57" i="4" s="1"/>
  <c r="AZ61" i="4" a="1"/>
  <c r="AZ61" i="4" s="1"/>
  <c r="BB38" i="4" a="1"/>
  <c r="BB38" i="4" s="1"/>
  <c r="AN46" i="4" a="1"/>
  <c r="AN46" i="4" s="1"/>
  <c r="BI47" i="4" a="1"/>
  <c r="BI47" i="4" s="1"/>
  <c r="AW44" i="4" a="1"/>
  <c r="AW44" i="4" s="1"/>
  <c r="BD50" i="4" a="1"/>
  <c r="BD50" i="4" s="1"/>
  <c r="AQ50" i="4" a="1"/>
  <c r="AQ50" i="4" s="1"/>
  <c r="BL57" i="4" a="1"/>
  <c r="BL57" i="4" s="1"/>
  <c r="AN51" i="4" a="1"/>
  <c r="AN51" i="4" s="1"/>
  <c r="BA49" i="4" a="1"/>
  <c r="BA49" i="4" s="1"/>
  <c r="BF45" i="4" a="1"/>
  <c r="BF45" i="4" s="1"/>
  <c r="AZ41" i="4" a="1"/>
  <c r="AZ41" i="4" s="1"/>
  <c r="AO41" i="4" a="1"/>
  <c r="AO41" i="4" s="1"/>
  <c r="BE40" i="4" a="1"/>
  <c r="BE40" i="4" s="1"/>
  <c r="BF60" i="4" a="1"/>
  <c r="BF60" i="4" s="1"/>
  <c r="AV42" i="4" a="1"/>
  <c r="AV42" i="4" s="1"/>
  <c r="AW47" i="4" a="1"/>
  <c r="AW47" i="4" s="1"/>
  <c r="BL41" i="4" a="1"/>
  <c r="BL41" i="4" s="1"/>
  <c r="AY59" i="4" a="1"/>
  <c r="AY59" i="4" s="1"/>
  <c r="AO39" i="4" a="1"/>
  <c r="AO39" i="4" s="1"/>
  <c r="AY43" i="4" a="1"/>
  <c r="AY43" i="4" s="1"/>
  <c r="BE41" i="4" a="1"/>
  <c r="BE41" i="4" s="1"/>
  <c r="BA56" i="4" a="1"/>
  <c r="BA56" i="4" s="1"/>
  <c r="AN55" i="4" a="1"/>
  <c r="AN55" i="4" s="1"/>
  <c r="AY57" i="4" a="1"/>
  <c r="AY57" i="4" s="1"/>
  <c r="BE44" i="4" a="1"/>
  <c r="BE44" i="4" s="1"/>
  <c r="BA37" i="4" a="1"/>
  <c r="BA37" i="4" s="1"/>
  <c r="AS50" i="4" a="1"/>
  <c r="AS50" i="4" s="1"/>
  <c r="AN42" i="4" a="1"/>
  <c r="AN42" i="4" s="1"/>
  <c r="AR45" i="4" a="1"/>
  <c r="AR45" i="4" s="1"/>
  <c r="BJ54" i="4" a="1"/>
  <c r="BJ54" i="4" s="1"/>
  <c r="AS44" i="4" a="1"/>
  <c r="AS44" i="4" s="1"/>
  <c r="BG54" i="4" a="1"/>
  <c r="BG54" i="4" s="1"/>
  <c r="AQ52" i="4" a="1"/>
  <c r="AQ52" i="4" s="1"/>
  <c r="AV43" i="4" a="1"/>
  <c r="AV43" i="4" s="1"/>
  <c r="BK38" i="4" a="1"/>
  <c r="BK38" i="4" s="1"/>
  <c r="AX38" i="4" a="1"/>
  <c r="AX38" i="4" s="1"/>
  <c r="BF46" i="4" a="1"/>
  <c r="BF46" i="4" s="1"/>
  <c r="BC37" i="4" a="1"/>
  <c r="BC37" i="4" s="1"/>
  <c r="BF49" i="4" a="1"/>
  <c r="BF49" i="4" s="1"/>
  <c r="BB56" i="4" a="1"/>
  <c r="BB56" i="4" s="1"/>
  <c r="BD58" i="4" a="1"/>
  <c r="BD58" i="4" s="1"/>
  <c r="BG39" i="4" a="1"/>
  <c r="BG39" i="4" s="1"/>
  <c r="BE38" i="4" a="1"/>
  <c r="BE38" i="4" s="1"/>
  <c r="BI57" i="4" a="1"/>
  <c r="BI57" i="4" s="1"/>
  <c r="BF39" i="4" a="1"/>
  <c r="BF39" i="4" s="1"/>
  <c r="BH60" i="4" a="1"/>
  <c r="BH60" i="4" s="1"/>
  <c r="BL40" i="4" a="1"/>
  <c r="BL40" i="4" s="1"/>
  <c r="BJ52" i="4" a="1"/>
  <c r="BJ52" i="4" s="1"/>
  <c r="AR55" i="4" a="1"/>
  <c r="AR55" i="4" s="1"/>
  <c r="AT51" i="4" a="1"/>
  <c r="AT51" i="4" s="1"/>
  <c r="BB41" i="4" a="1"/>
  <c r="BB41" i="4" s="1"/>
  <c r="AV55" i="4" a="1"/>
  <c r="AV55" i="4" s="1"/>
  <c r="BF53" i="4" a="1"/>
  <c r="BF53" i="4" s="1"/>
  <c r="BB51" i="4" a="1"/>
  <c r="BB51" i="4" s="1"/>
  <c r="AP57" i="4" a="1"/>
  <c r="AP57" i="4" s="1"/>
  <c r="BI58" i="4" a="1"/>
  <c r="BI58" i="4" s="1"/>
  <c r="AT37" i="4" a="1"/>
  <c r="AT37" i="4" s="1"/>
  <c r="AS51" i="4" a="1"/>
  <c r="AS51" i="4" s="1"/>
  <c r="AU56" i="4" a="1"/>
  <c r="AU56" i="4" s="1"/>
  <c r="BL55" i="4" a="1"/>
  <c r="BL55" i="4" s="1"/>
  <c r="AO38" i="4" a="1"/>
  <c r="AO38" i="4" s="1"/>
  <c r="AN41" i="4" a="1"/>
  <c r="AN41" i="4" s="1"/>
  <c r="BH42" i="4" a="1"/>
  <c r="BH42" i="4" s="1"/>
  <c r="AY47" i="4" a="1"/>
  <c r="AY47" i="4" s="1"/>
  <c r="BH59" i="4" a="1"/>
  <c r="BH59" i="4" s="1"/>
  <c r="AV39" i="4" a="1"/>
  <c r="AV39" i="4" s="1"/>
  <c r="AP61" i="4" a="1"/>
  <c r="AP61" i="4" s="1"/>
  <c r="AP53" i="4" a="1"/>
  <c r="AP53" i="4" s="1"/>
  <c r="AU53" i="4" a="1"/>
  <c r="AU53" i="4" s="1"/>
  <c r="AV59" i="4" a="1"/>
  <c r="AV59" i="4" s="1"/>
  <c r="BH39" i="4" a="1"/>
  <c r="BH39" i="4" s="1"/>
  <c r="AO57" i="4" a="1"/>
  <c r="AO57" i="4" s="1"/>
  <c r="BG46" i="4" a="1"/>
  <c r="BG46" i="4" s="1"/>
  <c r="BI42" i="4" a="1"/>
  <c r="BI42" i="4" s="1"/>
  <c r="AY49" i="4" a="1"/>
  <c r="AY49" i="4" s="1"/>
  <c r="AR42" i="4" a="1"/>
  <c r="AR42" i="4" s="1"/>
  <c r="AY60" i="4" a="1"/>
  <c r="AY60" i="4" s="1"/>
  <c r="AU52" i="4" a="1"/>
  <c r="AU52" i="4" s="1"/>
  <c r="AW48" i="4" a="1"/>
  <c r="AW48" i="4" s="1"/>
  <c r="BA47" i="4" a="1"/>
  <c r="BA47" i="4" s="1"/>
  <c r="BH47" i="4" a="1"/>
  <c r="BH47" i="4" s="1"/>
  <c r="AU57" i="4" a="1"/>
  <c r="AU57" i="4" s="1"/>
  <c r="AQ45" i="4" a="1"/>
  <c r="AQ45" i="4" s="1"/>
  <c r="BK56" i="4" a="1"/>
  <c r="BK56" i="4" s="1"/>
  <c r="BF41" i="4" a="1"/>
  <c r="BF41" i="4" s="1"/>
  <c r="AN52" i="4" a="1"/>
  <c r="AN52" i="4" s="1"/>
  <c r="AS43" i="4" a="1"/>
  <c r="AS43" i="4" s="1"/>
  <c r="AY52" i="4" a="1"/>
  <c r="AY52" i="4" s="1"/>
  <c r="BK39" i="4" a="1"/>
  <c r="BK39" i="4" s="1"/>
  <c r="BE59" i="4" a="1"/>
  <c r="BE59" i="4" s="1"/>
  <c r="AX48" i="4" a="1"/>
  <c r="AX48" i="4" s="1"/>
  <c r="BB47" i="4" a="1"/>
  <c r="BB47" i="4" s="1"/>
  <c r="AO47" i="4" a="1"/>
  <c r="AO47" i="4" s="1"/>
  <c r="AN40" i="4" a="1"/>
  <c r="AN40" i="4" s="1"/>
  <c r="AP41" i="4" a="1"/>
  <c r="AP41" i="4" s="1"/>
  <c r="AU48" i="4" a="1"/>
  <c r="AU48" i="4" s="1"/>
  <c r="AO58" i="4" a="1"/>
  <c r="AO58" i="4" s="1"/>
  <c r="AP39" i="4" a="1"/>
  <c r="AP39" i="4" s="1"/>
  <c r="BK52" i="4" a="1"/>
  <c r="BK52" i="4" s="1"/>
  <c r="AX37" i="4" a="1"/>
  <c r="AX37" i="4" s="1"/>
  <c r="AQ49" i="4" a="1"/>
  <c r="AQ49" i="4" s="1"/>
  <c r="AT59" i="4" a="1"/>
  <c r="AT59" i="4" s="1"/>
  <c r="AV53" i="4" a="1"/>
  <c r="AV53" i="4" s="1"/>
  <c r="BD61" i="4" a="1"/>
  <c r="BD61" i="4" s="1"/>
  <c r="BA53" i="4" a="1"/>
  <c r="BA53" i="4" s="1"/>
  <c r="AY45" i="4" a="1"/>
  <c r="AY45" i="4" s="1"/>
  <c r="BE42" i="4" a="1"/>
  <c r="BE42" i="4" s="1"/>
  <c r="AN49" i="4" a="1"/>
  <c r="AN49" i="4" s="1"/>
  <c r="AT40" i="4" a="1"/>
  <c r="AT40" i="4" s="1"/>
  <c r="AZ60" i="4" a="1"/>
  <c r="AZ60" i="4" s="1"/>
  <c r="AQ39" i="4" a="1"/>
  <c r="AQ39" i="4" s="1"/>
  <c r="BC44" i="4" a="1"/>
  <c r="BC44" i="4" s="1"/>
  <c r="BC48" i="4" a="1"/>
  <c r="BC48" i="4" s="1"/>
  <c r="BA39" i="4" a="1"/>
  <c r="BA39" i="4" s="1"/>
  <c r="AX47" i="4" a="1"/>
  <c r="AX47" i="4" s="1"/>
  <c r="AV44" i="4" a="1"/>
  <c r="AV44" i="4" s="1"/>
  <c r="BL61" i="4" a="1"/>
  <c r="BL61" i="4" s="1"/>
  <c r="BG42" i="4" a="1"/>
  <c r="BG42" i="4" s="1"/>
  <c r="BC43" i="4" a="1"/>
  <c r="BC43" i="4" s="1"/>
  <c r="AV38" i="4" a="1"/>
  <c r="AV38" i="4" s="1"/>
  <c r="AQ54" i="4" a="1"/>
  <c r="AQ54" i="4" s="1"/>
  <c r="BJ50" i="4" a="1"/>
  <c r="BJ50" i="4" s="1"/>
  <c r="AY53" i="4" a="1"/>
  <c r="AY53" i="4" s="1"/>
  <c r="BF51" i="4" a="1"/>
  <c r="BF51" i="4" s="1"/>
  <c r="BG37" i="4" a="1"/>
  <c r="BG37" i="4" s="1"/>
  <c r="AY51" i="4" a="1"/>
  <c r="AY51" i="4" s="1"/>
  <c r="BB53" i="4" a="1"/>
  <c r="BB53" i="4" s="1"/>
  <c r="BA51" i="4" a="1"/>
  <c r="BA51" i="4" s="1"/>
  <c r="BC58" i="4" a="1"/>
  <c r="BC58" i="4" s="1"/>
  <c r="BD51" i="4" a="1"/>
  <c r="BD51" i="4" s="1"/>
  <c r="BB40" i="4" a="1"/>
  <c r="BB40" i="4" s="1"/>
  <c r="AR60" i="4" a="1"/>
  <c r="AR60" i="4" s="1"/>
  <c r="BB42" i="4" a="1"/>
  <c r="BB42" i="4" s="1"/>
  <c r="BC45" i="4" a="1"/>
  <c r="BC45" i="4" s="1"/>
  <c r="AZ47" i="4" a="1"/>
  <c r="AZ47" i="4" s="1"/>
  <c r="AW53" i="4" a="1"/>
  <c r="AW53" i="4" s="1"/>
  <c r="AW54" i="4" a="1"/>
  <c r="AW54" i="4" s="1"/>
  <c r="BC52" i="4" a="1"/>
  <c r="BC52" i="4" s="1"/>
  <c r="BJ38" i="4" a="1"/>
  <c r="BJ38" i="4" s="1"/>
  <c r="AX57" i="4" a="1"/>
  <c r="AX57" i="4" s="1"/>
  <c r="AP50" i="4" a="1"/>
  <c r="AP50" i="4" s="1"/>
  <c r="BK47" i="4" a="1"/>
  <c r="BK47" i="4" s="1"/>
  <c r="BC60" i="4" a="1"/>
  <c r="BC60" i="4" s="1"/>
  <c r="AZ48" i="4" a="1"/>
  <c r="AZ48" i="4" s="1"/>
  <c r="BE46" i="4" a="1"/>
  <c r="BE46" i="4" s="1"/>
  <c r="AP38" i="4" a="1"/>
  <c r="AP38" i="4" s="1"/>
  <c r="BI41" i="4" a="1"/>
  <c r="BI41" i="4" s="1"/>
  <c r="BK60" i="4" a="1"/>
  <c r="BK60" i="4" s="1"/>
  <c r="BD39" i="4" a="1"/>
  <c r="BD39" i="4" s="1"/>
  <c r="AQ59" i="4" a="1"/>
  <c r="AQ59" i="4" s="1"/>
  <c r="BA45" i="4" a="1"/>
  <c r="BA45" i="4" s="1"/>
  <c r="AP46" i="4" a="1"/>
  <c r="AP46" i="4" s="1"/>
  <c r="BA48" i="4" a="1"/>
  <c r="BA48" i="4" s="1"/>
  <c r="BC51" i="4" a="1"/>
  <c r="BC51" i="4" s="1"/>
  <c r="AT44" i="4" a="1"/>
  <c r="AT44" i="4" s="1"/>
  <c r="BF58" i="4" a="1"/>
  <c r="BF58" i="4" s="1"/>
  <c r="BA46" i="4" a="1"/>
  <c r="BA46" i="4" s="1"/>
  <c r="AW45" i="4" a="1"/>
  <c r="AW45" i="4" s="1"/>
  <c r="BI40" i="4" a="1"/>
  <c r="BI40" i="4" s="1"/>
  <c r="AS59" i="4" a="1"/>
  <c r="AS59" i="4" s="1"/>
  <c r="AQ55" i="4" a="1"/>
  <c r="AQ55" i="4" s="1"/>
  <c r="BE53" i="4" a="1"/>
  <c r="BE53" i="4" s="1"/>
  <c r="BA54" i="4" a="1"/>
  <c r="BA54" i="4" s="1"/>
  <c r="BB43" i="4" a="1"/>
  <c r="BB43" i="4" s="1"/>
  <c r="BG50" i="4" a="1"/>
  <c r="BG50" i="4" s="1"/>
  <c r="AY38" i="4" a="1"/>
  <c r="AY38" i="4" s="1"/>
  <c r="AV45" i="4" a="1"/>
  <c r="AV45" i="4" s="1"/>
  <c r="AW51" i="4" a="1"/>
  <c r="AW51" i="4" s="1"/>
  <c r="BD44" i="4" a="1"/>
  <c r="BD44" i="4" s="1"/>
  <c r="AY61" i="4" a="1"/>
  <c r="AY61" i="4" s="1"/>
  <c r="AU39" i="4" a="1"/>
  <c r="AU39" i="4" s="1"/>
  <c r="AP43" i="4" a="1"/>
  <c r="AP43" i="4" s="1"/>
  <c r="AX56" i="4" a="1"/>
  <c r="AX56" i="4" s="1"/>
  <c r="AV48" i="4" a="1"/>
  <c r="AV48" i="4" s="1"/>
  <c r="BL49" i="4" a="1"/>
  <c r="BL49" i="4" s="1"/>
  <c r="BA40" i="4" a="1"/>
  <c r="BA40" i="4" s="1"/>
  <c r="BA61" i="4" a="1"/>
  <c r="BA61" i="4" s="1"/>
  <c r="AV41" i="4" a="1"/>
  <c r="AV41" i="4" s="1"/>
  <c r="BD57" i="4" a="1"/>
  <c r="BD57" i="4" s="1"/>
  <c r="AR58" i="4" a="1"/>
  <c r="AR58" i="4" s="1"/>
  <c r="AV49" i="4" a="1"/>
  <c r="AV49" i="4" s="1"/>
  <c r="BH38" i="4" a="1"/>
  <c r="BH38" i="4" s="1"/>
  <c r="BE43" i="4" a="1"/>
  <c r="BE43" i="4" s="1"/>
  <c r="AR61" i="4" a="1"/>
  <c r="AR61" i="4" s="1"/>
  <c r="AP37" i="4" a="1"/>
  <c r="AP37" i="4" s="1"/>
  <c r="BI51" i="4" a="1"/>
  <c r="BI51" i="4" s="1"/>
  <c r="BL60" i="4" a="1"/>
  <c r="BL60" i="4" s="1"/>
  <c r="BJ47" i="4" a="1"/>
  <c r="BJ47" i="4" s="1"/>
  <c r="BF48" i="4" a="1"/>
  <c r="BF48" i="4" s="1"/>
  <c r="AV56" i="4" a="1"/>
  <c r="AV56" i="4" s="1"/>
  <c r="AW37" i="4" a="1"/>
  <c r="AW37" i="4" s="1"/>
  <c r="AX61" i="4" a="1"/>
  <c r="AX61" i="4" s="1"/>
  <c r="AP40" i="4" a="1"/>
  <c r="AP40" i="4" s="1"/>
  <c r="BJ60" i="4" a="1"/>
  <c r="BJ60" i="4" s="1"/>
  <c r="AQ61" i="4" a="1"/>
  <c r="AQ61" i="4" s="1"/>
  <c r="BI39" i="4" a="1"/>
  <c r="BI39" i="4" s="1"/>
  <c r="BL59" i="4" a="1"/>
  <c r="BL59" i="4" s="1"/>
  <c r="AU41" i="4" a="1"/>
  <c r="AU41" i="4" s="1"/>
  <c r="AN48" i="4" a="1"/>
  <c r="AN48" i="4" s="1"/>
  <c r="AN61" i="4" a="1"/>
  <c r="AN61" i="4" s="1"/>
  <c r="AS49" i="4" a="1"/>
  <c r="AS49" i="4" s="1"/>
  <c r="BC57" i="4" a="1"/>
  <c r="BC57" i="4" s="1"/>
  <c r="AZ51" i="4" a="1"/>
  <c r="AZ51" i="4" s="1"/>
  <c r="AU50" i="4" a="1"/>
  <c r="AU50" i="4" s="1"/>
  <c r="BK57" i="4" a="1"/>
  <c r="BK57" i="4" s="1"/>
  <c r="AP44" i="4" a="1"/>
  <c r="AP44" i="4" s="1"/>
  <c r="BF59" i="4" a="1"/>
  <c r="BF59" i="4" s="1"/>
  <c r="AY37" i="4" a="1"/>
  <c r="AY37" i="4" s="1"/>
  <c r="AU49" i="4" a="1"/>
  <c r="AU49" i="4" s="1"/>
  <c r="AO60" i="4" a="1"/>
  <c r="AO60" i="4" s="1"/>
  <c r="BJ53" i="4" a="1"/>
  <c r="BJ53" i="4" s="1"/>
  <c r="BA60" i="4" a="1"/>
  <c r="BA60" i="4" s="1"/>
  <c r="AP42" i="4" a="1"/>
  <c r="AP42" i="4" s="1"/>
  <c r="AU37" i="4" a="1"/>
  <c r="AU37" i="4" s="1"/>
  <c r="AQ44" i="4" a="1"/>
  <c r="AQ44" i="4" s="1"/>
  <c r="AR47" i="4" a="1"/>
  <c r="AR47" i="4" s="1"/>
  <c r="BH49" i="4" a="1"/>
  <c r="BH49" i="4" s="1"/>
  <c r="BB44" i="4" a="1"/>
  <c r="BB44" i="4" s="1"/>
  <c r="AU46" i="4" a="1"/>
  <c r="AU46" i="4" s="1"/>
  <c r="AZ44" i="4" a="1"/>
  <c r="AZ44" i="4" s="1"/>
  <c r="AX46" i="4" a="1"/>
  <c r="AX46" i="4" s="1"/>
  <c r="AZ57" i="4" a="1"/>
  <c r="AZ57" i="4" s="1"/>
  <c r="BF44" i="4" a="1"/>
  <c r="BF44" i="4" s="1"/>
  <c r="AY54" i="4" a="1"/>
  <c r="AY54" i="4" s="1"/>
  <c r="AS46" i="4" a="1"/>
  <c r="AS46" i="4" s="1"/>
  <c r="AT50" i="4" a="1"/>
  <c r="AT50" i="4" s="1"/>
  <c r="BF57" i="4" a="1"/>
  <c r="BF57" i="4" s="1"/>
  <c r="BA55" i="4" a="1"/>
  <c r="BA55" i="4" s="1"/>
  <c r="BJ44" i="4" a="1"/>
  <c r="BJ44" i="4" s="1"/>
  <c r="AQ43" i="4" a="1"/>
  <c r="AQ43" i="4" s="1"/>
  <c r="AR57" i="4" a="1"/>
  <c r="AR57" i="4" s="1"/>
  <c r="BL47" i="4" a="1"/>
  <c r="BL47" i="4" s="1"/>
  <c r="BH58" i="4" a="1"/>
  <c r="BH58" i="4" s="1"/>
  <c r="AS60" i="4" a="1"/>
  <c r="AS60" i="4" s="1"/>
  <c r="BD43" i="4" a="1"/>
  <c r="BD43" i="4" s="1"/>
  <c r="BC40" i="4" a="1"/>
  <c r="BC40" i="4" s="1"/>
  <c r="AS39" i="4" a="1"/>
  <c r="AS39" i="4" s="1"/>
  <c r="AV46" i="4" a="1"/>
  <c r="AV46" i="4" s="1"/>
  <c r="AN57" i="4" a="1"/>
  <c r="AN57" i="4" s="1"/>
  <c r="BB58" i="4" a="1"/>
  <c r="BB58" i="4" s="1"/>
  <c r="AU54" i="4" a="1"/>
  <c r="AU54" i="4" s="1"/>
  <c r="BE61" i="4" a="1"/>
  <c r="BE61" i="4" s="1"/>
  <c r="BG41" i="4" a="1"/>
  <c r="BG41" i="4" s="1"/>
  <c r="AR49" i="4" a="1"/>
  <c r="AR49" i="4" s="1"/>
  <c r="AS42" i="4" a="1"/>
  <c r="AS42" i="4" s="1"/>
  <c r="AY56" i="4" a="1"/>
  <c r="AY56" i="4" s="1"/>
  <c r="BA43" i="4" a="1"/>
  <c r="BA43" i="4" s="1"/>
  <c r="AU55" i="4" a="1"/>
  <c r="AU55" i="4" s="1"/>
  <c r="BJ45" i="4" a="1"/>
  <c r="BJ45" i="4" s="1"/>
  <c r="AX44" i="4" a="1"/>
  <c r="AX44" i="4" s="1"/>
  <c r="AT48" i="4" a="1"/>
  <c r="AT48" i="4" s="1"/>
  <c r="AZ53" i="4" a="1"/>
  <c r="AZ53" i="4" s="1"/>
  <c r="BF38" i="4" a="1"/>
  <c r="BF38" i="4" s="1"/>
  <c r="BG45" i="4" a="1"/>
  <c r="BG45" i="4" s="1"/>
  <c r="AS47" i="4" a="1"/>
  <c r="AS47" i="4" s="1"/>
  <c r="AQ51" i="4" a="1"/>
  <c r="AQ51" i="4" s="1"/>
  <c r="AR41" i="4" a="1"/>
  <c r="AR41" i="4" s="1"/>
  <c r="AX41" i="4" a="1"/>
  <c r="AX41" i="4" s="1"/>
  <c r="AQ41" i="4" a="1"/>
  <c r="AQ41" i="4" s="1"/>
  <c r="BA58" i="4" a="1"/>
  <c r="BA58" i="4" s="1"/>
  <c r="AY55" i="4" a="1"/>
  <c r="AY55" i="4" s="1"/>
  <c r="AN53" i="4" a="1"/>
  <c r="AN53" i="4" s="1"/>
  <c r="BE37" i="4" a="1"/>
  <c r="BE37" i="4" s="1"/>
  <c r="AQ58" i="4" a="1"/>
  <c r="AQ58" i="4" s="1"/>
  <c r="AO51" i="4" a="1"/>
  <c r="AO51" i="4" s="1"/>
  <c r="AO59" i="4" a="1"/>
  <c r="AO59" i="4" s="1"/>
  <c r="AR51" i="4" a="1"/>
  <c r="AR51" i="4" s="1"/>
  <c r="AR48" i="4" a="1"/>
  <c r="AR48" i="4" s="1"/>
  <c r="BE60" i="4" a="1"/>
  <c r="BE60" i="4" s="1"/>
  <c r="AV40" i="4" a="1"/>
  <c r="AV40" i="4" s="1"/>
  <c r="AY41" i="4" a="1"/>
  <c r="AY41" i="4" s="1"/>
  <c r="BJ59" i="4" a="1"/>
  <c r="BJ59" i="4" s="1"/>
  <c r="AP56" i="4" a="1"/>
  <c r="AP56" i="4" s="1"/>
  <c r="BC46" i="4" a="1"/>
  <c r="BC46" i="4" s="1"/>
  <c r="BD38" i="4" a="1"/>
  <c r="BD38" i="4" s="1"/>
  <c r="BJ57" i="4" a="1"/>
  <c r="BJ57" i="4" s="1"/>
  <c r="BK55" i="4" a="1"/>
  <c r="BK55" i="4" s="1"/>
  <c r="AN60" i="4" a="1"/>
  <c r="AN60" i="4" s="1"/>
  <c r="BF54" i="4" a="1"/>
  <c r="BF54" i="4" s="1"/>
  <c r="AR37" i="4" a="1"/>
  <c r="AR37" i="4" s="1"/>
  <c r="BC53" i="4" a="1"/>
  <c r="BC53" i="4" s="1"/>
  <c r="AW40" i="4" a="1"/>
  <c r="AW40" i="4" s="1"/>
  <c r="BH44" i="4" a="1"/>
  <c r="BH44" i="4" s="1"/>
  <c r="BJ41" i="4" a="1"/>
  <c r="BJ41" i="4" s="1"/>
  <c r="BH56" i="4" a="1"/>
  <c r="BH56" i="4" s="1"/>
  <c r="AS37" i="4" a="1"/>
  <c r="AS37" i="4" s="1"/>
  <c r="BD37" i="4" a="1"/>
  <c r="BD37" i="4" s="1"/>
  <c r="AO45" i="4" a="1"/>
  <c r="AO45" i="4" s="1"/>
  <c r="AX42" i="4" a="1"/>
  <c r="AX42" i="4" s="1"/>
  <c r="BL44" i="4" a="1"/>
  <c r="BL44" i="4" s="1"/>
  <c r="AZ45" i="4" a="1"/>
  <c r="AZ45" i="4" s="1"/>
  <c r="BK48" i="4" a="1"/>
  <c r="BK48" i="4" s="1"/>
  <c r="AO52" i="4" a="1"/>
  <c r="AO52" i="4" s="1"/>
  <c r="AW41" i="4" a="1"/>
  <c r="AW41" i="4" s="1"/>
  <c r="BD59" i="4" a="1"/>
  <c r="BD59" i="4" s="1"/>
  <c r="AW39" i="4" a="1"/>
  <c r="AW39" i="4" s="1"/>
  <c r="BC59" i="4" a="1"/>
  <c r="BC59" i="4" s="1"/>
  <c r="BE55" i="4" a="1"/>
  <c r="BE55" i="4" s="1"/>
  <c r="AV54" i="4" a="1"/>
  <c r="AV54" i="4" s="1"/>
  <c r="AW38" i="4" a="1"/>
  <c r="AW38" i="4" s="1"/>
  <c r="AO54" i="4" a="1"/>
  <c r="AO54" i="4" s="1"/>
  <c r="AO48" i="4" a="1"/>
  <c r="AO48" i="4" s="1"/>
  <c r="BB61" i="4" a="1"/>
  <c r="BB61" i="4" s="1"/>
  <c r="BB55" i="4" a="1"/>
  <c r="BB55" i="4" s="1"/>
  <c r="BJ37" i="4" a="1"/>
  <c r="BJ37" i="4" s="1"/>
  <c r="AR52" i="4" a="1"/>
  <c r="AR52" i="4" s="1"/>
  <c r="BE39" i="4" a="1"/>
  <c r="BE39" i="4" s="1"/>
  <c r="AT46" i="4" a="1"/>
  <c r="AT46" i="4" s="1"/>
  <c r="AZ43" i="4" a="1"/>
  <c r="AZ43" i="4" s="1"/>
  <c r="BL51" i="4" a="1"/>
  <c r="BL51" i="4" s="1"/>
  <c r="AW61" i="4" a="1"/>
  <c r="AW61" i="4" s="1"/>
  <c r="BF42" i="4" a="1"/>
  <c r="BF42" i="4" s="1"/>
  <c r="BK59" i="4" a="1"/>
  <c r="BK59" i="4" s="1"/>
  <c r="AT41" i="4" a="1"/>
  <c r="AT41" i="4" s="1"/>
  <c r="AP51" i="4" a="1"/>
  <c r="AP51" i="4" s="1"/>
  <c r="AY39" i="4" a="1"/>
  <c r="AY39" i="4" s="1"/>
  <c r="BE58" i="4" a="1"/>
  <c r="BE58" i="4" s="1"/>
  <c r="AN45" i="4" a="1"/>
  <c r="AN45" i="4" s="1"/>
  <c r="AN56" i="4" a="1"/>
  <c r="AN56" i="4" s="1"/>
  <c r="AX60" i="4" a="1"/>
  <c r="AX60" i="4" s="1"/>
  <c r="AQ46" i="4" a="1"/>
  <c r="AQ46" i="4" s="1"/>
  <c r="AS57" i="4" a="1"/>
  <c r="AS57" i="4" s="1"/>
  <c r="BJ48" i="4" a="1"/>
  <c r="BJ48" i="4" s="1"/>
  <c r="AS48" i="4" a="1"/>
  <c r="AS48" i="4" s="1"/>
  <c r="AN47" i="4" a="1"/>
  <c r="AN47" i="4" s="1"/>
  <c r="AR56" i="4" a="1"/>
  <c r="AR56" i="4" s="1"/>
  <c r="BJ61" i="4" a="1"/>
  <c r="BJ61" i="4" s="1"/>
  <c r="AO37" i="4" a="1"/>
  <c r="AO37" i="4" s="1"/>
  <c r="BD54" i="4" a="1"/>
  <c r="BD54" i="4" s="1"/>
  <c r="BI53" i="4" a="1"/>
  <c r="BI53" i="4" s="1"/>
  <c r="AS52" i="4" a="1"/>
  <c r="AS52" i="4" s="1"/>
  <c r="AW57" i="4" a="1"/>
  <c r="AW57" i="4" s="1"/>
  <c r="BI61" i="4" a="1"/>
  <c r="BI61" i="4" s="1"/>
  <c r="BC38" i="4" a="1"/>
  <c r="BC38" i="4" s="1"/>
  <c r="BA41" i="4" a="1"/>
  <c r="BA41" i="4" s="1"/>
  <c r="BD52" i="4" a="1"/>
  <c r="BD52" i="4" s="1"/>
  <c r="BG40" i="4" a="1"/>
  <c r="BG40" i="4" s="1"/>
  <c r="BH43" i="4" a="1"/>
  <c r="BH43" i="4" s="1"/>
  <c r="BL58" i="4" a="1"/>
  <c r="BL58" i="4" s="1"/>
  <c r="BC39" i="4" a="1"/>
  <c r="BC39" i="4" s="1"/>
  <c r="BL43" i="4" a="1"/>
  <c r="BL43" i="4" s="1"/>
  <c r="AX52" i="4" a="1"/>
  <c r="AX52" i="4" s="1"/>
  <c r="AV37" i="4" a="1"/>
  <c r="AV37" i="4" s="1"/>
  <c r="BG47" i="4" a="1"/>
  <c r="BG47" i="4" s="1"/>
  <c r="BK51" i="4" a="1"/>
  <c r="BK51" i="4" s="1"/>
  <c r="BG38" i="4" a="1"/>
  <c r="BG38" i="4" s="1"/>
  <c r="AS56" i="4" a="1"/>
  <c r="AS56" i="4" s="1"/>
  <c r="AP54" i="4" a="1"/>
  <c r="AP54" i="4" s="1"/>
  <c r="AU43" i="4" a="1"/>
  <c r="AU43" i="4" s="1"/>
  <c r="AT56" i="4" a="1"/>
  <c r="AT56" i="4" s="1"/>
  <c r="BA57" i="4" a="1"/>
  <c r="BA57" i="4" s="1"/>
  <c r="BK44" i="4" a="1"/>
  <c r="BK44" i="4" s="1"/>
  <c r="AU58" i="4" a="1"/>
  <c r="AU58" i="4" s="1"/>
  <c r="BK41" i="4" a="1"/>
  <c r="BK41" i="4" s="1"/>
  <c r="BL52" i="4" a="1"/>
  <c r="BL52" i="4" s="1"/>
  <c r="BH55" i="4" a="1"/>
  <c r="BH55" i="4" s="1"/>
  <c r="BI50" i="4" a="1"/>
  <c r="BI50" i="4" s="1"/>
  <c r="BJ58" i="4" a="1"/>
  <c r="BJ58" i="4" s="1"/>
  <c r="BF61" i="4" a="1"/>
  <c r="BF61" i="4" s="1"/>
  <c r="BJ51" i="4" a="1"/>
  <c r="BJ51" i="4" s="1"/>
  <c r="AZ50" i="4" a="1"/>
  <c r="AZ50" i="4" s="1"/>
  <c r="BC56" i="4" a="1"/>
  <c r="BC56" i="4" s="1"/>
  <c r="AT57" i="4" a="1"/>
  <c r="AT57" i="4" s="1"/>
  <c r="AX45" i="4" a="1"/>
  <c r="AX45" i="4" s="1"/>
  <c r="AR38" i="4" a="1"/>
  <c r="AR38" i="4" s="1"/>
  <c r="AQ42" i="4" a="1"/>
  <c r="AQ42" i="4" s="1"/>
  <c r="AO49" i="4" a="1"/>
  <c r="AO49" i="4" s="1"/>
  <c r="BI38" i="4" a="1"/>
  <c r="BI38" i="4" s="1"/>
  <c r="BC54" i="4" a="1"/>
  <c r="BC54" i="4" s="1"/>
  <c r="AY50" i="4" a="1"/>
  <c r="AY50" i="4" s="1"/>
  <c r="BD41" i="4" a="1"/>
  <c r="BD41" i="4" s="1"/>
  <c r="BD42" i="4" a="1"/>
  <c r="BD42" i="4" s="1"/>
  <c r="AS41" i="4" a="1"/>
  <c r="AS41" i="4" s="1"/>
  <c r="BG51" i="4" a="1"/>
  <c r="BG51" i="4" s="1"/>
  <c r="AQ53" i="4" a="1"/>
  <c r="AQ53" i="4" s="1"/>
  <c r="AV57" i="4" a="1"/>
  <c r="AV57" i="4" s="1"/>
  <c r="BK43" i="4" a="1"/>
  <c r="BK43" i="4" s="1"/>
  <c r="AU45" i="4" a="1"/>
  <c r="AU45" i="4" s="1"/>
  <c r="BB39" i="4" a="1"/>
  <c r="BB39" i="4" s="1"/>
  <c r="AR59" i="4" a="1"/>
  <c r="AR59" i="4" s="1"/>
  <c r="AX58" i="4" a="1"/>
  <c r="AX58" i="4" s="1"/>
  <c r="BL50" i="4" a="1"/>
  <c r="BL50" i="4" s="1"/>
  <c r="AZ49" i="4" a="1"/>
  <c r="AZ49" i="4" s="1"/>
  <c r="AW49" i="4" a="1"/>
  <c r="AW49" i="4" s="1"/>
  <c r="AZ40" i="4" a="1"/>
  <c r="AZ40" i="4" s="1"/>
  <c r="BC47" i="4" a="1"/>
  <c r="BC47" i="4" s="1"/>
  <c r="AZ59" i="4" a="1"/>
  <c r="AZ59" i="4" s="1"/>
  <c r="AP58" i="4" a="1"/>
  <c r="AP58" i="4" s="1"/>
  <c r="AU47" i="4" a="1"/>
  <c r="AU47" i="4" s="1"/>
  <c r="AT60" i="4" a="1"/>
  <c r="AT60" i="4" s="1"/>
  <c r="BB54" i="4" a="1"/>
  <c r="BB54" i="4" s="1"/>
  <c r="AT52" i="4" a="1"/>
  <c r="AT52" i="4" s="1"/>
  <c r="AW42" i="4" a="1"/>
  <c r="AW42" i="4" s="1"/>
  <c r="BK54" i="4" a="1"/>
  <c r="BK54" i="4" s="1"/>
  <c r="BH53" i="4" a="1"/>
  <c r="BH53" i="4" s="1"/>
  <c r="BI52" i="4" a="1"/>
  <c r="BI52" i="4" s="1"/>
  <c r="BE49" i="4" a="1"/>
  <c r="BE49" i="4" s="1"/>
  <c r="BJ46" i="4" a="1"/>
  <c r="BJ46" i="4" s="1"/>
  <c r="BJ42" i="4" a="1"/>
  <c r="BJ42" i="4" s="1"/>
  <c r="BE51" i="4" a="1"/>
  <c r="BE51" i="4" s="1"/>
  <c r="AR39" i="4" a="1"/>
  <c r="AR39" i="4" s="1"/>
  <c r="BH48" i="4" a="1"/>
  <c r="BH48" i="4" s="1"/>
  <c r="BA50" i="4" a="1"/>
  <c r="BA50" i="4" s="1"/>
  <c r="AT39" i="4" a="1"/>
  <c r="AT39" i="4" s="1"/>
  <c r="BE54" i="4" a="1"/>
  <c r="BE54" i="4" s="1"/>
  <c r="BJ55" i="4" a="1"/>
  <c r="BJ55" i="4" s="1"/>
  <c r="BI56" i="4" a="1"/>
  <c r="BI56" i="4" s="1"/>
  <c r="AN39" i="4" a="1"/>
  <c r="AN39" i="4" s="1"/>
  <c r="AS45" i="4" a="1"/>
  <c r="AS45" i="4" s="1"/>
  <c r="BB60" i="4" a="1"/>
  <c r="BB60" i="4" s="1"/>
  <c r="AY58" i="4" a="1"/>
  <c r="AY58" i="4" s="1"/>
  <c r="AS38" i="4" a="1"/>
  <c r="AS38" i="4" s="1"/>
  <c r="AV60" i="4" a="1"/>
  <c r="AV60" i="4" s="1"/>
  <c r="BL53" i="4" a="1"/>
  <c r="BL53" i="4" s="1"/>
  <c r="BL42" i="4" a="1"/>
  <c r="BL42" i="4" s="1"/>
  <c r="AT53" i="4" a="1"/>
  <c r="AT53" i="4" s="1"/>
  <c r="BD48" i="4" a="1"/>
  <c r="BD48" i="4" s="1"/>
  <c r="AZ39" i="4" a="1"/>
  <c r="AZ39" i="4" s="1"/>
  <c r="BB45" i="4" a="1"/>
  <c r="BB45" i="4" s="1"/>
  <c r="AN59" i="4" a="1"/>
  <c r="AN59" i="4" s="1"/>
  <c r="AR46" i="4" a="1"/>
  <c r="AR46" i="4" s="1"/>
  <c r="AT43" i="4" a="1"/>
  <c r="AT43" i="4" s="1"/>
  <c r="AZ38" i="4" a="1"/>
  <c r="AZ38" i="4" s="1"/>
  <c r="AO56" i="4" a="1"/>
  <c r="AO56" i="4" s="1"/>
  <c r="AT54" i="4" a="1"/>
  <c r="AT54" i="4" s="1"/>
  <c r="AP48" i="4" a="1"/>
  <c r="AP48" i="4" s="1"/>
  <c r="AS55" i="4" a="1"/>
  <c r="AS55" i="4" s="1"/>
  <c r="BG55" i="4" a="1"/>
  <c r="BG55" i="4" s="1"/>
  <c r="BA59" i="4" a="1"/>
  <c r="BA59" i="4" s="1"/>
  <c r="BG59" i="4" a="1"/>
  <c r="BG59" i="4" s="1"/>
  <c r="AV51" i="4" a="1"/>
  <c r="AV51" i="4" s="1"/>
  <c r="AU40" i="4" a="1"/>
  <c r="AU40" i="4" s="1"/>
  <c r="AY46" i="4" a="1"/>
  <c r="AY46" i="4" s="1"/>
  <c r="AV61" i="4" a="1"/>
  <c r="AV61" i="4" s="1"/>
  <c r="AT47" i="4" a="1"/>
  <c r="AT47" i="4" s="1"/>
  <c r="AQ48" i="4" a="1"/>
  <c r="AQ48" i="4" s="1"/>
  <c r="AN43" i="4" a="1"/>
  <c r="AN43" i="4" s="1"/>
  <c r="AU59" i="4" a="1"/>
  <c r="AU59" i="4" s="1"/>
  <c r="AR44" i="4" a="1"/>
  <c r="AR44" i="4" s="1"/>
  <c r="AX54" i="4" a="1"/>
  <c r="AX54" i="4" s="1"/>
  <c r="AW50" i="4" a="1"/>
  <c r="AW50" i="4" s="1"/>
  <c r="BE56" i="4" a="1"/>
  <c r="BE56" i="4" s="1"/>
  <c r="AT42" i="4" a="1"/>
  <c r="AT42" i="4" s="1"/>
  <c r="AX39" i="4" a="1"/>
  <c r="AX39" i="4" s="1"/>
  <c r="BB57" i="4" a="1"/>
  <c r="BB57" i="4" s="1"/>
  <c r="AQ40" i="4" a="1"/>
  <c r="AQ40" i="4" s="1"/>
  <c r="AV52" i="4" a="1"/>
  <c r="AV52" i="4" s="1"/>
  <c r="BH40" i="4" a="1"/>
  <c r="BH40" i="4" s="1"/>
  <c r="BD55" i="4" a="1"/>
  <c r="BD55" i="4" s="1"/>
  <c r="BH46" i="4" a="1"/>
  <c r="BH46" i="4" s="1"/>
  <c r="BD56" i="4" a="1"/>
  <c r="BD56" i="4" s="1"/>
  <c r="BJ39" i="4" a="1"/>
  <c r="BJ39" i="4" s="1"/>
  <c r="AP59" i="4" a="1"/>
  <c r="AP59" i="4" s="1"/>
  <c r="AR50" i="4" a="1"/>
  <c r="AR50" i="4" s="1"/>
  <c r="BD49" i="4" a="1"/>
  <c r="BD49" i="4" s="1"/>
  <c r="BC5" i="8" l="1" a="1"/>
  <c r="BC5" i="8" s="1"/>
  <c r="BO2" i="8" s="1" a="1"/>
  <c r="BO2" i="8" s="1"/>
  <c r="AO2" i="8" a="1"/>
  <c r="AO2" i="8" s="1"/>
  <c r="AM3" i="8" l="1"/>
  <c r="BM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MDi</author>
  </authors>
  <commentList>
    <comment ref="B6" authorId="0" shapeId="0" xr:uid="{C6269902-5EAC-4A3B-B822-15047B4B4FA5}">
      <text>
        <r>
          <rPr>
            <sz val="9"/>
            <color indexed="81"/>
            <rFont val="Tahoma"/>
            <family val="2"/>
          </rPr>
          <t>Formulae here could be further automated, parhaps through VBA
Note: buttons don't handle dynamic arrays by default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<sst xmlns="http://schemas.openxmlformats.org/spreadsheetml/2006/main" count="43" uniqueCount="31">
  <si>
    <t>Kernel</t>
  </si>
  <si>
    <t>Blur</t>
  </si>
  <si>
    <t>3x3</t>
  </si>
  <si>
    <t>Kernel list:</t>
  </si>
  <si>
    <t>5x5</t>
  </si>
  <si>
    <t>Uniform noise</t>
  </si>
  <si>
    <t>→</t>
  </si>
  <si>
    <t>Through 3x3 kernel</t>
  </si>
  <si>
    <t>Through 5x5 kernel</t>
  </si>
  <si>
    <t>Horizontal blur</t>
  </si>
  <si>
    <t>Vertical blur</t>
  </si>
  <si>
    <t>Kernel definitions</t>
  </si>
  <si>
    <t>...</t>
  </si>
  <si>
    <t>"Bell"</t>
  </si>
  <si>
    <t>Define kernels here, as NxN matrices</t>
  </si>
  <si>
    <t>Sheet overview</t>
  </si>
  <si>
    <t>Purpose</t>
  </si>
  <si>
    <t>Compare the effect of different kernel sizes on input data</t>
  </si>
  <si>
    <t>Known original</t>
  </si>
  <si>
    <t>Custom images before/after passing through defined 3x3 kernels</t>
  </si>
  <si>
    <t>Custom images before/after passing through defined 5x5 kernels</t>
  </si>
  <si>
    <t>Accuracy comparison</t>
  </si>
  <si>
    <t>5x5 Residuals</t>
  </si>
  <si>
    <t>3x3 Residuals</t>
  </si>
  <si>
    <t>(Off by = NRMSE. Defined as RMSE, normalized by the average of original entries)</t>
  </si>
  <si>
    <t>(Bell curve, plus 1/2 the range of the random uniform noise)</t>
  </si>
  <si>
    <t>For selected images, how well picked kernels have cut through noise</t>
  </si>
  <si>
    <t>(and show dynamic array uses )</t>
  </si>
  <si>
    <t>Convolution</t>
  </si>
  <si>
    <t>(An excel experiment)</t>
  </si>
  <si>
    <t>Tip if accessing the worksheet: Press F9 to regenerate random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</si>
</sst>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9"/>
      <color indexed="81"/>
      <name val="Tahoma"/>
      <family val="2"/>
    </font>
    <font>
      <sz val="5"/>
      <color theme="0"/>
      <name val="Calibri"/>
      <family val="2"/>
      <scheme val="minor"/>
    </font>
    <font>
      <b/>
      <sz val="43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2" borderId="15" xfId="0" applyNumberFormat="1" applyFont="1" applyFill="1" applyBorder="1" applyAlignment="1">
      <alignment horizontal="center" vertical="center"/>
    </xf>
    <xf numFmtId="164" fontId="5" fillId="2" borderId="16" xfId="0" applyNumberFormat="1" applyFont="1" applyFill="1" applyBorder="1" applyAlignment="1">
      <alignment horizontal="center" vertical="center"/>
    </xf>
    <xf numFmtId="164" fontId="5" fillId="2" borderId="17" xfId="0" applyNumberFormat="1" applyFont="1" applyFill="1" applyBorder="1" applyAlignment="1">
      <alignment horizontal="center" vertical="center"/>
    </xf>
    <xf numFmtId="164" fontId="5" fillId="2" borderId="18" xfId="0" applyNumberFormat="1" applyFont="1" applyFill="1" applyBorder="1" applyAlignment="1">
      <alignment horizontal="center" vertical="center"/>
    </xf>
    <xf numFmtId="164" fontId="5" fillId="2" borderId="19" xfId="0" applyNumberFormat="1" applyFont="1" applyFill="1" applyBorder="1" applyAlignment="1">
      <alignment horizontal="center" vertical="center"/>
    </xf>
    <xf numFmtId="164" fontId="5" fillId="2" borderId="20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5" fillId="3" borderId="15" xfId="0" applyNumberFormat="1" applyFont="1" applyFill="1" applyBorder="1" applyAlignment="1">
      <alignment horizontal="center" vertical="center"/>
    </xf>
    <xf numFmtId="164" fontId="5" fillId="3" borderId="16" xfId="0" applyNumberFormat="1" applyFont="1" applyFill="1" applyBorder="1" applyAlignment="1">
      <alignment horizontal="center" vertical="center"/>
    </xf>
    <xf numFmtId="164" fontId="5" fillId="3" borderId="17" xfId="0" applyNumberFormat="1" applyFont="1" applyFill="1" applyBorder="1" applyAlignment="1">
      <alignment horizontal="center" vertical="center"/>
    </xf>
    <xf numFmtId="164" fontId="5" fillId="3" borderId="18" xfId="0" applyNumberFormat="1" applyFont="1" applyFill="1" applyBorder="1" applyAlignment="1">
      <alignment horizontal="center" vertical="center"/>
    </xf>
    <xf numFmtId="164" fontId="5" fillId="3" borderId="19" xfId="0" applyNumberFormat="1" applyFont="1" applyFill="1" applyBorder="1" applyAlignment="1">
      <alignment horizontal="center" vertical="center"/>
    </xf>
    <xf numFmtId="164" fontId="5" fillId="3" borderId="20" xfId="0" applyNumberFormat="1" applyFont="1" applyFill="1" applyBorder="1" applyAlignment="1">
      <alignment horizontal="center" vertical="center"/>
    </xf>
    <xf numFmtId="164" fontId="5" fillId="4" borderId="15" xfId="0" applyNumberFormat="1" applyFont="1" applyFill="1" applyBorder="1" applyAlignment="1">
      <alignment horizontal="center" vertical="center"/>
    </xf>
    <xf numFmtId="164" fontId="5" fillId="4" borderId="16" xfId="0" applyNumberFormat="1" applyFont="1" applyFill="1" applyBorder="1" applyAlignment="1">
      <alignment horizontal="center" vertical="center"/>
    </xf>
    <xf numFmtId="164" fontId="5" fillId="4" borderId="17" xfId="0" applyNumberFormat="1" applyFont="1" applyFill="1" applyBorder="1" applyAlignment="1">
      <alignment horizontal="center" vertical="center"/>
    </xf>
    <xf numFmtId="164" fontId="5" fillId="4" borderId="18" xfId="0" applyNumberFormat="1" applyFont="1" applyFill="1" applyBorder="1" applyAlignment="1">
      <alignment horizontal="center" vertical="center"/>
    </xf>
    <xf numFmtId="164" fontId="5" fillId="4" borderId="21" xfId="0" applyNumberFormat="1" applyFont="1" applyFill="1" applyBorder="1" applyAlignment="1">
      <alignment horizontal="center" vertical="center"/>
    </xf>
    <xf numFmtId="164" fontId="5" fillId="4" borderId="22" xfId="0" applyNumberFormat="1" applyFont="1" applyFill="1" applyBorder="1" applyAlignment="1">
      <alignment horizontal="center" vertical="center"/>
    </xf>
    <xf numFmtId="164" fontId="5" fillId="4" borderId="23" xfId="0" applyNumberFormat="1" applyFont="1" applyFill="1" applyBorder="1" applyAlignment="1">
      <alignment horizontal="center" vertical="center"/>
    </xf>
    <xf numFmtId="164" fontId="4" fillId="5" borderId="17" xfId="0" applyNumberFormat="1" applyFont="1" applyFill="1" applyBorder="1" applyAlignment="1">
      <alignment horizontal="center" vertical="center"/>
    </xf>
    <xf numFmtId="164" fontId="4" fillId="5" borderId="18" xfId="0" applyNumberFormat="1" applyFont="1" applyFill="1" applyBorder="1" applyAlignment="1">
      <alignment horizontal="center" vertical="center"/>
    </xf>
    <xf numFmtId="164" fontId="4" fillId="5" borderId="21" xfId="0" applyNumberFormat="1" applyFont="1" applyFill="1" applyBorder="1" applyAlignment="1">
      <alignment horizontal="center" vertical="center"/>
    </xf>
    <xf numFmtId="164" fontId="4" fillId="5" borderId="22" xfId="0" applyNumberFormat="1" applyFont="1" applyFill="1" applyBorder="1" applyAlignment="1">
      <alignment horizontal="center" vertical="center"/>
    </xf>
    <xf numFmtId="164" fontId="4" fillId="5" borderId="23" xfId="0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6" fillId="2" borderId="15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2" fontId="6" fillId="2" borderId="16" xfId="0" applyNumberFormat="1" applyFont="1" applyFill="1" applyBorder="1" applyAlignment="1">
      <alignment horizontal="center" vertical="center"/>
    </xf>
    <xf numFmtId="2" fontId="6" fillId="2" borderId="17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2" fontId="6" fillId="2" borderId="18" xfId="0" applyNumberFormat="1" applyFont="1" applyFill="1" applyBorder="1" applyAlignment="1">
      <alignment horizontal="center" vertical="center"/>
    </xf>
    <xf numFmtId="2" fontId="6" fillId="2" borderId="19" xfId="0" applyNumberFormat="1" applyFon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2" fontId="6" fillId="2" borderId="20" xfId="0" applyNumberFormat="1" applyFont="1" applyFill="1" applyBorder="1" applyAlignment="1">
      <alignment horizontal="center" vertical="center"/>
    </xf>
    <xf numFmtId="2" fontId="6" fillId="3" borderId="15" xfId="0" applyNumberFormat="1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2" fontId="6" fillId="3" borderId="16" xfId="0" applyNumberFormat="1" applyFont="1" applyFill="1" applyBorder="1" applyAlignment="1">
      <alignment horizontal="center" vertical="center"/>
    </xf>
    <xf numFmtId="2" fontId="6" fillId="3" borderId="17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6" fillId="3" borderId="18" xfId="0" applyNumberFormat="1" applyFont="1" applyFill="1" applyBorder="1" applyAlignment="1">
      <alignment horizontal="center" vertical="center"/>
    </xf>
    <xf numFmtId="2" fontId="6" fillId="3" borderId="19" xfId="0" applyNumberFormat="1" applyFont="1" applyFill="1" applyBorder="1" applyAlignment="1">
      <alignment horizontal="center" vertical="center"/>
    </xf>
    <xf numFmtId="2" fontId="6" fillId="3" borderId="7" xfId="0" applyNumberFormat="1" applyFont="1" applyFill="1" applyBorder="1" applyAlignment="1">
      <alignment horizontal="center" vertical="center"/>
    </xf>
    <xf numFmtId="2" fontId="6" fillId="3" borderId="20" xfId="0" applyNumberFormat="1" applyFont="1" applyFill="1" applyBorder="1" applyAlignment="1">
      <alignment horizontal="center" vertical="center"/>
    </xf>
    <xf numFmtId="2" fontId="6" fillId="4" borderId="15" xfId="0" applyNumberFormat="1" applyFont="1" applyFill="1" applyBorder="1" applyAlignment="1">
      <alignment horizontal="center" vertical="center"/>
    </xf>
    <xf numFmtId="2" fontId="6" fillId="4" borderId="2" xfId="0" applyNumberFormat="1" applyFont="1" applyFill="1" applyBorder="1" applyAlignment="1">
      <alignment horizontal="center" vertical="center"/>
    </xf>
    <xf numFmtId="2" fontId="6" fillId="4" borderId="16" xfId="0" applyNumberFormat="1" applyFont="1" applyFill="1" applyBorder="1" applyAlignment="1">
      <alignment horizontal="center" vertical="center"/>
    </xf>
    <xf numFmtId="2" fontId="6" fillId="4" borderId="17" xfId="0" applyNumberFormat="1" applyFont="1" applyFill="1" applyBorder="1" applyAlignment="1">
      <alignment horizontal="center" vertical="center"/>
    </xf>
    <xf numFmtId="2" fontId="6" fillId="4" borderId="0" xfId="0" applyNumberFormat="1" applyFont="1" applyFill="1" applyBorder="1" applyAlignment="1">
      <alignment horizontal="center" vertical="center"/>
    </xf>
    <xf numFmtId="2" fontId="6" fillId="4" borderId="18" xfId="0" applyNumberFormat="1" applyFont="1" applyFill="1" applyBorder="1" applyAlignment="1">
      <alignment horizontal="center" vertical="center"/>
    </xf>
    <xf numFmtId="2" fontId="6" fillId="4" borderId="21" xfId="0" applyNumberFormat="1" applyFont="1" applyFill="1" applyBorder="1" applyAlignment="1">
      <alignment horizontal="center" vertical="center"/>
    </xf>
    <xf numFmtId="2" fontId="6" fillId="4" borderId="22" xfId="0" applyNumberFormat="1" applyFont="1" applyFill="1" applyBorder="1" applyAlignment="1">
      <alignment horizontal="center" vertical="center"/>
    </xf>
    <xf numFmtId="2" fontId="6" fillId="4" borderId="2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/>
    <xf numFmtId="164" fontId="4" fillId="5" borderId="0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/>
    </xf>
    <xf numFmtId="164" fontId="5" fillId="3" borderId="0" xfId="0" applyNumberFormat="1" applyFont="1" applyFill="1" applyBorder="1" applyAlignment="1">
      <alignment horizontal="center" vertical="center"/>
    </xf>
    <xf numFmtId="164" fontId="5" fillId="4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10" fillId="5" borderId="17" xfId="0" applyNumberFormat="1" applyFont="1" applyFill="1" applyBorder="1" applyAlignment="1">
      <alignment horizontal="center" vertical="center"/>
    </xf>
    <xf numFmtId="2" fontId="10" fillId="5" borderId="0" xfId="0" applyNumberFormat="1" applyFont="1" applyFill="1" applyBorder="1" applyAlignment="1">
      <alignment horizontal="center" vertical="center"/>
    </xf>
    <xf numFmtId="2" fontId="10" fillId="5" borderId="18" xfId="0" applyNumberFormat="1" applyFont="1" applyFill="1" applyBorder="1" applyAlignment="1">
      <alignment horizontal="center" vertical="center"/>
    </xf>
    <xf numFmtId="2" fontId="10" fillId="5" borderId="21" xfId="0" applyNumberFormat="1" applyFont="1" applyFill="1" applyBorder="1" applyAlignment="1">
      <alignment horizontal="center" vertical="center"/>
    </xf>
    <xf numFmtId="2" fontId="10" fillId="5" borderId="22" xfId="0" applyNumberFormat="1" applyFont="1" applyFill="1" applyBorder="1" applyAlignment="1">
      <alignment horizontal="center" vertical="center"/>
    </xf>
    <xf numFmtId="2" fontId="10" fillId="5" borderId="23" xfId="0" applyNumberFormat="1" applyFont="1" applyFill="1" applyBorder="1" applyAlignment="1">
      <alignment horizontal="center" vertical="center"/>
    </xf>
    <xf numFmtId="0" fontId="8" fillId="0" borderId="0" xfId="0" applyFont="1"/>
    <xf numFmtId="0" fontId="11" fillId="0" borderId="0" xfId="0" applyFont="1"/>
    <xf numFmtId="2" fontId="10" fillId="5" borderId="24" xfId="0" applyNumberFormat="1" applyFont="1" applyFill="1" applyBorder="1" applyAlignment="1">
      <alignment horizontal="center" vertical="center"/>
    </xf>
    <xf numFmtId="2" fontId="10" fillId="5" borderId="25" xfId="0" applyNumberFormat="1" applyFont="1" applyFill="1" applyBorder="1" applyAlignment="1">
      <alignment horizontal="center" vertical="center"/>
    </xf>
    <xf numFmtId="2" fontId="10" fillId="5" borderId="26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4" fontId="4" fillId="5" borderId="24" xfId="0" applyNumberFormat="1" applyFont="1" applyFill="1" applyBorder="1" applyAlignment="1">
      <alignment horizontal="center" vertical="center"/>
    </xf>
    <xf numFmtId="164" fontId="4" fillId="5" borderId="25" xfId="0" applyNumberFormat="1" applyFont="1" applyFill="1" applyBorder="1" applyAlignment="1">
      <alignment horizontal="center" vertical="center"/>
    </xf>
    <xf numFmtId="164" fontId="4" fillId="5" borderId="26" xfId="0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7" borderId="0" xfId="0" applyFill="1"/>
    <xf numFmtId="11" fontId="0" fillId="0" borderId="0" xfId="0" applyNumberFormat="1" applyFont="1" applyAlignment="1">
      <alignment horizontal="center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333333333333333E-2"/>
          <c:y val="1.4646719160104987E-2"/>
          <c:w val="0.95199999999999996"/>
          <c:h val="0.97066666666666668"/>
        </c:manualLayout>
      </c:layout>
      <c:surface3DChart>
        <c:wireframe val="0"/>
        <c:ser>
          <c:idx val="0"/>
          <c:order val="0"/>
          <c:val>
            <c:numRef>
              <c:f>'3x3'!$AN$5:$AN$29</c:f>
              <c:numCache>
                <c:formatCode>0.0</c:formatCode>
                <c:ptCount val="25"/>
                <c:pt idx="0">
                  <c:v>0.28587106939595847</c:v>
                </c:pt>
                <c:pt idx="1">
                  <c:v>0.31246441172673151</c:v>
                </c:pt>
                <c:pt idx="2">
                  <c:v>0.19026612064715592</c:v>
                </c:pt>
                <c:pt idx="3">
                  <c:v>8.7681605296491119E-2</c:v>
                </c:pt>
                <c:pt idx="4">
                  <c:v>0.11779887325039319</c:v>
                </c:pt>
                <c:pt idx="5">
                  <c:v>0.19843146874428147</c:v>
                </c:pt>
                <c:pt idx="6">
                  <c:v>0.34886882894726012</c:v>
                </c:pt>
                <c:pt idx="7">
                  <c:v>0.43620580322338121</c:v>
                </c:pt>
                <c:pt idx="8">
                  <c:v>0.38355362926661141</c:v>
                </c:pt>
                <c:pt idx="9">
                  <c:v>0.34414785241172524</c:v>
                </c:pt>
                <c:pt idx="10">
                  <c:v>0.29346840919799216</c:v>
                </c:pt>
                <c:pt idx="11">
                  <c:v>0.3022961570954833</c:v>
                </c:pt>
                <c:pt idx="12">
                  <c:v>0.23443770313975165</c:v>
                </c:pt>
                <c:pt idx="13">
                  <c:v>0.25218932812786565</c:v>
                </c:pt>
                <c:pt idx="14">
                  <c:v>0.21042200560209409</c:v>
                </c:pt>
                <c:pt idx="15">
                  <c:v>0.30012920467629489</c:v>
                </c:pt>
                <c:pt idx="16">
                  <c:v>0.24749791713932479</c:v>
                </c:pt>
                <c:pt idx="17">
                  <c:v>0.34589287943499331</c:v>
                </c:pt>
                <c:pt idx="18">
                  <c:v>0.27203853453260296</c:v>
                </c:pt>
                <c:pt idx="19">
                  <c:v>0.38104614085752142</c:v>
                </c:pt>
                <c:pt idx="20">
                  <c:v>0.32935301308575055</c:v>
                </c:pt>
                <c:pt idx="21">
                  <c:v>0.44703800630374413</c:v>
                </c:pt>
                <c:pt idx="22">
                  <c:v>0.40563428772081828</c:v>
                </c:pt>
                <c:pt idx="23">
                  <c:v>0.35522378583119413</c:v>
                </c:pt>
                <c:pt idx="24">
                  <c:v>0.16683631890546088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8-428C-8A02-17F833485843}"/>
            </c:ext>
          </c:extLst>
        </c:ser>
        <c:ser>
          <c:idx val="1"/>
          <c:order val="1"/>
          <c:val>
            <c:numRef>
              <c:f>'3x3'!$AO$5:$AO$29</c:f>
              <c:numCache>
                <c:formatCode>0.0</c:formatCode>
                <c:ptCount val="25"/>
                <c:pt idx="0">
                  <c:v>0.35592012063107725</c:v>
                </c:pt>
                <c:pt idx="1">
                  <c:v>0.47074751846333301</c:v>
                </c:pt>
                <c:pt idx="2">
                  <c:v>0.35724873491858972</c:v>
                </c:pt>
                <c:pt idx="3">
                  <c:v>0.26352054719753387</c:v>
                </c:pt>
                <c:pt idx="4">
                  <c:v>0.28930194169424467</c:v>
                </c:pt>
                <c:pt idx="5">
                  <c:v>0.34953750227923158</c:v>
                </c:pt>
                <c:pt idx="6">
                  <c:v>0.51231781602072191</c:v>
                </c:pt>
                <c:pt idx="7">
                  <c:v>0.56659588773856728</c:v>
                </c:pt>
                <c:pt idx="8">
                  <c:v>0.570722375767442</c:v>
                </c:pt>
                <c:pt idx="9">
                  <c:v>0.53072262253678582</c:v>
                </c:pt>
                <c:pt idx="10">
                  <c:v>0.47258374941184433</c:v>
                </c:pt>
                <c:pt idx="11">
                  <c:v>0.45789677988191602</c:v>
                </c:pt>
                <c:pt idx="12">
                  <c:v>0.34950439910148379</c:v>
                </c:pt>
                <c:pt idx="13">
                  <c:v>0.38489788433248667</c:v>
                </c:pt>
                <c:pt idx="14">
                  <c:v>0.39177621397396684</c:v>
                </c:pt>
                <c:pt idx="15">
                  <c:v>0.51502820345265865</c:v>
                </c:pt>
                <c:pt idx="16">
                  <c:v>0.427935262685044</c:v>
                </c:pt>
                <c:pt idx="17">
                  <c:v>0.5415487440965121</c:v>
                </c:pt>
                <c:pt idx="18">
                  <c:v>0.46809678147449441</c:v>
                </c:pt>
                <c:pt idx="19">
                  <c:v>0.65024910516958567</c:v>
                </c:pt>
                <c:pt idx="20">
                  <c:v>0.5811001520728174</c:v>
                </c:pt>
                <c:pt idx="21">
                  <c:v>0.6402070795907524</c:v>
                </c:pt>
                <c:pt idx="22">
                  <c:v>0.5171564172160934</c:v>
                </c:pt>
                <c:pt idx="23">
                  <c:v>0.47907954323850083</c:v>
                </c:pt>
                <c:pt idx="24">
                  <c:v>0.27759333011015125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A8-428C-8A02-17F833485843}"/>
            </c:ext>
          </c:extLst>
        </c:ser>
        <c:ser>
          <c:idx val="2"/>
          <c:order val="2"/>
          <c:val>
            <c:numRef>
              <c:f>'3x3'!$AP$5:$AP$29</c:f>
              <c:numCache>
                <c:formatCode>0.0</c:formatCode>
                <c:ptCount val="25"/>
                <c:pt idx="0">
                  <c:v>0.37089027075337916</c:v>
                </c:pt>
                <c:pt idx="1">
                  <c:v>0.54610526411289384</c:v>
                </c:pt>
                <c:pt idx="2">
                  <c:v>0.5028149220863608</c:v>
                </c:pt>
                <c:pt idx="3">
                  <c:v>0.38281569084068023</c:v>
                </c:pt>
                <c:pt idx="4">
                  <c:v>0.37958156449849162</c:v>
                </c:pt>
                <c:pt idx="5">
                  <c:v>0.35550354194104311</c:v>
                </c:pt>
                <c:pt idx="6">
                  <c:v>0.51224465463839297</c:v>
                </c:pt>
                <c:pt idx="7">
                  <c:v>0.45267536990784396</c:v>
                </c:pt>
                <c:pt idx="8">
                  <c:v>0.44786814706958467</c:v>
                </c:pt>
                <c:pt idx="9">
                  <c:v>0.45280947389685683</c:v>
                </c:pt>
                <c:pt idx="10">
                  <c:v>0.54617041161741109</c:v>
                </c:pt>
                <c:pt idx="11">
                  <c:v>0.60466079964790342</c:v>
                </c:pt>
                <c:pt idx="12">
                  <c:v>0.50977105630489739</c:v>
                </c:pt>
                <c:pt idx="13">
                  <c:v>0.45051304246137919</c:v>
                </c:pt>
                <c:pt idx="14">
                  <c:v>0.42701283850350463</c:v>
                </c:pt>
                <c:pt idx="15">
                  <c:v>0.44506297677954054</c:v>
                </c:pt>
                <c:pt idx="16">
                  <c:v>0.42342094916463535</c:v>
                </c:pt>
                <c:pt idx="17">
                  <c:v>0.50830748024469807</c:v>
                </c:pt>
                <c:pt idx="18">
                  <c:v>0.54323168169503921</c:v>
                </c:pt>
                <c:pt idx="19">
                  <c:v>0.7012753140136827</c:v>
                </c:pt>
                <c:pt idx="20">
                  <c:v>0.69007287217710589</c:v>
                </c:pt>
                <c:pt idx="21">
                  <c:v>0.60278350908432399</c:v>
                </c:pt>
                <c:pt idx="22">
                  <c:v>0.50466205457589297</c:v>
                </c:pt>
                <c:pt idx="23">
                  <c:v>0.47898790299933947</c:v>
                </c:pt>
                <c:pt idx="24">
                  <c:v>0.35751989275335871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A8-428C-8A02-17F833485843}"/>
            </c:ext>
          </c:extLst>
        </c:ser>
        <c:ser>
          <c:idx val="3"/>
          <c:order val="3"/>
          <c:val>
            <c:numRef>
              <c:f>'3x3'!$AQ$5:$AQ$29</c:f>
              <c:numCache>
                <c:formatCode>0.0</c:formatCode>
                <c:ptCount val="25"/>
                <c:pt idx="0">
                  <c:v>0.27572813018433351</c:v>
                </c:pt>
                <c:pt idx="1">
                  <c:v>0.53051528879958099</c:v>
                </c:pt>
                <c:pt idx="2">
                  <c:v>0.5741194242922375</c:v>
                </c:pt>
                <c:pt idx="3">
                  <c:v>0.54570152711357478</c:v>
                </c:pt>
                <c:pt idx="4">
                  <c:v>0.45387220299516179</c:v>
                </c:pt>
                <c:pt idx="5">
                  <c:v>0.40580472841577725</c:v>
                </c:pt>
                <c:pt idx="6">
                  <c:v>0.52651551517130835</c:v>
                </c:pt>
                <c:pt idx="7">
                  <c:v>0.44857990923379321</c:v>
                </c:pt>
                <c:pt idx="8">
                  <c:v>0.4864225901963512</c:v>
                </c:pt>
                <c:pt idx="9">
                  <c:v>0.38755894647189221</c:v>
                </c:pt>
                <c:pt idx="10">
                  <c:v>0.55317483027896164</c:v>
                </c:pt>
                <c:pt idx="11">
                  <c:v>0.49226863345247962</c:v>
                </c:pt>
                <c:pt idx="12">
                  <c:v>0.57078081502610167</c:v>
                </c:pt>
                <c:pt idx="13">
                  <c:v>0.50438097965413831</c:v>
                </c:pt>
                <c:pt idx="14">
                  <c:v>0.57650149603871559</c:v>
                </c:pt>
                <c:pt idx="15">
                  <c:v>0.47990687814452859</c:v>
                </c:pt>
                <c:pt idx="16">
                  <c:v>0.4696349767363458</c:v>
                </c:pt>
                <c:pt idx="17">
                  <c:v>0.47215085553770075</c:v>
                </c:pt>
                <c:pt idx="18">
                  <c:v>0.54874721616196753</c:v>
                </c:pt>
                <c:pt idx="19">
                  <c:v>0.62953413642628941</c:v>
                </c:pt>
                <c:pt idx="20">
                  <c:v>0.63510662814103014</c:v>
                </c:pt>
                <c:pt idx="21">
                  <c:v>0.54875806688585105</c:v>
                </c:pt>
                <c:pt idx="22">
                  <c:v>0.48307709034625851</c:v>
                </c:pt>
                <c:pt idx="23">
                  <c:v>0.4573343762273045</c:v>
                </c:pt>
                <c:pt idx="24">
                  <c:v>0.33993422070353613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A8-428C-8A02-17F833485843}"/>
            </c:ext>
          </c:extLst>
        </c:ser>
        <c:ser>
          <c:idx val="4"/>
          <c:order val="4"/>
          <c:val>
            <c:numRef>
              <c:f>'3x3'!$AR$5:$AR$29</c:f>
              <c:numCache>
                <c:formatCode>0.0</c:formatCode>
                <c:ptCount val="25"/>
                <c:pt idx="0">
                  <c:v>0.31067548650157023</c:v>
                </c:pt>
                <c:pt idx="1">
                  <c:v>0.47905197665017579</c:v>
                </c:pt>
                <c:pt idx="2">
                  <c:v>0.49909997538065565</c:v>
                </c:pt>
                <c:pt idx="3">
                  <c:v>0.53520027305606188</c:v>
                </c:pt>
                <c:pt idx="4">
                  <c:v>0.50378074277103868</c:v>
                </c:pt>
                <c:pt idx="5">
                  <c:v>0.41879074982018311</c:v>
                </c:pt>
                <c:pt idx="6">
                  <c:v>0.49468625008539224</c:v>
                </c:pt>
                <c:pt idx="7">
                  <c:v>0.48388301540006928</c:v>
                </c:pt>
                <c:pt idx="8">
                  <c:v>0.5415759180874764</c:v>
                </c:pt>
                <c:pt idx="9">
                  <c:v>0.46716366288667155</c:v>
                </c:pt>
                <c:pt idx="10">
                  <c:v>0.57408033672032999</c:v>
                </c:pt>
                <c:pt idx="11">
                  <c:v>0.44852469567879188</c:v>
                </c:pt>
                <c:pt idx="12">
                  <c:v>0.53982496870304741</c:v>
                </c:pt>
                <c:pt idx="13">
                  <c:v>0.5310767693583005</c:v>
                </c:pt>
                <c:pt idx="14">
                  <c:v>0.56684867698090602</c:v>
                </c:pt>
                <c:pt idx="15">
                  <c:v>0.44417711992498043</c:v>
                </c:pt>
                <c:pt idx="16">
                  <c:v>0.39048890774565359</c:v>
                </c:pt>
                <c:pt idx="17">
                  <c:v>0.39176421904122893</c:v>
                </c:pt>
                <c:pt idx="18">
                  <c:v>0.50494296312522424</c:v>
                </c:pt>
                <c:pt idx="19">
                  <c:v>0.55885735852171936</c:v>
                </c:pt>
                <c:pt idx="20">
                  <c:v>0.56392025148352276</c:v>
                </c:pt>
                <c:pt idx="21">
                  <c:v>0.51571053486341278</c:v>
                </c:pt>
                <c:pt idx="22">
                  <c:v>0.48337716561635136</c:v>
                </c:pt>
                <c:pt idx="23">
                  <c:v>0.51949564351143218</c:v>
                </c:pt>
                <c:pt idx="24">
                  <c:v>0.35063906501999986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A8-428C-8A02-17F833485843}"/>
            </c:ext>
          </c:extLst>
        </c:ser>
        <c:ser>
          <c:idx val="5"/>
          <c:order val="5"/>
          <c:val>
            <c:numRef>
              <c:f>'3x3'!$AS$5:$AS$29</c:f>
              <c:numCache>
                <c:formatCode>0.0</c:formatCode>
                <c:ptCount val="25"/>
                <c:pt idx="0">
                  <c:v>0.25286250527208448</c:v>
                </c:pt>
                <c:pt idx="1">
                  <c:v>0.37993150927161012</c:v>
                </c:pt>
                <c:pt idx="2">
                  <c:v>0.37862356298276489</c:v>
                </c:pt>
                <c:pt idx="3">
                  <c:v>0.46327983780550486</c:v>
                </c:pt>
                <c:pt idx="4">
                  <c:v>0.46015070997489094</c:v>
                </c:pt>
                <c:pt idx="5">
                  <c:v>0.43525610003398385</c:v>
                </c:pt>
                <c:pt idx="6">
                  <c:v>0.50338850774256794</c:v>
                </c:pt>
                <c:pt idx="7">
                  <c:v>0.59211495853491025</c:v>
                </c:pt>
                <c:pt idx="8">
                  <c:v>0.68243907189313679</c:v>
                </c:pt>
                <c:pt idx="9">
                  <c:v>0.60558961841246461</c:v>
                </c:pt>
                <c:pt idx="10">
                  <c:v>0.53430082821897862</c:v>
                </c:pt>
                <c:pt idx="11">
                  <c:v>0.41744911482528135</c:v>
                </c:pt>
                <c:pt idx="12">
                  <c:v>0.46113625234978795</c:v>
                </c:pt>
                <c:pt idx="13">
                  <c:v>0.59001654457464869</c:v>
                </c:pt>
                <c:pt idx="14">
                  <c:v>0.62099930302710193</c:v>
                </c:pt>
                <c:pt idx="15">
                  <c:v>0.55116770392539927</c:v>
                </c:pt>
                <c:pt idx="16">
                  <c:v>0.39673878521178529</c:v>
                </c:pt>
                <c:pt idx="17">
                  <c:v>0.45147553056191586</c:v>
                </c:pt>
                <c:pt idx="18">
                  <c:v>0.49679493723963136</c:v>
                </c:pt>
                <c:pt idx="19">
                  <c:v>0.58257425639235905</c:v>
                </c:pt>
                <c:pt idx="20">
                  <c:v>0.49954145395662669</c:v>
                </c:pt>
                <c:pt idx="21">
                  <c:v>0.48339199026824842</c:v>
                </c:pt>
                <c:pt idx="22">
                  <c:v>0.41579108886802363</c:v>
                </c:pt>
                <c:pt idx="23">
                  <c:v>0.47921889980736593</c:v>
                </c:pt>
                <c:pt idx="24">
                  <c:v>0.32033202034194619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A8-428C-8A02-17F833485843}"/>
            </c:ext>
          </c:extLst>
        </c:ser>
        <c:ser>
          <c:idx val="6"/>
          <c:order val="6"/>
          <c:val>
            <c:numRef>
              <c:f>'3x3'!$AT$5:$AT$29</c:f>
              <c:numCache>
                <c:formatCode>0.0</c:formatCode>
                <c:ptCount val="25"/>
                <c:pt idx="0">
                  <c:v>0.31614374837868714</c:v>
                </c:pt>
                <c:pt idx="1">
                  <c:v>0.46009558946459123</c:v>
                </c:pt>
                <c:pt idx="2">
                  <c:v>0.47931193191701088</c:v>
                </c:pt>
                <c:pt idx="3">
                  <c:v>0.54847438506444091</c:v>
                </c:pt>
                <c:pt idx="4">
                  <c:v>0.53845231565781837</c:v>
                </c:pt>
                <c:pt idx="5">
                  <c:v>0.45356362164381853</c:v>
                </c:pt>
                <c:pt idx="6">
                  <c:v>0.500584946503427</c:v>
                </c:pt>
                <c:pt idx="7">
                  <c:v>0.58241173647696309</c:v>
                </c:pt>
                <c:pt idx="8">
                  <c:v>0.66346645871434728</c:v>
                </c:pt>
                <c:pt idx="9">
                  <c:v>0.57209449969392745</c:v>
                </c:pt>
                <c:pt idx="10">
                  <c:v>0.46003170307607122</c:v>
                </c:pt>
                <c:pt idx="11">
                  <c:v>0.38363360815390274</c:v>
                </c:pt>
                <c:pt idx="12">
                  <c:v>0.42101721984140283</c:v>
                </c:pt>
                <c:pt idx="13">
                  <c:v>0.55515163422019054</c:v>
                </c:pt>
                <c:pt idx="14">
                  <c:v>0.52019922143641262</c:v>
                </c:pt>
                <c:pt idx="15">
                  <c:v>0.49854468458545798</c:v>
                </c:pt>
                <c:pt idx="16">
                  <c:v>0.30131944861393684</c:v>
                </c:pt>
                <c:pt idx="17">
                  <c:v>0.37338240027232622</c:v>
                </c:pt>
                <c:pt idx="18">
                  <c:v>0.36578145744207508</c:v>
                </c:pt>
                <c:pt idx="19">
                  <c:v>0.52797202077010352</c:v>
                </c:pt>
                <c:pt idx="20">
                  <c:v>0.48604122200794481</c:v>
                </c:pt>
                <c:pt idx="21">
                  <c:v>0.41908096409257733</c:v>
                </c:pt>
                <c:pt idx="22">
                  <c:v>0.34149801921063333</c:v>
                </c:pt>
                <c:pt idx="23">
                  <c:v>0.47845347043278175</c:v>
                </c:pt>
                <c:pt idx="24">
                  <c:v>0.36874907912611904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A8-428C-8A02-17F833485843}"/>
            </c:ext>
          </c:extLst>
        </c:ser>
        <c:ser>
          <c:idx val="7"/>
          <c:order val="7"/>
          <c:val>
            <c:numRef>
              <c:f>'3x3'!$AU$5:$AU$29</c:f>
              <c:numCache>
                <c:formatCode>0.0</c:formatCode>
                <c:ptCount val="25"/>
                <c:pt idx="0">
                  <c:v>0.34919720173647023</c:v>
                </c:pt>
                <c:pt idx="1">
                  <c:v>0.4914611275298042</c:v>
                </c:pt>
                <c:pt idx="2">
                  <c:v>0.58846525301780195</c:v>
                </c:pt>
                <c:pt idx="3">
                  <c:v>0.50574989701502393</c:v>
                </c:pt>
                <c:pt idx="4">
                  <c:v>0.50998583294256428</c:v>
                </c:pt>
                <c:pt idx="5">
                  <c:v>0.47152195860955121</c:v>
                </c:pt>
                <c:pt idx="6">
                  <c:v>0.5936472990295385</c:v>
                </c:pt>
                <c:pt idx="7">
                  <c:v>0.63954351985769331</c:v>
                </c:pt>
                <c:pt idx="8">
                  <c:v>0.60873191118152292</c:v>
                </c:pt>
                <c:pt idx="9">
                  <c:v>0.52272054204299589</c:v>
                </c:pt>
                <c:pt idx="10">
                  <c:v>0.504049997711152</c:v>
                </c:pt>
                <c:pt idx="11">
                  <c:v>0.49460918419557537</c:v>
                </c:pt>
                <c:pt idx="12">
                  <c:v>0.50765855978138064</c:v>
                </c:pt>
                <c:pt idx="13">
                  <c:v>0.55013339224019997</c:v>
                </c:pt>
                <c:pt idx="14">
                  <c:v>0.58185591603773679</c:v>
                </c:pt>
                <c:pt idx="15">
                  <c:v>0.50854824132143872</c:v>
                </c:pt>
                <c:pt idx="16">
                  <c:v>0.37057367036639921</c:v>
                </c:pt>
                <c:pt idx="17">
                  <c:v>0.36809684038390439</c:v>
                </c:pt>
                <c:pt idx="18">
                  <c:v>0.37485406996299286</c:v>
                </c:pt>
                <c:pt idx="19">
                  <c:v>0.4679242300314701</c:v>
                </c:pt>
                <c:pt idx="20">
                  <c:v>0.42644599676713224</c:v>
                </c:pt>
                <c:pt idx="21">
                  <c:v>0.35844419478047429</c:v>
                </c:pt>
                <c:pt idx="22">
                  <c:v>0.399474592847881</c:v>
                </c:pt>
                <c:pt idx="23">
                  <c:v>0.54422891799064388</c:v>
                </c:pt>
                <c:pt idx="24">
                  <c:v>0.46453288869589637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A8-428C-8A02-17F833485843}"/>
            </c:ext>
          </c:extLst>
        </c:ser>
        <c:ser>
          <c:idx val="8"/>
          <c:order val="8"/>
          <c:val>
            <c:numRef>
              <c:f>'3x3'!$AV$5:$AV$29</c:f>
              <c:numCache>
                <c:formatCode>0.0</c:formatCode>
                <c:ptCount val="25"/>
                <c:pt idx="0">
                  <c:v>0.38895837111418796</c:v>
                </c:pt>
                <c:pt idx="1">
                  <c:v>0.50146626870010969</c:v>
                </c:pt>
                <c:pt idx="2">
                  <c:v>0.60215837706846198</c:v>
                </c:pt>
                <c:pt idx="3">
                  <c:v>0.5603570607924736</c:v>
                </c:pt>
                <c:pt idx="4">
                  <c:v>0.562870949751477</c:v>
                </c:pt>
                <c:pt idx="5">
                  <c:v>0.46682847312897829</c:v>
                </c:pt>
                <c:pt idx="6">
                  <c:v>0.50232342214897385</c:v>
                </c:pt>
                <c:pt idx="7">
                  <c:v>0.48935963813927208</c:v>
                </c:pt>
                <c:pt idx="8">
                  <c:v>0.47890490052969481</c:v>
                </c:pt>
                <c:pt idx="9">
                  <c:v>0.38562656996827482</c:v>
                </c:pt>
                <c:pt idx="10">
                  <c:v>0.4822846984603037</c:v>
                </c:pt>
                <c:pt idx="11">
                  <c:v>0.41243721612110246</c:v>
                </c:pt>
                <c:pt idx="12">
                  <c:v>0.45619304611802203</c:v>
                </c:pt>
                <c:pt idx="13">
                  <c:v>0.50564364826173513</c:v>
                </c:pt>
                <c:pt idx="14">
                  <c:v>0.53993033148394443</c:v>
                </c:pt>
                <c:pt idx="15">
                  <c:v>0.57670261195764005</c:v>
                </c:pt>
                <c:pt idx="16">
                  <c:v>0.42505289711919286</c:v>
                </c:pt>
                <c:pt idx="17">
                  <c:v>0.41924691277453852</c:v>
                </c:pt>
                <c:pt idx="18">
                  <c:v>0.37540358806133778</c:v>
                </c:pt>
                <c:pt idx="19">
                  <c:v>0.4097335666965024</c:v>
                </c:pt>
                <c:pt idx="20">
                  <c:v>0.41671861732608911</c:v>
                </c:pt>
                <c:pt idx="21">
                  <c:v>0.34055621691077981</c:v>
                </c:pt>
                <c:pt idx="22">
                  <c:v>0.45744172069526157</c:v>
                </c:pt>
                <c:pt idx="23">
                  <c:v>0.50547883462643572</c:v>
                </c:pt>
                <c:pt idx="24">
                  <c:v>0.41632207290635592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A8-428C-8A02-17F833485843}"/>
            </c:ext>
          </c:extLst>
        </c:ser>
        <c:ser>
          <c:idx val="9"/>
          <c:order val="9"/>
          <c:val>
            <c:numRef>
              <c:f>'3x3'!$AW$5:$AW$29</c:f>
              <c:numCache>
                <c:formatCode>0.0</c:formatCode>
                <c:ptCount val="25"/>
                <c:pt idx="0">
                  <c:v>0.37040152059336734</c:v>
                </c:pt>
                <c:pt idx="1">
                  <c:v>0.46737665762545189</c:v>
                </c:pt>
                <c:pt idx="2">
                  <c:v>0.47886513591154245</c:v>
                </c:pt>
                <c:pt idx="3">
                  <c:v>0.50489106990048793</c:v>
                </c:pt>
                <c:pt idx="4">
                  <c:v>0.60945141423365679</c:v>
                </c:pt>
                <c:pt idx="5">
                  <c:v>0.54815303339728028</c:v>
                </c:pt>
                <c:pt idx="6">
                  <c:v>0.53867244396080083</c:v>
                </c:pt>
                <c:pt idx="7">
                  <c:v>0.45401096356044035</c:v>
                </c:pt>
                <c:pt idx="8">
                  <c:v>0.44462097278439738</c:v>
                </c:pt>
                <c:pt idx="9">
                  <c:v>0.39826283557660969</c:v>
                </c:pt>
                <c:pt idx="10">
                  <c:v>0.45738479426930967</c:v>
                </c:pt>
                <c:pt idx="11">
                  <c:v>0.39034181608582169</c:v>
                </c:pt>
                <c:pt idx="12">
                  <c:v>0.39720032779089065</c:v>
                </c:pt>
                <c:pt idx="13">
                  <c:v>0.42471348154096389</c:v>
                </c:pt>
                <c:pt idx="14">
                  <c:v>0.48052888235381308</c:v>
                </c:pt>
                <c:pt idx="15">
                  <c:v>0.48849902998620054</c:v>
                </c:pt>
                <c:pt idx="16">
                  <c:v>0.42662420750003932</c:v>
                </c:pt>
                <c:pt idx="17">
                  <c:v>0.46108745333383827</c:v>
                </c:pt>
                <c:pt idx="18">
                  <c:v>0.51876182300161222</c:v>
                </c:pt>
                <c:pt idx="19">
                  <c:v>0.46195971569613581</c:v>
                </c:pt>
                <c:pt idx="20">
                  <c:v>0.39867909877650481</c:v>
                </c:pt>
                <c:pt idx="21">
                  <c:v>0.36564032791346901</c:v>
                </c:pt>
                <c:pt idx="22">
                  <c:v>0.52617294473390663</c:v>
                </c:pt>
                <c:pt idx="23">
                  <c:v>0.57094842640592802</c:v>
                </c:pt>
                <c:pt idx="24">
                  <c:v>0.40934876065965037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0A8-428C-8A02-17F833485843}"/>
            </c:ext>
          </c:extLst>
        </c:ser>
        <c:ser>
          <c:idx val="10"/>
          <c:order val="10"/>
          <c:val>
            <c:numRef>
              <c:f>'3x3'!$AX$5:$AX$29</c:f>
              <c:numCache>
                <c:formatCode>0.0</c:formatCode>
                <c:ptCount val="25"/>
                <c:pt idx="0">
                  <c:v>0.27019848826986792</c:v>
                </c:pt>
                <c:pt idx="1">
                  <c:v>0.4616234525157315</c:v>
                </c:pt>
                <c:pt idx="2">
                  <c:v>0.46602959876841854</c:v>
                </c:pt>
                <c:pt idx="3">
                  <c:v>0.63484359655876454</c:v>
                </c:pt>
                <c:pt idx="4">
                  <c:v>0.66882009886586979</c:v>
                </c:pt>
                <c:pt idx="5">
                  <c:v>0.63637722686127651</c:v>
                </c:pt>
                <c:pt idx="6">
                  <c:v>0.50591837999525979</c:v>
                </c:pt>
                <c:pt idx="7">
                  <c:v>0.43073687900117352</c:v>
                </c:pt>
                <c:pt idx="8">
                  <c:v>0.39612192433161875</c:v>
                </c:pt>
                <c:pt idx="9">
                  <c:v>0.37829176557761762</c:v>
                </c:pt>
                <c:pt idx="10">
                  <c:v>0.32579403325061446</c:v>
                </c:pt>
                <c:pt idx="11">
                  <c:v>0.30050900536621927</c:v>
                </c:pt>
                <c:pt idx="12">
                  <c:v>0.35270114188060342</c:v>
                </c:pt>
                <c:pt idx="13">
                  <c:v>0.46930528639365621</c:v>
                </c:pt>
                <c:pt idx="14">
                  <c:v>0.41282321191381677</c:v>
                </c:pt>
                <c:pt idx="15">
                  <c:v>0.50387361699738731</c:v>
                </c:pt>
                <c:pt idx="16">
                  <c:v>0.37328117455999282</c:v>
                </c:pt>
                <c:pt idx="17">
                  <c:v>0.52782137430751275</c:v>
                </c:pt>
                <c:pt idx="18">
                  <c:v>0.47795434044445162</c:v>
                </c:pt>
                <c:pt idx="19">
                  <c:v>0.46691753779802153</c:v>
                </c:pt>
                <c:pt idx="20">
                  <c:v>0.42106765086510789</c:v>
                </c:pt>
                <c:pt idx="21">
                  <c:v>0.3847443689035831</c:v>
                </c:pt>
                <c:pt idx="22">
                  <c:v>0.48173419294073683</c:v>
                </c:pt>
                <c:pt idx="23">
                  <c:v>0.40803266818010475</c:v>
                </c:pt>
                <c:pt idx="24">
                  <c:v>0.25632120461942831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0A8-428C-8A02-17F833485843}"/>
            </c:ext>
          </c:extLst>
        </c:ser>
        <c:ser>
          <c:idx val="11"/>
          <c:order val="11"/>
          <c:val>
            <c:numRef>
              <c:f>'3x3'!$AY$5:$AY$29</c:f>
              <c:numCache>
                <c:formatCode>0.0</c:formatCode>
                <c:ptCount val="25"/>
                <c:pt idx="0">
                  <c:v>0.25222007753242787</c:v>
                </c:pt>
                <c:pt idx="1">
                  <c:v>0.50875830938019651</c:v>
                </c:pt>
                <c:pt idx="2">
                  <c:v>0.56214536774751478</c:v>
                </c:pt>
                <c:pt idx="3">
                  <c:v>0.68944434475014815</c:v>
                </c:pt>
                <c:pt idx="4">
                  <c:v>0.68176286072564718</c:v>
                </c:pt>
                <c:pt idx="5">
                  <c:v>0.66517264621593697</c:v>
                </c:pt>
                <c:pt idx="6">
                  <c:v>0.54775922992404757</c:v>
                </c:pt>
                <c:pt idx="7">
                  <c:v>0.53983860429646635</c:v>
                </c:pt>
                <c:pt idx="8">
                  <c:v>0.47140888499725775</c:v>
                </c:pt>
                <c:pt idx="9">
                  <c:v>0.56309374793960754</c:v>
                </c:pt>
                <c:pt idx="10">
                  <c:v>0.39697549011172822</c:v>
                </c:pt>
                <c:pt idx="11">
                  <c:v>0.33917161903292503</c:v>
                </c:pt>
                <c:pt idx="12">
                  <c:v>0.3700798958879653</c:v>
                </c:pt>
                <c:pt idx="13">
                  <c:v>0.51000266097609437</c:v>
                </c:pt>
                <c:pt idx="14">
                  <c:v>0.54115733440371871</c:v>
                </c:pt>
                <c:pt idx="15">
                  <c:v>0.55228772476526311</c:v>
                </c:pt>
                <c:pt idx="16">
                  <c:v>0.46730298213072519</c:v>
                </c:pt>
                <c:pt idx="17">
                  <c:v>0.55861352222098615</c:v>
                </c:pt>
                <c:pt idx="18">
                  <c:v>0.46595495211739851</c:v>
                </c:pt>
                <c:pt idx="19">
                  <c:v>0.43134999391026957</c:v>
                </c:pt>
                <c:pt idx="20">
                  <c:v>0.37201514775450267</c:v>
                </c:pt>
                <c:pt idx="21">
                  <c:v>0.39524000036395501</c:v>
                </c:pt>
                <c:pt idx="22">
                  <c:v>0.44191406272082046</c:v>
                </c:pt>
                <c:pt idx="23">
                  <c:v>0.42364151509232328</c:v>
                </c:pt>
                <c:pt idx="24">
                  <c:v>0.27748650958700494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0A8-428C-8A02-17F833485843}"/>
            </c:ext>
          </c:extLst>
        </c:ser>
        <c:ser>
          <c:idx val="12"/>
          <c:order val="12"/>
          <c:val>
            <c:numRef>
              <c:f>'3x3'!$AZ$5:$AZ$29</c:f>
              <c:numCache>
                <c:formatCode>0.0</c:formatCode>
                <c:ptCount val="25"/>
                <c:pt idx="0">
                  <c:v>0.27833808479313105</c:v>
                </c:pt>
                <c:pt idx="1">
                  <c:v>0.47717246491292015</c:v>
                </c:pt>
                <c:pt idx="2">
                  <c:v>0.51931773449009277</c:v>
                </c:pt>
                <c:pt idx="3">
                  <c:v>0.61109182335664936</c:v>
                </c:pt>
                <c:pt idx="4">
                  <c:v>0.66168634997060516</c:v>
                </c:pt>
                <c:pt idx="5">
                  <c:v>0.6280297436024691</c:v>
                </c:pt>
                <c:pt idx="6">
                  <c:v>0.57242117824232075</c:v>
                </c:pt>
                <c:pt idx="7">
                  <c:v>0.56890517699900156</c:v>
                </c:pt>
                <c:pt idx="8">
                  <c:v>0.50428917431246501</c:v>
                </c:pt>
                <c:pt idx="9">
                  <c:v>0.61630531770939234</c:v>
                </c:pt>
                <c:pt idx="10">
                  <c:v>0.44637854938754795</c:v>
                </c:pt>
                <c:pt idx="11">
                  <c:v>0.43553622138281795</c:v>
                </c:pt>
                <c:pt idx="12">
                  <c:v>0.38905730783503545</c:v>
                </c:pt>
                <c:pt idx="13">
                  <c:v>0.5177034261102057</c:v>
                </c:pt>
                <c:pt idx="14">
                  <c:v>0.507678780323363</c:v>
                </c:pt>
                <c:pt idx="15">
                  <c:v>0.53286082441865223</c:v>
                </c:pt>
                <c:pt idx="16">
                  <c:v>0.50059011516624907</c:v>
                </c:pt>
                <c:pt idx="17">
                  <c:v>0.54923471678804825</c:v>
                </c:pt>
                <c:pt idx="18">
                  <c:v>0.46021276818675794</c:v>
                </c:pt>
                <c:pt idx="19">
                  <c:v>0.45093787647875716</c:v>
                </c:pt>
                <c:pt idx="20">
                  <c:v>0.43743071375413961</c:v>
                </c:pt>
                <c:pt idx="21">
                  <c:v>0.35343400145384835</c:v>
                </c:pt>
                <c:pt idx="22">
                  <c:v>0.28351845495267836</c:v>
                </c:pt>
                <c:pt idx="23">
                  <c:v>0.32099421358050684</c:v>
                </c:pt>
                <c:pt idx="24">
                  <c:v>0.27624037688457692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0A8-428C-8A02-17F833485843}"/>
            </c:ext>
          </c:extLst>
        </c:ser>
        <c:ser>
          <c:idx val="13"/>
          <c:order val="13"/>
          <c:val>
            <c:numRef>
              <c:f>'3x3'!$BA$5:$BA$29</c:f>
              <c:numCache>
                <c:formatCode>0.0</c:formatCode>
                <c:ptCount val="25"/>
                <c:pt idx="0">
                  <c:v>0.41298185584504676</c:v>
                </c:pt>
                <c:pt idx="1">
                  <c:v>0.58393726803850032</c:v>
                </c:pt>
                <c:pt idx="2">
                  <c:v>0.57389481768591377</c:v>
                </c:pt>
                <c:pt idx="3">
                  <c:v>0.55083495429917062</c:v>
                </c:pt>
                <c:pt idx="4">
                  <c:v>0.63410045543158178</c:v>
                </c:pt>
                <c:pt idx="5">
                  <c:v>0.52059027134257141</c:v>
                </c:pt>
                <c:pt idx="6">
                  <c:v>0.51126656344897248</c:v>
                </c:pt>
                <c:pt idx="7">
                  <c:v>0.42326303287381933</c:v>
                </c:pt>
                <c:pt idx="8">
                  <c:v>0.46608310127137997</c:v>
                </c:pt>
                <c:pt idx="9">
                  <c:v>0.59969163403094017</c:v>
                </c:pt>
                <c:pt idx="10">
                  <c:v>0.53961504555131568</c:v>
                </c:pt>
                <c:pt idx="11">
                  <c:v>0.49533927582003301</c:v>
                </c:pt>
                <c:pt idx="12">
                  <c:v>0.44851397466562215</c:v>
                </c:pt>
                <c:pt idx="13">
                  <c:v>0.45877183401515081</c:v>
                </c:pt>
                <c:pt idx="14">
                  <c:v>0.4695404618081071</c:v>
                </c:pt>
                <c:pt idx="15">
                  <c:v>0.47906009600064769</c:v>
                </c:pt>
                <c:pt idx="16">
                  <c:v>0.54210605583539118</c:v>
                </c:pt>
                <c:pt idx="17">
                  <c:v>0.58615519297926844</c:v>
                </c:pt>
                <c:pt idx="18">
                  <c:v>0.51993117879666184</c:v>
                </c:pt>
                <c:pt idx="19">
                  <c:v>0.4788566296710049</c:v>
                </c:pt>
                <c:pt idx="20">
                  <c:v>0.40767728882720811</c:v>
                </c:pt>
                <c:pt idx="21">
                  <c:v>0.29062316786224918</c:v>
                </c:pt>
                <c:pt idx="22">
                  <c:v>0.261179725100393</c:v>
                </c:pt>
                <c:pt idx="23">
                  <c:v>0.37909716159425783</c:v>
                </c:pt>
                <c:pt idx="24">
                  <c:v>0.35005363490693869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0A8-428C-8A02-17F833485843}"/>
            </c:ext>
          </c:extLst>
        </c:ser>
        <c:ser>
          <c:idx val="14"/>
          <c:order val="14"/>
          <c:val>
            <c:numRef>
              <c:f>'3x3'!$BB$5:$BB$29</c:f>
              <c:numCache>
                <c:formatCode>0.0</c:formatCode>
                <c:ptCount val="25"/>
                <c:pt idx="0">
                  <c:v>0.45289784584615872</c:v>
                </c:pt>
                <c:pt idx="1">
                  <c:v>0.60061863767224977</c:v>
                </c:pt>
                <c:pt idx="2">
                  <c:v>0.52126139082548983</c:v>
                </c:pt>
                <c:pt idx="3">
                  <c:v>0.55024829923219032</c:v>
                </c:pt>
                <c:pt idx="4">
                  <c:v>0.67367316106332631</c:v>
                </c:pt>
                <c:pt idx="5">
                  <c:v>0.59858508987235282</c:v>
                </c:pt>
                <c:pt idx="6">
                  <c:v>0.52878888781713862</c:v>
                </c:pt>
                <c:pt idx="7">
                  <c:v>0.34564125789749983</c:v>
                </c:pt>
                <c:pt idx="8">
                  <c:v>0.35618008254997052</c:v>
                </c:pt>
                <c:pt idx="9">
                  <c:v>0.45426282257182737</c:v>
                </c:pt>
                <c:pt idx="10">
                  <c:v>0.54117579072835331</c:v>
                </c:pt>
                <c:pt idx="11">
                  <c:v>0.57076058937011465</c:v>
                </c:pt>
                <c:pt idx="12">
                  <c:v>0.50388012524291181</c:v>
                </c:pt>
                <c:pt idx="13">
                  <c:v>0.4443286009398621</c:v>
                </c:pt>
                <c:pt idx="14">
                  <c:v>0.41338973476378926</c:v>
                </c:pt>
                <c:pt idx="15">
                  <c:v>0.47973752662229269</c:v>
                </c:pt>
                <c:pt idx="16">
                  <c:v>0.50756300158079926</c:v>
                </c:pt>
                <c:pt idx="17">
                  <c:v>0.54406103714010534</c:v>
                </c:pt>
                <c:pt idx="18">
                  <c:v>0.55275572532959272</c:v>
                </c:pt>
                <c:pt idx="19">
                  <c:v>0.51755212993094546</c:v>
                </c:pt>
                <c:pt idx="20">
                  <c:v>0.48720123316225611</c:v>
                </c:pt>
                <c:pt idx="21">
                  <c:v>0.29690504987636546</c:v>
                </c:pt>
                <c:pt idx="22">
                  <c:v>0.28998935835279577</c:v>
                </c:pt>
                <c:pt idx="23">
                  <c:v>0.40602102938273199</c:v>
                </c:pt>
                <c:pt idx="24">
                  <c:v>0.36715337309714646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0A8-428C-8A02-17F833485843}"/>
            </c:ext>
          </c:extLst>
        </c:ser>
        <c:ser>
          <c:idx val="15"/>
          <c:order val="15"/>
          <c:val>
            <c:numRef>
              <c:f>'3x3'!$BC$5:$BC$29</c:f>
              <c:numCache>
                <c:formatCode>0.0</c:formatCode>
                <c:ptCount val="25"/>
                <c:pt idx="0">
                  <c:v>0.38131671546986279</c:v>
                </c:pt>
                <c:pt idx="1">
                  <c:v>0.49979214080977313</c:v>
                </c:pt>
                <c:pt idx="2">
                  <c:v>0.42411446243598616</c:v>
                </c:pt>
                <c:pt idx="3">
                  <c:v>0.476648082832131</c:v>
                </c:pt>
                <c:pt idx="4">
                  <c:v>0.58546349825176669</c:v>
                </c:pt>
                <c:pt idx="5">
                  <c:v>0.58435832370970131</c:v>
                </c:pt>
                <c:pt idx="6">
                  <c:v>0.48862878423704398</c:v>
                </c:pt>
                <c:pt idx="7">
                  <c:v>0.32271033209682509</c:v>
                </c:pt>
                <c:pt idx="8">
                  <c:v>0.33822313326927822</c:v>
                </c:pt>
                <c:pt idx="9">
                  <c:v>0.52250824466813817</c:v>
                </c:pt>
                <c:pt idx="10">
                  <c:v>0.65391724735663059</c:v>
                </c:pt>
                <c:pt idx="11">
                  <c:v>0.63095238647620677</c:v>
                </c:pt>
                <c:pt idx="12">
                  <c:v>0.49214997852673925</c:v>
                </c:pt>
                <c:pt idx="13">
                  <c:v>0.45184019073930676</c:v>
                </c:pt>
                <c:pt idx="14">
                  <c:v>0.46220851905970156</c:v>
                </c:pt>
                <c:pt idx="15">
                  <c:v>0.53935370078560052</c:v>
                </c:pt>
                <c:pt idx="16">
                  <c:v>0.48457586931367103</c:v>
                </c:pt>
                <c:pt idx="17">
                  <c:v>0.46667155262862942</c:v>
                </c:pt>
                <c:pt idx="18">
                  <c:v>0.46056636841334586</c:v>
                </c:pt>
                <c:pt idx="19">
                  <c:v>0.40483452742466464</c:v>
                </c:pt>
                <c:pt idx="20">
                  <c:v>0.40591392764889217</c:v>
                </c:pt>
                <c:pt idx="21">
                  <c:v>0.30785398550313542</c:v>
                </c:pt>
                <c:pt idx="22">
                  <c:v>0.38920441920449889</c:v>
                </c:pt>
                <c:pt idx="23">
                  <c:v>0.44737683530163574</c:v>
                </c:pt>
                <c:pt idx="24">
                  <c:v>0.35544071022407975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0A8-428C-8A02-17F833485843}"/>
            </c:ext>
          </c:extLst>
        </c:ser>
        <c:ser>
          <c:idx val="16"/>
          <c:order val="16"/>
          <c:val>
            <c:numRef>
              <c:f>'3x3'!$BD$5:$BD$29</c:f>
              <c:numCache>
                <c:formatCode>0.0</c:formatCode>
                <c:ptCount val="25"/>
                <c:pt idx="0">
                  <c:v>0.34639818646209675</c:v>
                </c:pt>
                <c:pt idx="1">
                  <c:v>0.45042954709843974</c:v>
                </c:pt>
                <c:pt idx="2">
                  <c:v>0.38608765761358776</c:v>
                </c:pt>
                <c:pt idx="3">
                  <c:v>0.4607782637413706</c:v>
                </c:pt>
                <c:pt idx="4">
                  <c:v>0.53867656167979328</c:v>
                </c:pt>
                <c:pt idx="5">
                  <c:v>0.62201251434705884</c:v>
                </c:pt>
                <c:pt idx="6">
                  <c:v>0.57949223642241177</c:v>
                </c:pt>
                <c:pt idx="7">
                  <c:v>0.52754929823678676</c:v>
                </c:pt>
                <c:pt idx="8">
                  <c:v>0.45892115728760635</c:v>
                </c:pt>
                <c:pt idx="9">
                  <c:v>0.52384651528722748</c:v>
                </c:pt>
                <c:pt idx="10">
                  <c:v>0.54048686636686727</c:v>
                </c:pt>
                <c:pt idx="11">
                  <c:v>0.49599537541761424</c:v>
                </c:pt>
                <c:pt idx="12">
                  <c:v>0.43294909267171877</c:v>
                </c:pt>
                <c:pt idx="13">
                  <c:v>0.46968996116154454</c:v>
                </c:pt>
                <c:pt idx="14">
                  <c:v>0.5367176167897203</c:v>
                </c:pt>
                <c:pt idx="15">
                  <c:v>0.53653041574276694</c:v>
                </c:pt>
                <c:pt idx="16">
                  <c:v>0.5033767913138083</c:v>
                </c:pt>
                <c:pt idx="17">
                  <c:v>0.38304269035666988</c:v>
                </c:pt>
                <c:pt idx="18">
                  <c:v>0.46100615420026148</c:v>
                </c:pt>
                <c:pt idx="19">
                  <c:v>0.45495617856656861</c:v>
                </c:pt>
                <c:pt idx="20">
                  <c:v>0.55254672788043269</c:v>
                </c:pt>
                <c:pt idx="21">
                  <c:v>0.4542691004485323</c:v>
                </c:pt>
                <c:pt idx="22">
                  <c:v>0.4397188040811047</c:v>
                </c:pt>
                <c:pt idx="23">
                  <c:v>0.42305440287812363</c:v>
                </c:pt>
                <c:pt idx="24">
                  <c:v>0.30942363438556836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0A8-428C-8A02-17F833485843}"/>
            </c:ext>
          </c:extLst>
        </c:ser>
        <c:ser>
          <c:idx val="17"/>
          <c:order val="17"/>
          <c:val>
            <c:numRef>
              <c:f>'3x3'!$BE$5:$BE$29</c:f>
              <c:numCache>
                <c:formatCode>0.0</c:formatCode>
                <c:ptCount val="25"/>
                <c:pt idx="0">
                  <c:v>0.24944686060120408</c:v>
                </c:pt>
                <c:pt idx="1">
                  <c:v>0.31627551249296337</c:v>
                </c:pt>
                <c:pt idx="2">
                  <c:v>0.33041606960627973</c:v>
                </c:pt>
                <c:pt idx="3">
                  <c:v>0.37999979350219859</c:v>
                </c:pt>
                <c:pt idx="4">
                  <c:v>0.4628450555221813</c:v>
                </c:pt>
                <c:pt idx="5">
                  <c:v>0.46607232222224126</c:v>
                </c:pt>
                <c:pt idx="6">
                  <c:v>0.47377397242782349</c:v>
                </c:pt>
                <c:pt idx="7">
                  <c:v>0.46335317548877952</c:v>
                </c:pt>
                <c:pt idx="8">
                  <c:v>0.42026268729174782</c:v>
                </c:pt>
                <c:pt idx="9">
                  <c:v>0.49992761629076765</c:v>
                </c:pt>
                <c:pt idx="10">
                  <c:v>0.49673167278648994</c:v>
                </c:pt>
                <c:pt idx="11">
                  <c:v>0.4838867850504564</c:v>
                </c:pt>
                <c:pt idx="12">
                  <c:v>0.45251053341158193</c:v>
                </c:pt>
                <c:pt idx="13">
                  <c:v>0.40487206729304609</c:v>
                </c:pt>
                <c:pt idx="14">
                  <c:v>0.48488964576370891</c:v>
                </c:pt>
                <c:pt idx="15">
                  <c:v>0.41545084444952241</c:v>
                </c:pt>
                <c:pt idx="16">
                  <c:v>0.5365014397214487</c:v>
                </c:pt>
                <c:pt idx="17">
                  <c:v>0.45322294682037484</c:v>
                </c:pt>
                <c:pt idx="18">
                  <c:v>0.49781458963887848</c:v>
                </c:pt>
                <c:pt idx="19">
                  <c:v>0.42611550386949676</c:v>
                </c:pt>
                <c:pt idx="20">
                  <c:v>0.47878419070964251</c:v>
                </c:pt>
                <c:pt idx="21">
                  <c:v>0.49264997036675062</c:v>
                </c:pt>
                <c:pt idx="22">
                  <c:v>0.5020437506454245</c:v>
                </c:pt>
                <c:pt idx="23">
                  <c:v>0.467434910770479</c:v>
                </c:pt>
                <c:pt idx="24">
                  <c:v>0.28880799910450639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0A8-428C-8A02-17F833485843}"/>
            </c:ext>
          </c:extLst>
        </c:ser>
        <c:ser>
          <c:idx val="18"/>
          <c:order val="18"/>
          <c:val>
            <c:numRef>
              <c:f>'3x3'!$BF$5:$BF$29</c:f>
              <c:numCache>
                <c:formatCode>0.0</c:formatCode>
                <c:ptCount val="25"/>
                <c:pt idx="0">
                  <c:v>0.25921627918535806</c:v>
                </c:pt>
                <c:pt idx="1">
                  <c:v>0.37994329883883382</c:v>
                </c:pt>
                <c:pt idx="2">
                  <c:v>0.4384509198809452</c:v>
                </c:pt>
                <c:pt idx="3">
                  <c:v>0.48395941416916632</c:v>
                </c:pt>
                <c:pt idx="4">
                  <c:v>0.55442870709041203</c:v>
                </c:pt>
                <c:pt idx="5">
                  <c:v>0.59656233300930128</c:v>
                </c:pt>
                <c:pt idx="6">
                  <c:v>0.52216504593742907</c:v>
                </c:pt>
                <c:pt idx="7">
                  <c:v>0.48710912881882362</c:v>
                </c:pt>
                <c:pt idx="8">
                  <c:v>0.35766831105916347</c:v>
                </c:pt>
                <c:pt idx="9">
                  <c:v>0.37470450767809949</c:v>
                </c:pt>
                <c:pt idx="10">
                  <c:v>0.32289343323476444</c:v>
                </c:pt>
                <c:pt idx="11">
                  <c:v>0.3328039844174237</c:v>
                </c:pt>
                <c:pt idx="12">
                  <c:v>0.39227549556052344</c:v>
                </c:pt>
                <c:pt idx="13">
                  <c:v>0.42863581161967435</c:v>
                </c:pt>
                <c:pt idx="14">
                  <c:v>0.56112245400508565</c:v>
                </c:pt>
                <c:pt idx="15">
                  <c:v>0.51090109966204189</c:v>
                </c:pt>
                <c:pt idx="16">
                  <c:v>0.55216057883621572</c:v>
                </c:pt>
                <c:pt idx="17">
                  <c:v>0.48751929889903434</c:v>
                </c:pt>
                <c:pt idx="18">
                  <c:v>0.53891809192323625</c:v>
                </c:pt>
                <c:pt idx="19">
                  <c:v>0.47468722219020881</c:v>
                </c:pt>
                <c:pt idx="20">
                  <c:v>0.55849884851614173</c:v>
                </c:pt>
                <c:pt idx="21">
                  <c:v>0.49766765000616758</c:v>
                </c:pt>
                <c:pt idx="22">
                  <c:v>0.54204541786591021</c:v>
                </c:pt>
                <c:pt idx="23">
                  <c:v>0.4712147458649622</c:v>
                </c:pt>
                <c:pt idx="24">
                  <c:v>0.33896898710286755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0A8-428C-8A02-17F833485843}"/>
            </c:ext>
          </c:extLst>
        </c:ser>
        <c:ser>
          <c:idx val="19"/>
          <c:order val="19"/>
          <c:val>
            <c:numRef>
              <c:f>'3x3'!$BG$5:$BG$29</c:f>
              <c:numCache>
                <c:formatCode>0.0</c:formatCode>
                <c:ptCount val="25"/>
                <c:pt idx="0">
                  <c:v>0.22896736242343418</c:v>
                </c:pt>
                <c:pt idx="1">
                  <c:v>0.33090036160934155</c:v>
                </c:pt>
                <c:pt idx="2">
                  <c:v>0.38478481813889903</c:v>
                </c:pt>
                <c:pt idx="3">
                  <c:v>0.45710391192247324</c:v>
                </c:pt>
                <c:pt idx="4">
                  <c:v>0.57929086986566947</c:v>
                </c:pt>
                <c:pt idx="5">
                  <c:v>0.60454439749245314</c:v>
                </c:pt>
                <c:pt idx="6">
                  <c:v>0.53804357728371965</c:v>
                </c:pt>
                <c:pt idx="7">
                  <c:v>0.45871533090708527</c:v>
                </c:pt>
                <c:pt idx="8">
                  <c:v>0.34451145079175094</c:v>
                </c:pt>
                <c:pt idx="9">
                  <c:v>0.39976465525195348</c:v>
                </c:pt>
                <c:pt idx="10">
                  <c:v>0.4148261952563092</c:v>
                </c:pt>
                <c:pt idx="11">
                  <c:v>0.47729681236287796</c:v>
                </c:pt>
                <c:pt idx="12">
                  <c:v>0.48243339975917288</c:v>
                </c:pt>
                <c:pt idx="13">
                  <c:v>0.44656270202328174</c:v>
                </c:pt>
                <c:pt idx="14">
                  <c:v>0.50087098794006701</c:v>
                </c:pt>
                <c:pt idx="15">
                  <c:v>0.50710707301474045</c:v>
                </c:pt>
                <c:pt idx="16">
                  <c:v>0.5779196916254844</c:v>
                </c:pt>
                <c:pt idx="17">
                  <c:v>0.6173084706977584</c:v>
                </c:pt>
                <c:pt idx="18">
                  <c:v>0.60892583622980445</c:v>
                </c:pt>
                <c:pt idx="19">
                  <c:v>0.52929208556399021</c:v>
                </c:pt>
                <c:pt idx="20">
                  <c:v>0.57374881282075307</c:v>
                </c:pt>
                <c:pt idx="21">
                  <c:v>0.51608062208112293</c:v>
                </c:pt>
                <c:pt idx="22">
                  <c:v>0.58312756676524369</c:v>
                </c:pt>
                <c:pt idx="23">
                  <c:v>0.50969235399530122</c:v>
                </c:pt>
                <c:pt idx="24">
                  <c:v>0.39466156554118653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0A8-428C-8A02-17F833485843}"/>
            </c:ext>
          </c:extLst>
        </c:ser>
        <c:ser>
          <c:idx val="20"/>
          <c:order val="20"/>
          <c:val>
            <c:numRef>
              <c:f>'3x3'!$BH$5:$BH$29</c:f>
              <c:numCache>
                <c:formatCode>0.0</c:formatCode>
                <c:ptCount val="25"/>
                <c:pt idx="0">
                  <c:v>0.3085911382862922</c:v>
                </c:pt>
                <c:pt idx="1">
                  <c:v>0.48534907506351044</c:v>
                </c:pt>
                <c:pt idx="2">
                  <c:v>0.50482075147069916</c:v>
                </c:pt>
                <c:pt idx="3">
                  <c:v>0.5582066822786298</c:v>
                </c:pt>
                <c:pt idx="4">
                  <c:v>0.60208293950406677</c:v>
                </c:pt>
                <c:pt idx="5">
                  <c:v>0.711990135224433</c:v>
                </c:pt>
                <c:pt idx="6">
                  <c:v>0.59722155554701406</c:v>
                </c:pt>
                <c:pt idx="7">
                  <c:v>0.51220971498478085</c:v>
                </c:pt>
                <c:pt idx="8">
                  <c:v>0.40124606401998997</c:v>
                </c:pt>
                <c:pt idx="9">
                  <c:v>0.46485861840713033</c:v>
                </c:pt>
                <c:pt idx="10">
                  <c:v>0.51834384850703719</c:v>
                </c:pt>
                <c:pt idx="11">
                  <c:v>0.53092421075788454</c:v>
                </c:pt>
                <c:pt idx="12">
                  <c:v>0.46962676119355928</c:v>
                </c:pt>
                <c:pt idx="13">
                  <c:v>0.45058166691227064</c:v>
                </c:pt>
                <c:pt idx="14">
                  <c:v>0.4776961380659695</c:v>
                </c:pt>
                <c:pt idx="15">
                  <c:v>0.47106559276598831</c:v>
                </c:pt>
                <c:pt idx="16">
                  <c:v>0.44625012148672966</c:v>
                </c:pt>
                <c:pt idx="17">
                  <c:v>0.49532043881223153</c:v>
                </c:pt>
                <c:pt idx="18">
                  <c:v>0.61065565654681897</c:v>
                </c:pt>
                <c:pt idx="19">
                  <c:v>0.65197232876143951</c:v>
                </c:pt>
                <c:pt idx="20">
                  <c:v>0.72641093361410458</c:v>
                </c:pt>
                <c:pt idx="21">
                  <c:v>0.58439998927973724</c:v>
                </c:pt>
                <c:pt idx="22">
                  <c:v>0.62589758907173121</c:v>
                </c:pt>
                <c:pt idx="23">
                  <c:v>0.60201567433416259</c:v>
                </c:pt>
                <c:pt idx="24">
                  <c:v>0.51290861892514961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0A8-428C-8A02-17F833485843}"/>
            </c:ext>
          </c:extLst>
        </c:ser>
        <c:ser>
          <c:idx val="21"/>
          <c:order val="21"/>
          <c:val>
            <c:numRef>
              <c:f>'3x3'!$BI$5:$BI$29</c:f>
              <c:numCache>
                <c:formatCode>0.0</c:formatCode>
                <c:ptCount val="25"/>
                <c:pt idx="0">
                  <c:v>0.23523623202923422</c:v>
                </c:pt>
                <c:pt idx="1">
                  <c:v>0.44302173678000711</c:v>
                </c:pt>
                <c:pt idx="2">
                  <c:v>0.47201844068563242</c:v>
                </c:pt>
                <c:pt idx="3">
                  <c:v>0.51111243433347409</c:v>
                </c:pt>
                <c:pt idx="4">
                  <c:v>0.53777103336629573</c:v>
                </c:pt>
                <c:pt idx="5">
                  <c:v>0.59292531969404982</c:v>
                </c:pt>
                <c:pt idx="6">
                  <c:v>0.5890742915002074</c:v>
                </c:pt>
                <c:pt idx="7">
                  <c:v>0.55547090504304253</c:v>
                </c:pt>
                <c:pt idx="8">
                  <c:v>0.57610180052496951</c:v>
                </c:pt>
                <c:pt idx="9">
                  <c:v>0.60133216998110084</c:v>
                </c:pt>
                <c:pt idx="10">
                  <c:v>0.58838626960238016</c:v>
                </c:pt>
                <c:pt idx="11">
                  <c:v>0.53825115705378457</c:v>
                </c:pt>
                <c:pt idx="12">
                  <c:v>0.4796398256222168</c:v>
                </c:pt>
                <c:pt idx="13">
                  <c:v>0.41817618887777835</c:v>
                </c:pt>
                <c:pt idx="14">
                  <c:v>0.40567661841116648</c:v>
                </c:pt>
                <c:pt idx="15">
                  <c:v>0.39599250893986665</c:v>
                </c:pt>
                <c:pt idx="16">
                  <c:v>0.44205039918254674</c:v>
                </c:pt>
                <c:pt idx="17">
                  <c:v>0.53917531705810473</c:v>
                </c:pt>
                <c:pt idx="18">
                  <c:v>0.62918813577295996</c:v>
                </c:pt>
                <c:pt idx="19">
                  <c:v>0.7135893015216731</c:v>
                </c:pt>
                <c:pt idx="20">
                  <c:v>0.70179185562379476</c:v>
                </c:pt>
                <c:pt idx="21">
                  <c:v>0.62629875802834245</c:v>
                </c:pt>
                <c:pt idx="22">
                  <c:v>0.63497731380241851</c:v>
                </c:pt>
                <c:pt idx="23">
                  <c:v>0.63586398495794072</c:v>
                </c:pt>
                <c:pt idx="24">
                  <c:v>0.49347788416832294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0A8-428C-8A02-17F833485843}"/>
            </c:ext>
          </c:extLst>
        </c:ser>
        <c:ser>
          <c:idx val="22"/>
          <c:order val="22"/>
          <c:val>
            <c:numRef>
              <c:f>'3x3'!$BJ$5:$BJ$29</c:f>
              <c:numCache>
                <c:formatCode>0.0</c:formatCode>
                <c:ptCount val="25"/>
                <c:pt idx="0">
                  <c:v>0.16097785878974072</c:v>
                </c:pt>
                <c:pt idx="1">
                  <c:v>0.4173776850115577</c:v>
                </c:pt>
                <c:pt idx="2">
                  <c:v>0.47728044914143958</c:v>
                </c:pt>
                <c:pt idx="3">
                  <c:v>0.58053891164434568</c:v>
                </c:pt>
                <c:pt idx="4">
                  <c:v>0.53599178601026842</c:v>
                </c:pt>
                <c:pt idx="5">
                  <c:v>0.56497887999307206</c:v>
                </c:pt>
                <c:pt idx="6">
                  <c:v>0.49668726138662017</c:v>
                </c:pt>
                <c:pt idx="7">
                  <c:v>0.43013111065502319</c:v>
                </c:pt>
                <c:pt idx="8">
                  <c:v>0.51679273849944041</c:v>
                </c:pt>
                <c:pt idx="9">
                  <c:v>0.59495808561896779</c:v>
                </c:pt>
                <c:pt idx="10">
                  <c:v>0.65452391573214186</c:v>
                </c:pt>
                <c:pt idx="11">
                  <c:v>0.56869039119486231</c:v>
                </c:pt>
                <c:pt idx="12">
                  <c:v>0.45058554746806267</c:v>
                </c:pt>
                <c:pt idx="13">
                  <c:v>0.44764177091342994</c:v>
                </c:pt>
                <c:pt idx="14">
                  <c:v>0.42952523456965586</c:v>
                </c:pt>
                <c:pt idx="15">
                  <c:v>0.38330584937521384</c:v>
                </c:pt>
                <c:pt idx="16">
                  <c:v>0.34285150848132318</c:v>
                </c:pt>
                <c:pt idx="17">
                  <c:v>0.4241706968227465</c:v>
                </c:pt>
                <c:pt idx="18">
                  <c:v>0.50685332012607531</c:v>
                </c:pt>
                <c:pt idx="19">
                  <c:v>0.60351929164506168</c:v>
                </c:pt>
                <c:pt idx="20">
                  <c:v>0.53932156843408618</c:v>
                </c:pt>
                <c:pt idx="21">
                  <c:v>0.55620778146771832</c:v>
                </c:pt>
                <c:pt idx="22">
                  <c:v>0.52006833743869052</c:v>
                </c:pt>
                <c:pt idx="23">
                  <c:v>0.61097910386956455</c:v>
                </c:pt>
                <c:pt idx="24">
                  <c:v>0.43914296623504245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0A8-428C-8A02-17F833485843}"/>
            </c:ext>
          </c:extLst>
        </c:ser>
        <c:ser>
          <c:idx val="23"/>
          <c:order val="23"/>
          <c:val>
            <c:numRef>
              <c:f>'3x3'!$BK$5:$BK$29</c:f>
              <c:numCache>
                <c:formatCode>0.0</c:formatCode>
                <c:ptCount val="25"/>
                <c:pt idx="0">
                  <c:v>0.10196074793743615</c:v>
                </c:pt>
                <c:pt idx="1">
                  <c:v>0.33957475506100732</c:v>
                </c:pt>
                <c:pt idx="2">
                  <c:v>0.37886161477963387</c:v>
                </c:pt>
                <c:pt idx="3">
                  <c:v>0.55262438504194056</c:v>
                </c:pt>
                <c:pt idx="4">
                  <c:v>0.49535445286231888</c:v>
                </c:pt>
                <c:pt idx="5">
                  <c:v>0.55027261876607736</c:v>
                </c:pt>
                <c:pt idx="6">
                  <c:v>0.53286785808381487</c:v>
                </c:pt>
                <c:pt idx="7">
                  <c:v>0.53020661336245434</c:v>
                </c:pt>
                <c:pt idx="8">
                  <c:v>0.57271817705742833</c:v>
                </c:pt>
                <c:pt idx="9">
                  <c:v>0.51726115611945733</c:v>
                </c:pt>
                <c:pt idx="10">
                  <c:v>0.47311233297594418</c:v>
                </c:pt>
                <c:pt idx="11">
                  <c:v>0.35179246242811008</c:v>
                </c:pt>
                <c:pt idx="12">
                  <c:v>0.34679472836744152</c:v>
                </c:pt>
                <c:pt idx="13">
                  <c:v>0.4085759836191869</c:v>
                </c:pt>
                <c:pt idx="14">
                  <c:v>0.51211245719961707</c:v>
                </c:pt>
                <c:pt idx="15">
                  <c:v>0.52202379083524963</c:v>
                </c:pt>
                <c:pt idx="16">
                  <c:v>0.52483439213887628</c:v>
                </c:pt>
                <c:pt idx="17">
                  <c:v>0.55800064104248026</c:v>
                </c:pt>
                <c:pt idx="18">
                  <c:v>0.48736263014395526</c:v>
                </c:pt>
                <c:pt idx="19">
                  <c:v>0.52672297904203802</c:v>
                </c:pt>
                <c:pt idx="20">
                  <c:v>0.36616169489927608</c:v>
                </c:pt>
                <c:pt idx="21">
                  <c:v>0.41084099300454097</c:v>
                </c:pt>
                <c:pt idx="22">
                  <c:v>0.3937275684886003</c:v>
                </c:pt>
                <c:pt idx="23">
                  <c:v>0.48279250559968695</c:v>
                </c:pt>
                <c:pt idx="24">
                  <c:v>0.35760592279210796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0A8-428C-8A02-17F833485843}"/>
            </c:ext>
          </c:extLst>
        </c:ser>
        <c:ser>
          <c:idx val="24"/>
          <c:order val="24"/>
          <c:val>
            <c:numRef>
              <c:f>'3x3'!$BL$5:$BL$29</c:f>
              <c:numCache>
                <c:formatCode>0.0</c:formatCode>
                <c:ptCount val="25"/>
                <c:pt idx="0">
                  <c:v>7.9688224360138893E-2</c:v>
                </c:pt>
                <c:pt idx="1">
                  <c:v>0.2242247374516147</c:v>
                </c:pt>
                <c:pt idx="2">
                  <c:v>0.25098180688244792</c:v>
                </c:pt>
                <c:pt idx="3">
                  <c:v>0.40078977106643981</c:v>
                </c:pt>
                <c:pt idx="4">
                  <c:v>0.32581409824432089</c:v>
                </c:pt>
                <c:pt idx="5">
                  <c:v>0.36628590758431612</c:v>
                </c:pt>
                <c:pt idx="6">
                  <c:v>0.31411196133258346</c:v>
                </c:pt>
                <c:pt idx="7">
                  <c:v>0.3322134804574769</c:v>
                </c:pt>
                <c:pt idx="8">
                  <c:v>0.33557939322388014</c:v>
                </c:pt>
                <c:pt idx="9">
                  <c:v>0.32165035312056972</c:v>
                </c:pt>
                <c:pt idx="10">
                  <c:v>0.33525595463271607</c:v>
                </c:pt>
                <c:pt idx="11">
                  <c:v>0.27561148682581788</c:v>
                </c:pt>
                <c:pt idx="12">
                  <c:v>0.27771563384822706</c:v>
                </c:pt>
                <c:pt idx="13">
                  <c:v>0.31182960329746212</c:v>
                </c:pt>
                <c:pt idx="14">
                  <c:v>0.37314202413958825</c:v>
                </c:pt>
                <c:pt idx="15">
                  <c:v>0.37622487528317344</c:v>
                </c:pt>
                <c:pt idx="16">
                  <c:v>0.38027899566776524</c:v>
                </c:pt>
                <c:pt idx="17">
                  <c:v>0.40121630481575454</c:v>
                </c:pt>
                <c:pt idx="18">
                  <c:v>0.31764644545326703</c:v>
                </c:pt>
                <c:pt idx="19">
                  <c:v>0.34259929112614201</c:v>
                </c:pt>
                <c:pt idx="20">
                  <c:v>0.23046347877318765</c:v>
                </c:pt>
                <c:pt idx="21">
                  <c:v>0.26133686843289072</c:v>
                </c:pt>
                <c:pt idx="22">
                  <c:v>0.20948550913613151</c:v>
                </c:pt>
                <c:pt idx="23">
                  <c:v>0.26884607148210898</c:v>
                </c:pt>
                <c:pt idx="24">
                  <c:v>0.20474198422247547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0A8-428C-8A02-17F833485843}"/>
            </c:ext>
          </c:extLst>
        </c:ser>
        <c:bandFmts/>
        <c:axId val="1789930095"/>
        <c:axId val="1789936335"/>
        <c:axId val="502396479"/>
      </c:surface3DChart>
      <c:catAx>
        <c:axId val="1789930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9936335"/>
        <c:crosses val="autoZero"/>
        <c:auto val="1"/>
        <c:lblAlgn val="ctr"/>
        <c:lblOffset val="100"/>
        <c:noMultiLvlLbl val="0"/>
      </c:catAx>
      <c:valAx>
        <c:axId val="17899363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0095"/>
        <c:crosses val="autoZero"/>
        <c:crossBetween val="midCat"/>
      </c:valAx>
      <c:serAx>
        <c:axId val="502396479"/>
        <c:scaling>
          <c:orientation val="minMax"/>
        </c:scaling>
        <c:delete val="1"/>
        <c:axPos val="b"/>
        <c:majorTickMark val="out"/>
        <c:minorTickMark val="none"/>
        <c:tickLblPos val="nextTo"/>
        <c:crossAx val="1789936335"/>
        <c:crosses val="autoZero"/>
      </c:serAx>
      <c:spPr>
        <a:solidFill>
          <a:schemeClr val="bg1">
            <a:alpha val="93000"/>
          </a:schemeClr>
        </a:solidFill>
      </c:spPr>
    </c:plotArea>
    <c:legend>
      <c:legendPos val="r"/>
      <c:overlay val="1"/>
      <c:spPr>
        <a:solidFill>
          <a:schemeClr val="bg1">
            <a:lumMod val="95000"/>
          </a:schemeClr>
        </a:solidFill>
        <a:ln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333333333333333E-2"/>
          <c:y val="1.4646719160104987E-2"/>
          <c:w val="0.95199999999999996"/>
          <c:h val="0.97066666666666668"/>
        </c:manualLayout>
      </c:layout>
      <c:surface3DChart>
        <c:wireframe val="0"/>
        <c:ser>
          <c:idx val="0"/>
          <c:order val="0"/>
          <c:val>
            <c:numRef>
              <c:f>'3x3'!$AN$37:$AN$61</c:f>
              <c:numCache>
                <c:formatCode>0.0</c:formatCode>
                <c:ptCount val="25"/>
                <c:pt idx="0">
                  <c:v>4.795695461544261E-2</c:v>
                </c:pt>
                <c:pt idx="1">
                  <c:v>8.4407932805394076E-2</c:v>
                </c:pt>
                <c:pt idx="2">
                  <c:v>7.7488074697221382E-2</c:v>
                </c:pt>
                <c:pt idx="3">
                  <c:v>0.1372252520978971</c:v>
                </c:pt>
                <c:pt idx="4">
                  <c:v>0.13973826656564931</c:v>
                </c:pt>
                <c:pt idx="5">
                  <c:v>0.14724590182130076</c:v>
                </c:pt>
                <c:pt idx="6">
                  <c:v>0.11638855737762889</c:v>
                </c:pt>
                <c:pt idx="7">
                  <c:v>0.13078081171590256</c:v>
                </c:pt>
                <c:pt idx="8">
                  <c:v>0.12923990196927213</c:v>
                </c:pt>
                <c:pt idx="9">
                  <c:v>0.13689646894882868</c:v>
                </c:pt>
                <c:pt idx="10">
                  <c:v>0.14342139232320447</c:v>
                </c:pt>
                <c:pt idx="11">
                  <c:v>0.15521681543466873</c:v>
                </c:pt>
                <c:pt idx="12">
                  <c:v>0.15973131924367173</c:v>
                </c:pt>
                <c:pt idx="13">
                  <c:v>0.14011138241180934</c:v>
                </c:pt>
                <c:pt idx="14">
                  <c:v>0.11792133568427859</c:v>
                </c:pt>
                <c:pt idx="15">
                  <c:v>8.9260738219025887E-2</c:v>
                </c:pt>
                <c:pt idx="16">
                  <c:v>9.0940436422008192E-2</c:v>
                </c:pt>
                <c:pt idx="17">
                  <c:v>0.10828750003545835</c:v>
                </c:pt>
                <c:pt idx="18">
                  <c:v>0.13155528857347912</c:v>
                </c:pt>
                <c:pt idx="19">
                  <c:v>0.12272924053176368</c:v>
                </c:pt>
                <c:pt idx="20">
                  <c:v>0.10915012288566341</c:v>
                </c:pt>
                <c:pt idx="21">
                  <c:v>0.11939392381252135</c:v>
                </c:pt>
                <c:pt idx="22">
                  <c:v>0.14103636537458475</c:v>
                </c:pt>
                <c:pt idx="23">
                  <c:v>0.17296167216228919</c:v>
                </c:pt>
                <c:pt idx="24">
                  <c:v>0.11885673250108356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9-4F0A-8D9D-F6564A306AC3}"/>
            </c:ext>
          </c:extLst>
        </c:ser>
        <c:ser>
          <c:idx val="1"/>
          <c:order val="1"/>
          <c:val>
            <c:numRef>
              <c:f>'3x3'!$AO$37:$AO$61</c:f>
              <c:numCache>
                <c:formatCode>0.0</c:formatCode>
                <c:ptCount val="25"/>
                <c:pt idx="0">
                  <c:v>0.10338772744802746</c:v>
                </c:pt>
                <c:pt idx="1">
                  <c:v>0.17244524618972004</c:v>
                </c:pt>
                <c:pt idx="2">
                  <c:v>0.13759120622608925</c:v>
                </c:pt>
                <c:pt idx="3">
                  <c:v>0.21124688803052258</c:v>
                </c:pt>
                <c:pt idx="4">
                  <c:v>0.19608167323636749</c:v>
                </c:pt>
                <c:pt idx="5">
                  <c:v>0.24107399530184173</c:v>
                </c:pt>
                <c:pt idx="6">
                  <c:v>0.20767359981187916</c:v>
                </c:pt>
                <c:pt idx="7">
                  <c:v>0.23077252864142614</c:v>
                </c:pt>
                <c:pt idx="8">
                  <c:v>0.20907320189487918</c:v>
                </c:pt>
                <c:pt idx="9">
                  <c:v>0.20057311176230017</c:v>
                </c:pt>
                <c:pt idx="10">
                  <c:v>0.2068352846050856</c:v>
                </c:pt>
                <c:pt idx="11">
                  <c:v>0.22249865015126313</c:v>
                </c:pt>
                <c:pt idx="12">
                  <c:v>0.23589905558312732</c:v>
                </c:pt>
                <c:pt idx="13">
                  <c:v>0.21177095745047314</c:v>
                </c:pt>
                <c:pt idx="14">
                  <c:v>0.20508362094309024</c:v>
                </c:pt>
                <c:pt idx="15">
                  <c:v>0.15784334648598389</c:v>
                </c:pt>
                <c:pt idx="16">
                  <c:v>0.18220110416578383</c:v>
                </c:pt>
                <c:pt idx="17">
                  <c:v>0.18334171349343686</c:v>
                </c:pt>
                <c:pt idx="18">
                  <c:v>0.21394094071357625</c:v>
                </c:pt>
                <c:pt idx="19">
                  <c:v>0.19554842927281707</c:v>
                </c:pt>
                <c:pt idx="20">
                  <c:v>0.18113538016177408</c:v>
                </c:pt>
                <c:pt idx="21">
                  <c:v>0.18270848670522513</c:v>
                </c:pt>
                <c:pt idx="22">
                  <c:v>0.19744186769689206</c:v>
                </c:pt>
                <c:pt idx="23">
                  <c:v>0.20970926863039505</c:v>
                </c:pt>
                <c:pt idx="24">
                  <c:v>0.14594990278881498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B9-4F0A-8D9D-F6564A306AC3}"/>
            </c:ext>
          </c:extLst>
        </c:ser>
        <c:ser>
          <c:idx val="2"/>
          <c:order val="2"/>
          <c:val>
            <c:numRef>
              <c:f>'3x3'!$AP$37:$AP$61</c:f>
              <c:numCache>
                <c:formatCode>0.0</c:formatCode>
                <c:ptCount val="25"/>
                <c:pt idx="0">
                  <c:v>8.1407219689006063E-2</c:v>
                </c:pt>
                <c:pt idx="1">
                  <c:v>0.12081779899758067</c:v>
                </c:pt>
                <c:pt idx="2">
                  <c:v>0.10471698425061544</c:v>
                </c:pt>
                <c:pt idx="3">
                  <c:v>0.18613413662064185</c:v>
                </c:pt>
                <c:pt idx="4">
                  <c:v>0.20057138746518477</c:v>
                </c:pt>
                <c:pt idx="5">
                  <c:v>0.28530576700790827</c:v>
                </c:pt>
                <c:pt idx="6">
                  <c:v>0.24557395827754647</c:v>
                </c:pt>
                <c:pt idx="7">
                  <c:v>0.25996647919951321</c:v>
                </c:pt>
                <c:pt idx="8">
                  <c:v>0.20526283928513836</c:v>
                </c:pt>
                <c:pt idx="9">
                  <c:v>0.23432434735242016</c:v>
                </c:pt>
                <c:pt idx="10">
                  <c:v>0.24979099297585722</c:v>
                </c:pt>
                <c:pt idx="11">
                  <c:v>0.27362151654629946</c:v>
                </c:pt>
                <c:pt idx="12">
                  <c:v>0.26202929831815142</c:v>
                </c:pt>
                <c:pt idx="13">
                  <c:v>0.23326917127847704</c:v>
                </c:pt>
                <c:pt idx="14">
                  <c:v>0.23969597887378097</c:v>
                </c:pt>
                <c:pt idx="15">
                  <c:v>0.20410906503642348</c:v>
                </c:pt>
                <c:pt idx="16">
                  <c:v>0.23676116225474417</c:v>
                </c:pt>
                <c:pt idx="17">
                  <c:v>0.22660924326259255</c:v>
                </c:pt>
                <c:pt idx="18">
                  <c:v>0.20457972397512555</c:v>
                </c:pt>
                <c:pt idx="19">
                  <c:v>0.18869283031266476</c:v>
                </c:pt>
                <c:pt idx="20">
                  <c:v>0.18800246538456128</c:v>
                </c:pt>
                <c:pt idx="21">
                  <c:v>0.21350050574031035</c:v>
                </c:pt>
                <c:pt idx="22">
                  <c:v>0.21066137473589192</c:v>
                </c:pt>
                <c:pt idx="23">
                  <c:v>0.20070558578492911</c:v>
                </c:pt>
                <c:pt idx="24">
                  <c:v>0.14033512552664779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B9-4F0A-8D9D-F6564A306AC3}"/>
            </c:ext>
          </c:extLst>
        </c:ser>
        <c:ser>
          <c:idx val="3"/>
          <c:order val="3"/>
          <c:val>
            <c:numRef>
              <c:f>'3x3'!$AQ$37:$AQ$61</c:f>
              <c:numCache>
                <c:formatCode>0.0</c:formatCode>
                <c:ptCount val="25"/>
                <c:pt idx="0">
                  <c:v>0.10007910113175596</c:v>
                </c:pt>
                <c:pt idx="1">
                  <c:v>0.14387206230220881</c:v>
                </c:pt>
                <c:pt idx="2">
                  <c:v>0.14089635630222838</c:v>
                </c:pt>
                <c:pt idx="3">
                  <c:v>0.19149890909021783</c:v>
                </c:pt>
                <c:pt idx="4">
                  <c:v>0.199658490255126</c:v>
                </c:pt>
                <c:pt idx="5">
                  <c:v>0.2612643393220781</c:v>
                </c:pt>
                <c:pt idx="6">
                  <c:v>0.27659585909829043</c:v>
                </c:pt>
                <c:pt idx="7">
                  <c:v>0.28672073480577293</c:v>
                </c:pt>
                <c:pt idx="8">
                  <c:v>0.24285671810736084</c:v>
                </c:pt>
                <c:pt idx="9">
                  <c:v>0.23274156234548729</c:v>
                </c:pt>
                <c:pt idx="10">
                  <c:v>0.25963492312206737</c:v>
                </c:pt>
                <c:pt idx="11">
                  <c:v>0.289339991188866</c:v>
                </c:pt>
                <c:pt idx="12">
                  <c:v>0.29320609165734735</c:v>
                </c:pt>
                <c:pt idx="13">
                  <c:v>0.27342183456252567</c:v>
                </c:pt>
                <c:pt idx="14">
                  <c:v>0.27582455855668753</c:v>
                </c:pt>
                <c:pt idx="15">
                  <c:v>0.25892076687006726</c:v>
                </c:pt>
                <c:pt idx="16">
                  <c:v>0.27098211943835521</c:v>
                </c:pt>
                <c:pt idx="17">
                  <c:v>0.2349382616434236</c:v>
                </c:pt>
                <c:pt idx="18">
                  <c:v>0.21753728597026084</c:v>
                </c:pt>
                <c:pt idx="19">
                  <c:v>0.21922215536639</c:v>
                </c:pt>
                <c:pt idx="20">
                  <c:v>0.20994017583929372</c:v>
                </c:pt>
                <c:pt idx="21">
                  <c:v>0.19002825831317563</c:v>
                </c:pt>
                <c:pt idx="22">
                  <c:v>0.16962129976376669</c:v>
                </c:pt>
                <c:pt idx="23">
                  <c:v>0.1779483741188137</c:v>
                </c:pt>
                <c:pt idx="24">
                  <c:v>0.13555470617890014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B9-4F0A-8D9D-F6564A306AC3}"/>
            </c:ext>
          </c:extLst>
        </c:ser>
        <c:ser>
          <c:idx val="4"/>
          <c:order val="4"/>
          <c:val>
            <c:numRef>
              <c:f>'3x3'!$AR$37:$AR$61</c:f>
              <c:numCache>
                <c:formatCode>0.0</c:formatCode>
                <c:ptCount val="25"/>
                <c:pt idx="0">
                  <c:v>6.3671522288249974E-2</c:v>
                </c:pt>
                <c:pt idx="1">
                  <c:v>8.8774503137596911E-2</c:v>
                </c:pt>
                <c:pt idx="2">
                  <c:v>0.13910192129301963</c:v>
                </c:pt>
                <c:pt idx="3">
                  <c:v>0.17860267639641353</c:v>
                </c:pt>
                <c:pt idx="4">
                  <c:v>0.23471798944889613</c:v>
                </c:pt>
                <c:pt idx="5">
                  <c:v>0.25667850472652137</c:v>
                </c:pt>
                <c:pt idx="6">
                  <c:v>0.29366574113556582</c:v>
                </c:pt>
                <c:pt idx="7">
                  <c:v>0.27941265769228907</c:v>
                </c:pt>
                <c:pt idx="8">
                  <c:v>0.26060224819100991</c:v>
                </c:pt>
                <c:pt idx="9">
                  <c:v>0.29745934808789171</c:v>
                </c:pt>
                <c:pt idx="10">
                  <c:v>0.34889815076743425</c:v>
                </c:pt>
                <c:pt idx="11">
                  <c:v>0.38399020353130536</c:v>
                </c:pt>
                <c:pt idx="12">
                  <c:v>0.34427057571979691</c:v>
                </c:pt>
                <c:pt idx="13">
                  <c:v>0.33411367719316348</c:v>
                </c:pt>
                <c:pt idx="14">
                  <c:v>0.31656681995634395</c:v>
                </c:pt>
                <c:pt idx="15">
                  <c:v>0.34711621698622291</c:v>
                </c:pt>
                <c:pt idx="16">
                  <c:v>0.32843136019364133</c:v>
                </c:pt>
                <c:pt idx="17">
                  <c:v>0.30165055202024416</c:v>
                </c:pt>
                <c:pt idx="18">
                  <c:v>0.24356850277166484</c:v>
                </c:pt>
                <c:pt idx="19">
                  <c:v>0.23971771755751384</c:v>
                </c:pt>
                <c:pt idx="20">
                  <c:v>0.2151379634148686</c:v>
                </c:pt>
                <c:pt idx="21">
                  <c:v>0.22089485860475241</c:v>
                </c:pt>
                <c:pt idx="22">
                  <c:v>0.1799628792415465</c:v>
                </c:pt>
                <c:pt idx="23">
                  <c:v>0.2037912055019333</c:v>
                </c:pt>
                <c:pt idx="24">
                  <c:v>0.13124199848943757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B9-4F0A-8D9D-F6564A306AC3}"/>
            </c:ext>
          </c:extLst>
        </c:ser>
        <c:ser>
          <c:idx val="5"/>
          <c:order val="5"/>
          <c:val>
            <c:numRef>
              <c:f>'3x3'!$AS$37:$AS$61</c:f>
              <c:numCache>
                <c:formatCode>0.0</c:formatCode>
                <c:ptCount val="25"/>
                <c:pt idx="0">
                  <c:v>7.8322326995227745E-2</c:v>
                </c:pt>
                <c:pt idx="1">
                  <c:v>0.13313578550373073</c:v>
                </c:pt>
                <c:pt idx="2">
                  <c:v>0.19850382773159861</c:v>
                </c:pt>
                <c:pt idx="3">
                  <c:v>0.2172743431912218</c:v>
                </c:pt>
                <c:pt idx="4">
                  <c:v>0.26223768224780503</c:v>
                </c:pt>
                <c:pt idx="5">
                  <c:v>0.28120586473339215</c:v>
                </c:pt>
                <c:pt idx="6">
                  <c:v>0.35541275181836429</c:v>
                </c:pt>
                <c:pt idx="7">
                  <c:v>0.34002772192724212</c:v>
                </c:pt>
                <c:pt idx="8">
                  <c:v>0.33431128459101245</c:v>
                </c:pt>
                <c:pt idx="9">
                  <c:v>0.34029058649367605</c:v>
                </c:pt>
                <c:pt idx="10">
                  <c:v>0.37986241916070856</c:v>
                </c:pt>
                <c:pt idx="11">
                  <c:v>0.41739281538068446</c:v>
                </c:pt>
                <c:pt idx="12">
                  <c:v>0.37055412758660028</c:v>
                </c:pt>
                <c:pt idx="13">
                  <c:v>0.39140541374115989</c:v>
                </c:pt>
                <c:pt idx="14">
                  <c:v>0.3590440550731106</c:v>
                </c:pt>
                <c:pt idx="15">
                  <c:v>0.38063069556852991</c:v>
                </c:pt>
                <c:pt idx="16">
                  <c:v>0.33644592052669881</c:v>
                </c:pt>
                <c:pt idx="17">
                  <c:v>0.29163364263025132</c:v>
                </c:pt>
                <c:pt idx="18">
                  <c:v>0.25216419989641792</c:v>
                </c:pt>
                <c:pt idx="19">
                  <c:v>0.2394358402184609</c:v>
                </c:pt>
                <c:pt idx="20">
                  <c:v>0.20961666325050771</c:v>
                </c:pt>
                <c:pt idx="21">
                  <c:v>0.19701341765459024</c:v>
                </c:pt>
                <c:pt idx="22">
                  <c:v>0.13942210489016257</c:v>
                </c:pt>
                <c:pt idx="23">
                  <c:v>0.17600680640934335</c:v>
                </c:pt>
                <c:pt idx="24">
                  <c:v>0.11418957745687583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B9-4F0A-8D9D-F6564A306AC3}"/>
            </c:ext>
          </c:extLst>
        </c:ser>
        <c:ser>
          <c:idx val="6"/>
          <c:order val="6"/>
          <c:val>
            <c:numRef>
              <c:f>'3x3'!$AT$37:$AT$61</c:f>
              <c:numCache>
                <c:formatCode>0.0</c:formatCode>
                <c:ptCount val="25"/>
                <c:pt idx="0">
                  <c:v>8.0920426325038347E-2</c:v>
                </c:pt>
                <c:pt idx="1">
                  <c:v>0.16410545499903292</c:v>
                </c:pt>
                <c:pt idx="2">
                  <c:v>0.24990385794731551</c:v>
                </c:pt>
                <c:pt idx="3">
                  <c:v>0.2702684568277397</c:v>
                </c:pt>
                <c:pt idx="4">
                  <c:v>0.30081823390512308</c:v>
                </c:pt>
                <c:pt idx="5">
                  <c:v>0.29804286713643574</c:v>
                </c:pt>
                <c:pt idx="6">
                  <c:v>0.37360308680254162</c:v>
                </c:pt>
                <c:pt idx="7">
                  <c:v>0.3619389996006383</c:v>
                </c:pt>
                <c:pt idx="8">
                  <c:v>0.36450501110706207</c:v>
                </c:pt>
                <c:pt idx="9">
                  <c:v>0.37482103365465236</c:v>
                </c:pt>
                <c:pt idx="10">
                  <c:v>0.41988364384627169</c:v>
                </c:pt>
                <c:pt idx="11">
                  <c:v>0.46465826461858267</c:v>
                </c:pt>
                <c:pt idx="12">
                  <c:v>0.42871416584232386</c:v>
                </c:pt>
                <c:pt idx="13">
                  <c:v>0.46588482417409893</c:v>
                </c:pt>
                <c:pt idx="14">
                  <c:v>0.47121865828015552</c:v>
                </c:pt>
                <c:pt idx="15">
                  <c:v>0.48149983556181264</c:v>
                </c:pt>
                <c:pt idx="16">
                  <c:v>0.39602710312046535</c:v>
                </c:pt>
                <c:pt idx="17">
                  <c:v>0.32613944493900227</c:v>
                </c:pt>
                <c:pt idx="18">
                  <c:v>0.25528734610669196</c:v>
                </c:pt>
                <c:pt idx="19">
                  <c:v>0.25739980033198151</c:v>
                </c:pt>
                <c:pt idx="20">
                  <c:v>0.23824075549905138</c:v>
                </c:pt>
                <c:pt idx="21">
                  <c:v>0.26883937456483153</c:v>
                </c:pt>
                <c:pt idx="22">
                  <c:v>0.1881737235980436</c:v>
                </c:pt>
                <c:pt idx="23">
                  <c:v>0.19250624773427094</c:v>
                </c:pt>
                <c:pt idx="24">
                  <c:v>0.10245653498579152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B9-4F0A-8D9D-F6564A306AC3}"/>
            </c:ext>
          </c:extLst>
        </c:ser>
        <c:ser>
          <c:idx val="7"/>
          <c:order val="7"/>
          <c:val>
            <c:numRef>
              <c:f>'3x3'!$AU$37:$AU$61</c:f>
              <c:numCache>
                <c:formatCode>0.0</c:formatCode>
                <c:ptCount val="25"/>
                <c:pt idx="0">
                  <c:v>9.4031940589713855E-2</c:v>
                </c:pt>
                <c:pt idx="1">
                  <c:v>0.20134233883506414</c:v>
                </c:pt>
                <c:pt idx="2">
                  <c:v>0.26781706831286628</c:v>
                </c:pt>
                <c:pt idx="3">
                  <c:v>0.29165793026947018</c:v>
                </c:pt>
                <c:pt idx="4">
                  <c:v>0.30506087394212372</c:v>
                </c:pt>
                <c:pt idx="5">
                  <c:v>0.31796575574039881</c:v>
                </c:pt>
                <c:pt idx="6">
                  <c:v>0.40771953128182531</c:v>
                </c:pt>
                <c:pt idx="7">
                  <c:v>0.41586436138861804</c:v>
                </c:pt>
                <c:pt idx="8">
                  <c:v>0.4334654486332768</c:v>
                </c:pt>
                <c:pt idx="9">
                  <c:v>0.43521479835318988</c:v>
                </c:pt>
                <c:pt idx="10">
                  <c:v>0.47667976322364619</c:v>
                </c:pt>
                <c:pt idx="11">
                  <c:v>0.53162998216886015</c:v>
                </c:pt>
                <c:pt idx="12">
                  <c:v>0.51611685988656286</c:v>
                </c:pt>
                <c:pt idx="13">
                  <c:v>0.53992925449996299</c:v>
                </c:pt>
                <c:pt idx="14">
                  <c:v>0.54386309940361111</c:v>
                </c:pt>
                <c:pt idx="15">
                  <c:v>0.51585919507254141</c:v>
                </c:pt>
                <c:pt idx="16">
                  <c:v>0.42178670379126665</c:v>
                </c:pt>
                <c:pt idx="17">
                  <c:v>0.33374500484153286</c:v>
                </c:pt>
                <c:pt idx="18">
                  <c:v>0.26140349192055162</c:v>
                </c:pt>
                <c:pt idx="19">
                  <c:v>0.25277140934367748</c:v>
                </c:pt>
                <c:pt idx="20">
                  <c:v>0.24636951400049925</c:v>
                </c:pt>
                <c:pt idx="21">
                  <c:v>0.26239076064346256</c:v>
                </c:pt>
                <c:pt idx="22">
                  <c:v>0.19624780807357484</c:v>
                </c:pt>
                <c:pt idx="23">
                  <c:v>0.2006459636173609</c:v>
                </c:pt>
                <c:pt idx="24">
                  <c:v>0.12083213154843853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0B9-4F0A-8D9D-F6564A306AC3}"/>
            </c:ext>
          </c:extLst>
        </c:ser>
        <c:ser>
          <c:idx val="8"/>
          <c:order val="8"/>
          <c:val>
            <c:numRef>
              <c:f>'3x3'!$AV$37:$AV$61</c:f>
              <c:numCache>
                <c:formatCode>0.0</c:formatCode>
                <c:ptCount val="25"/>
                <c:pt idx="0">
                  <c:v>0.13826902182680764</c:v>
                </c:pt>
                <c:pt idx="1">
                  <c:v>0.2489596774409395</c:v>
                </c:pt>
                <c:pt idx="2">
                  <c:v>0.28427389306409895</c:v>
                </c:pt>
                <c:pt idx="3">
                  <c:v>0.30551962707806984</c:v>
                </c:pt>
                <c:pt idx="4">
                  <c:v>0.31148123714034354</c:v>
                </c:pt>
                <c:pt idx="5">
                  <c:v>0.32105141540491028</c:v>
                </c:pt>
                <c:pt idx="6">
                  <c:v>0.41022002864711804</c:v>
                </c:pt>
                <c:pt idx="7">
                  <c:v>0.44137133683144542</c:v>
                </c:pt>
                <c:pt idx="8">
                  <c:v>0.5055539299120011</c:v>
                </c:pt>
                <c:pt idx="9">
                  <c:v>0.52569843632990532</c:v>
                </c:pt>
                <c:pt idx="10">
                  <c:v>0.59917939288599942</c:v>
                </c:pt>
                <c:pt idx="11">
                  <c:v>0.61768397610839543</c:v>
                </c:pt>
                <c:pt idx="12">
                  <c:v>0.60325306973972248</c:v>
                </c:pt>
                <c:pt idx="13">
                  <c:v>0.59931982217987889</c:v>
                </c:pt>
                <c:pt idx="14">
                  <c:v>0.60316490071327922</c:v>
                </c:pt>
                <c:pt idx="15">
                  <c:v>0.58330190877306332</c:v>
                </c:pt>
                <c:pt idx="16">
                  <c:v>0.50225935461395055</c:v>
                </c:pt>
                <c:pt idx="17">
                  <c:v>0.44279879588680604</c:v>
                </c:pt>
                <c:pt idx="18">
                  <c:v>0.35431114676823205</c:v>
                </c:pt>
                <c:pt idx="19">
                  <c:v>0.32832731319869746</c:v>
                </c:pt>
                <c:pt idx="20">
                  <c:v>0.31196885765746507</c:v>
                </c:pt>
                <c:pt idx="21">
                  <c:v>0.3257215415382137</c:v>
                </c:pt>
                <c:pt idx="22">
                  <c:v>0.25410217144882186</c:v>
                </c:pt>
                <c:pt idx="23">
                  <c:v>0.24224040139604069</c:v>
                </c:pt>
                <c:pt idx="24">
                  <c:v>0.13902837391108203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0B9-4F0A-8D9D-F6564A306AC3}"/>
            </c:ext>
          </c:extLst>
        </c:ser>
        <c:ser>
          <c:idx val="9"/>
          <c:order val="9"/>
          <c:val>
            <c:numRef>
              <c:f>'3x3'!$AW$37:$AW$61</c:f>
              <c:numCache>
                <c:formatCode>0.0</c:formatCode>
                <c:ptCount val="25"/>
                <c:pt idx="0">
                  <c:v>0.17111075776330947</c:v>
                </c:pt>
                <c:pt idx="1">
                  <c:v>0.25771244680362682</c:v>
                </c:pt>
                <c:pt idx="2">
                  <c:v>0.2703437659926009</c:v>
                </c:pt>
                <c:pt idx="3">
                  <c:v>0.30300876670050947</c:v>
                </c:pt>
                <c:pt idx="4">
                  <c:v>0.32876768903637271</c:v>
                </c:pt>
                <c:pt idx="5">
                  <c:v>0.3705431526720665</c:v>
                </c:pt>
                <c:pt idx="6">
                  <c:v>0.45106983097871256</c:v>
                </c:pt>
                <c:pt idx="7">
                  <c:v>0.50095972417712586</c:v>
                </c:pt>
                <c:pt idx="8">
                  <c:v>0.56504670124735246</c:v>
                </c:pt>
                <c:pt idx="9">
                  <c:v>0.59523519336730024</c:v>
                </c:pt>
                <c:pt idx="10">
                  <c:v>0.67707781174151915</c:v>
                </c:pt>
                <c:pt idx="11">
                  <c:v>0.69858737123100068</c:v>
                </c:pt>
                <c:pt idx="12">
                  <c:v>0.68895926853237344</c:v>
                </c:pt>
                <c:pt idx="13">
                  <c:v>0.66413750676770533</c:v>
                </c:pt>
                <c:pt idx="14">
                  <c:v>0.65686792353866408</c:v>
                </c:pt>
                <c:pt idx="15">
                  <c:v>0.62932295143437278</c:v>
                </c:pt>
                <c:pt idx="16">
                  <c:v>0.57013828934436594</c:v>
                </c:pt>
                <c:pt idx="17">
                  <c:v>0.50552778561943512</c:v>
                </c:pt>
                <c:pt idx="18">
                  <c:v>0.4320815694267412</c:v>
                </c:pt>
                <c:pt idx="19">
                  <c:v>0.40009117733311172</c:v>
                </c:pt>
                <c:pt idx="20">
                  <c:v>0.36206239424807907</c:v>
                </c:pt>
                <c:pt idx="21">
                  <c:v>0.34736419608045327</c:v>
                </c:pt>
                <c:pt idx="22">
                  <c:v>0.27651074940239795</c:v>
                </c:pt>
                <c:pt idx="23">
                  <c:v>0.26285694896450218</c:v>
                </c:pt>
                <c:pt idx="24">
                  <c:v>0.14850926419616867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0B9-4F0A-8D9D-F6564A306AC3}"/>
            </c:ext>
          </c:extLst>
        </c:ser>
        <c:ser>
          <c:idx val="10"/>
          <c:order val="10"/>
          <c:val>
            <c:numRef>
              <c:f>'3x3'!$AX$37:$AX$61</c:f>
              <c:numCache>
                <c:formatCode>0.0</c:formatCode>
                <c:ptCount val="25"/>
                <c:pt idx="0">
                  <c:v>0.16186759856297875</c:v>
                </c:pt>
                <c:pt idx="1">
                  <c:v>0.24110230301800101</c:v>
                </c:pt>
                <c:pt idx="2">
                  <c:v>0.28148030788773964</c:v>
                </c:pt>
                <c:pt idx="3">
                  <c:v>0.34167692657721227</c:v>
                </c:pt>
                <c:pt idx="4">
                  <c:v>0.35801011138057426</c:v>
                </c:pt>
                <c:pt idx="5">
                  <c:v>0.38855711184450603</c:v>
                </c:pt>
                <c:pt idx="6">
                  <c:v>0.4487051495387141</c:v>
                </c:pt>
                <c:pt idx="7">
                  <c:v>0.5167299138282877</c:v>
                </c:pt>
                <c:pt idx="8">
                  <c:v>0.59654693641882606</c:v>
                </c:pt>
                <c:pt idx="9">
                  <c:v>0.6325962414118067</c:v>
                </c:pt>
                <c:pt idx="10">
                  <c:v>0.74038352621573511</c:v>
                </c:pt>
                <c:pt idx="11">
                  <c:v>0.77044875278654501</c:v>
                </c:pt>
                <c:pt idx="12">
                  <c:v>0.77250355240634183</c:v>
                </c:pt>
                <c:pt idx="13">
                  <c:v>0.72988000564967581</c:v>
                </c:pt>
                <c:pt idx="14">
                  <c:v>0.68376265128549751</c:v>
                </c:pt>
                <c:pt idx="15">
                  <c:v>0.63760674887920665</c:v>
                </c:pt>
                <c:pt idx="16">
                  <c:v>0.56993188298009279</c:v>
                </c:pt>
                <c:pt idx="17">
                  <c:v>0.51592690744448444</c:v>
                </c:pt>
                <c:pt idx="18">
                  <c:v>0.46799963880752055</c:v>
                </c:pt>
                <c:pt idx="19">
                  <c:v>0.44229171688562319</c:v>
                </c:pt>
                <c:pt idx="20">
                  <c:v>0.3925786433016305</c:v>
                </c:pt>
                <c:pt idx="21">
                  <c:v>0.33988103333793557</c:v>
                </c:pt>
                <c:pt idx="22">
                  <c:v>0.28148874381343475</c:v>
                </c:pt>
                <c:pt idx="23">
                  <c:v>0.26828395380459941</c:v>
                </c:pt>
                <c:pt idx="24">
                  <c:v>0.16889392021902505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0B9-4F0A-8D9D-F6564A306AC3}"/>
            </c:ext>
          </c:extLst>
        </c:ser>
        <c:ser>
          <c:idx val="11"/>
          <c:order val="11"/>
          <c:val>
            <c:numRef>
              <c:f>'3x3'!$AY$37:$AY$61</c:f>
              <c:numCache>
                <c:formatCode>0.0</c:formatCode>
                <c:ptCount val="25"/>
                <c:pt idx="0">
                  <c:v>0.11022787338081153</c:v>
                </c:pt>
                <c:pt idx="1">
                  <c:v>0.16244112813655545</c:v>
                </c:pt>
                <c:pt idx="2">
                  <c:v>0.22718733898570054</c:v>
                </c:pt>
                <c:pt idx="3">
                  <c:v>0.29544001978539219</c:v>
                </c:pt>
                <c:pt idx="4">
                  <c:v>0.3575937778262212</c:v>
                </c:pt>
                <c:pt idx="5">
                  <c:v>0.40939126591896863</c:v>
                </c:pt>
                <c:pt idx="6">
                  <c:v>0.47063582119889813</c:v>
                </c:pt>
                <c:pt idx="7">
                  <c:v>0.53386525489450865</c:v>
                </c:pt>
                <c:pt idx="8">
                  <c:v>0.61261423873609078</c:v>
                </c:pt>
                <c:pt idx="9">
                  <c:v>0.65418008389163329</c:v>
                </c:pt>
                <c:pt idx="10">
                  <c:v>0.75258878921323236</c:v>
                </c:pt>
                <c:pt idx="11">
                  <c:v>0.80901385140392112</c:v>
                </c:pt>
                <c:pt idx="12">
                  <c:v>0.83549482473243997</c:v>
                </c:pt>
                <c:pt idx="13">
                  <c:v>0.80499652023881363</c:v>
                </c:pt>
                <c:pt idx="14">
                  <c:v>0.74887037557538705</c:v>
                </c:pt>
                <c:pt idx="15">
                  <c:v>0.68626863104002045</c:v>
                </c:pt>
                <c:pt idx="16">
                  <c:v>0.60667182826903954</c:v>
                </c:pt>
                <c:pt idx="17">
                  <c:v>0.51222257558828943</c:v>
                </c:pt>
                <c:pt idx="18">
                  <c:v>0.48326892135737176</c:v>
                </c:pt>
                <c:pt idx="19">
                  <c:v>0.45209989504374282</c:v>
                </c:pt>
                <c:pt idx="20">
                  <c:v>0.41432954965720353</c:v>
                </c:pt>
                <c:pt idx="21">
                  <c:v>0.33370357552353247</c:v>
                </c:pt>
                <c:pt idx="22">
                  <c:v>0.29203293052742374</c:v>
                </c:pt>
                <c:pt idx="23">
                  <c:v>0.26295986449950631</c:v>
                </c:pt>
                <c:pt idx="24">
                  <c:v>0.17734919915000069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0B9-4F0A-8D9D-F6564A306AC3}"/>
            </c:ext>
          </c:extLst>
        </c:ser>
        <c:ser>
          <c:idx val="12"/>
          <c:order val="12"/>
          <c:val>
            <c:numRef>
              <c:f>'3x3'!$AZ$37:$AZ$61</c:f>
              <c:numCache>
                <c:formatCode>0.0</c:formatCode>
                <c:ptCount val="25"/>
                <c:pt idx="0">
                  <c:v>8.7119523952221528E-2</c:v>
                </c:pt>
                <c:pt idx="1">
                  <c:v>0.16046544594458373</c:v>
                </c:pt>
                <c:pt idx="2">
                  <c:v>0.23062451418575267</c:v>
                </c:pt>
                <c:pt idx="3">
                  <c:v>0.26691829819988866</c:v>
                </c:pt>
                <c:pt idx="4">
                  <c:v>0.3156852089165349</c:v>
                </c:pt>
                <c:pt idx="5">
                  <c:v>0.36641283118045082</c:v>
                </c:pt>
                <c:pt idx="6">
                  <c:v>0.45409098151764882</c:v>
                </c:pt>
                <c:pt idx="7">
                  <c:v>0.53668862328039446</c:v>
                </c:pt>
                <c:pt idx="8">
                  <c:v>0.66436400028179721</c:v>
                </c:pt>
                <c:pt idx="9">
                  <c:v>0.71711545042454661</c:v>
                </c:pt>
                <c:pt idx="10">
                  <c:v>0.78788582008735641</c:v>
                </c:pt>
                <c:pt idx="11">
                  <c:v>0.8369147329137494</c:v>
                </c:pt>
                <c:pt idx="12">
                  <c:v>0.85589924987316657</c:v>
                </c:pt>
                <c:pt idx="13">
                  <c:v>0.85884635307987589</c:v>
                </c:pt>
                <c:pt idx="14">
                  <c:v>0.77201140771714816</c:v>
                </c:pt>
                <c:pt idx="15">
                  <c:v>0.70924487212257326</c:v>
                </c:pt>
                <c:pt idx="16">
                  <c:v>0.60457472573023086</c:v>
                </c:pt>
                <c:pt idx="17">
                  <c:v>0.5136846860182992</c:v>
                </c:pt>
                <c:pt idx="18">
                  <c:v>0.48342647885177181</c:v>
                </c:pt>
                <c:pt idx="19">
                  <c:v>0.42471234777779965</c:v>
                </c:pt>
                <c:pt idx="20">
                  <c:v>0.39003117445385627</c:v>
                </c:pt>
                <c:pt idx="21">
                  <c:v>0.28430137323077082</c:v>
                </c:pt>
                <c:pt idx="22">
                  <c:v>0.27547172333874681</c:v>
                </c:pt>
                <c:pt idx="23">
                  <c:v>0.234967970843032</c:v>
                </c:pt>
                <c:pt idx="24">
                  <c:v>0.17283254777162513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B9-4F0A-8D9D-F6564A306AC3}"/>
            </c:ext>
          </c:extLst>
        </c:ser>
        <c:ser>
          <c:idx val="13"/>
          <c:order val="13"/>
          <c:val>
            <c:numRef>
              <c:f>'3x3'!$BA$37:$BA$61</c:f>
              <c:numCache>
                <c:formatCode>0.0</c:formatCode>
                <c:ptCount val="25"/>
                <c:pt idx="0">
                  <c:v>0.13619733082717675</c:v>
                </c:pt>
                <c:pt idx="1">
                  <c:v>0.22425339361720059</c:v>
                </c:pt>
                <c:pt idx="2">
                  <c:v>0.26478925288521732</c:v>
                </c:pt>
                <c:pt idx="3">
                  <c:v>0.27788489243110365</c:v>
                </c:pt>
                <c:pt idx="4">
                  <c:v>0.31815799120852761</c:v>
                </c:pt>
                <c:pt idx="5">
                  <c:v>0.3675580630285149</c:v>
                </c:pt>
                <c:pt idx="6">
                  <c:v>0.46353574617164228</c:v>
                </c:pt>
                <c:pt idx="7">
                  <c:v>0.56278322373847434</c:v>
                </c:pt>
                <c:pt idx="8">
                  <c:v>0.69156135627357995</c:v>
                </c:pt>
                <c:pt idx="9">
                  <c:v>0.72177633871739011</c:v>
                </c:pt>
                <c:pt idx="10">
                  <c:v>0.74593539055533908</c:v>
                </c:pt>
                <c:pt idx="11">
                  <c:v>0.79059863186521251</c:v>
                </c:pt>
                <c:pt idx="12">
                  <c:v>0.81674552655820365</c:v>
                </c:pt>
                <c:pt idx="13">
                  <c:v>0.84964640931327506</c:v>
                </c:pt>
                <c:pt idx="14">
                  <c:v>0.77237039221974946</c:v>
                </c:pt>
                <c:pt idx="15">
                  <c:v>0.73226538702130062</c:v>
                </c:pt>
                <c:pt idx="16">
                  <c:v>0.6401841120629983</c:v>
                </c:pt>
                <c:pt idx="17">
                  <c:v>0.54562698874582594</c:v>
                </c:pt>
                <c:pt idx="18">
                  <c:v>0.50189536775252308</c:v>
                </c:pt>
                <c:pt idx="19">
                  <c:v>0.43404295091697742</c:v>
                </c:pt>
                <c:pt idx="20">
                  <c:v>0.41368951991878145</c:v>
                </c:pt>
                <c:pt idx="21">
                  <c:v>0.3244640817635247</c:v>
                </c:pt>
                <c:pt idx="22">
                  <c:v>0.29186815888043682</c:v>
                </c:pt>
                <c:pt idx="23">
                  <c:v>0.2205532308671492</c:v>
                </c:pt>
                <c:pt idx="24">
                  <c:v>0.13871971391812868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0B9-4F0A-8D9D-F6564A306AC3}"/>
            </c:ext>
          </c:extLst>
        </c:ser>
        <c:ser>
          <c:idx val="14"/>
          <c:order val="14"/>
          <c:val>
            <c:numRef>
              <c:f>'3x3'!$BB$37:$BB$61</c:f>
              <c:numCache>
                <c:formatCode>0.0</c:formatCode>
                <c:ptCount val="25"/>
                <c:pt idx="0">
                  <c:v>0.16679271431172824</c:v>
                </c:pt>
                <c:pt idx="1">
                  <c:v>0.27795008043024494</c:v>
                </c:pt>
                <c:pt idx="2">
                  <c:v>0.30349084328037867</c:v>
                </c:pt>
                <c:pt idx="3">
                  <c:v>0.31114504160352252</c:v>
                </c:pt>
                <c:pt idx="4">
                  <c:v>0.32208196296343589</c:v>
                </c:pt>
                <c:pt idx="5">
                  <c:v>0.36268847440257423</c:v>
                </c:pt>
                <c:pt idx="6">
                  <c:v>0.4425647599415336</c:v>
                </c:pt>
                <c:pt idx="7">
                  <c:v>0.52920567616860459</c:v>
                </c:pt>
                <c:pt idx="8">
                  <c:v>0.64357267491099168</c:v>
                </c:pt>
                <c:pt idx="9">
                  <c:v>0.69314393687260278</c:v>
                </c:pt>
                <c:pt idx="10">
                  <c:v>0.73676890820825447</c:v>
                </c:pt>
                <c:pt idx="11">
                  <c:v>0.76855006572970819</c:v>
                </c:pt>
                <c:pt idx="12">
                  <c:v>0.78371948807912495</c:v>
                </c:pt>
                <c:pt idx="13">
                  <c:v>0.77607347536818938</c:v>
                </c:pt>
                <c:pt idx="14">
                  <c:v>0.70658870777393334</c:v>
                </c:pt>
                <c:pt idx="15">
                  <c:v>0.66766685759462829</c:v>
                </c:pt>
                <c:pt idx="16">
                  <c:v>0.6110752528083262</c:v>
                </c:pt>
                <c:pt idx="17">
                  <c:v>0.5713229648780711</c:v>
                </c:pt>
                <c:pt idx="18">
                  <c:v>0.5174858706729818</c:v>
                </c:pt>
                <c:pt idx="19">
                  <c:v>0.45889313505348472</c:v>
                </c:pt>
                <c:pt idx="20">
                  <c:v>0.41868844268224104</c:v>
                </c:pt>
                <c:pt idx="21">
                  <c:v>0.34196629570095161</c:v>
                </c:pt>
                <c:pt idx="22">
                  <c:v>0.29933916486513185</c:v>
                </c:pt>
                <c:pt idx="23">
                  <c:v>0.23141364866042008</c:v>
                </c:pt>
                <c:pt idx="24">
                  <c:v>0.13501815453194438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0B9-4F0A-8D9D-F6564A306AC3}"/>
            </c:ext>
          </c:extLst>
        </c:ser>
        <c:ser>
          <c:idx val="15"/>
          <c:order val="15"/>
          <c:val>
            <c:numRef>
              <c:f>'3x3'!$BC$37:$BC$61</c:f>
              <c:numCache>
                <c:formatCode>0.0</c:formatCode>
                <c:ptCount val="25"/>
                <c:pt idx="0">
                  <c:v>0.15299947254310126</c:v>
                </c:pt>
                <c:pt idx="1">
                  <c:v>0.27435358542744454</c:v>
                </c:pt>
                <c:pt idx="2">
                  <c:v>0.30532421583597685</c:v>
                </c:pt>
                <c:pt idx="3">
                  <c:v>0.36037412897895438</c:v>
                </c:pt>
                <c:pt idx="4">
                  <c:v>0.38031830980173942</c:v>
                </c:pt>
                <c:pt idx="5">
                  <c:v>0.43409593445524053</c:v>
                </c:pt>
                <c:pt idx="6">
                  <c:v>0.45125511370209742</c:v>
                </c:pt>
                <c:pt idx="7">
                  <c:v>0.48088262344764571</c:v>
                </c:pt>
                <c:pt idx="8">
                  <c:v>0.53756873057851939</c:v>
                </c:pt>
                <c:pt idx="9">
                  <c:v>0.62341241332064146</c:v>
                </c:pt>
                <c:pt idx="10">
                  <c:v>0.69097977419295342</c:v>
                </c:pt>
                <c:pt idx="11">
                  <c:v>0.72511776893462498</c:v>
                </c:pt>
                <c:pt idx="12">
                  <c:v>0.72495350475555997</c:v>
                </c:pt>
                <c:pt idx="13">
                  <c:v>0.7074167708342779</c:v>
                </c:pt>
                <c:pt idx="14">
                  <c:v>0.66321564062583305</c:v>
                </c:pt>
                <c:pt idx="15">
                  <c:v>0.60468942032323969</c:v>
                </c:pt>
                <c:pt idx="16">
                  <c:v>0.5796809577839519</c:v>
                </c:pt>
                <c:pt idx="17">
                  <c:v>0.52460923708375695</c:v>
                </c:pt>
                <c:pt idx="18">
                  <c:v>0.48027393626165937</c:v>
                </c:pt>
                <c:pt idx="19">
                  <c:v>0.41080363545516779</c:v>
                </c:pt>
                <c:pt idx="20">
                  <c:v>0.37573132384783564</c:v>
                </c:pt>
                <c:pt idx="21">
                  <c:v>0.31231385791726879</c:v>
                </c:pt>
                <c:pt idx="22">
                  <c:v>0.24161265172483193</c:v>
                </c:pt>
                <c:pt idx="23">
                  <c:v>0.20519103854461762</c:v>
                </c:pt>
                <c:pt idx="24">
                  <c:v>0.12117665483283596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0B9-4F0A-8D9D-F6564A306AC3}"/>
            </c:ext>
          </c:extLst>
        </c:ser>
        <c:ser>
          <c:idx val="16"/>
          <c:order val="16"/>
          <c:val>
            <c:numRef>
              <c:f>'3x3'!$BD$37:$BD$61</c:f>
              <c:numCache>
                <c:formatCode>0.0</c:formatCode>
                <c:ptCount val="25"/>
                <c:pt idx="0">
                  <c:v>0.12282808166680736</c:v>
                </c:pt>
                <c:pt idx="1">
                  <c:v>0.23961131634960053</c:v>
                </c:pt>
                <c:pt idx="2">
                  <c:v>0.27869772170200813</c:v>
                </c:pt>
                <c:pt idx="3">
                  <c:v>0.2966634278493635</c:v>
                </c:pt>
                <c:pt idx="4">
                  <c:v>0.29785185692889565</c:v>
                </c:pt>
                <c:pt idx="5">
                  <c:v>0.39156471164888174</c:v>
                </c:pt>
                <c:pt idx="6">
                  <c:v>0.42011614494094296</c:v>
                </c:pt>
                <c:pt idx="7">
                  <c:v>0.45103493601971001</c:v>
                </c:pt>
                <c:pt idx="8">
                  <c:v>0.46866773266086165</c:v>
                </c:pt>
                <c:pt idx="9">
                  <c:v>0.55666373659439183</c:v>
                </c:pt>
                <c:pt idx="10">
                  <c:v>0.62605516151665141</c:v>
                </c:pt>
                <c:pt idx="11">
                  <c:v>0.6587561581958955</c:v>
                </c:pt>
                <c:pt idx="12">
                  <c:v>0.67489607610465818</c:v>
                </c:pt>
                <c:pt idx="13">
                  <c:v>0.657927635623346</c:v>
                </c:pt>
                <c:pt idx="14">
                  <c:v>0.64604048104011891</c:v>
                </c:pt>
                <c:pt idx="15">
                  <c:v>0.56774757970680856</c:v>
                </c:pt>
                <c:pt idx="16">
                  <c:v>0.54236478933478494</c:v>
                </c:pt>
                <c:pt idx="17">
                  <c:v>0.4660379254109448</c:v>
                </c:pt>
                <c:pt idx="18">
                  <c:v>0.44353295270921644</c:v>
                </c:pt>
                <c:pt idx="19">
                  <c:v>0.40056287564214815</c:v>
                </c:pt>
                <c:pt idx="20">
                  <c:v>0.34621612419017084</c:v>
                </c:pt>
                <c:pt idx="21">
                  <c:v>0.29216337423559802</c:v>
                </c:pt>
                <c:pt idx="22">
                  <c:v>0.22227785851961526</c:v>
                </c:pt>
                <c:pt idx="23">
                  <c:v>0.23425842289192148</c:v>
                </c:pt>
                <c:pt idx="24">
                  <c:v>0.1463129243547871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0B9-4F0A-8D9D-F6564A306AC3}"/>
            </c:ext>
          </c:extLst>
        </c:ser>
        <c:ser>
          <c:idx val="17"/>
          <c:order val="17"/>
          <c:val>
            <c:numRef>
              <c:f>'3x3'!$BE$37:$BE$61</c:f>
              <c:numCache>
                <c:formatCode>0.0</c:formatCode>
                <c:ptCount val="25"/>
                <c:pt idx="0">
                  <c:v>9.98562267924369E-2</c:v>
                </c:pt>
                <c:pt idx="1">
                  <c:v>0.2140734268312971</c:v>
                </c:pt>
                <c:pt idx="2">
                  <c:v>0.25703425633195648</c:v>
                </c:pt>
                <c:pt idx="3">
                  <c:v>0.25426546650131288</c:v>
                </c:pt>
                <c:pt idx="4">
                  <c:v>0.25681588444059739</c:v>
                </c:pt>
                <c:pt idx="5">
                  <c:v>0.35279677600239601</c:v>
                </c:pt>
                <c:pt idx="6">
                  <c:v>0.39996509644431927</c:v>
                </c:pt>
                <c:pt idx="7">
                  <c:v>0.43419626551213197</c:v>
                </c:pt>
                <c:pt idx="8">
                  <c:v>0.44922365892945082</c:v>
                </c:pt>
                <c:pt idx="9">
                  <c:v>0.50812385508833224</c:v>
                </c:pt>
                <c:pt idx="10">
                  <c:v>0.52281055863601889</c:v>
                </c:pt>
                <c:pt idx="11">
                  <c:v>0.54929952640415891</c:v>
                </c:pt>
                <c:pt idx="12">
                  <c:v>0.55119436229163776</c:v>
                </c:pt>
                <c:pt idx="13">
                  <c:v>0.56852577662033521</c:v>
                </c:pt>
                <c:pt idx="14">
                  <c:v>0.56663157769298111</c:v>
                </c:pt>
                <c:pt idx="15">
                  <c:v>0.52307489758780401</c:v>
                </c:pt>
                <c:pt idx="16">
                  <c:v>0.49812959325670303</c:v>
                </c:pt>
                <c:pt idx="17">
                  <c:v>0.40022264930709983</c:v>
                </c:pt>
                <c:pt idx="18">
                  <c:v>0.36789153082753379</c:v>
                </c:pt>
                <c:pt idx="19">
                  <c:v>0.30483341949343951</c:v>
                </c:pt>
                <c:pt idx="20">
                  <c:v>0.26475484478776246</c:v>
                </c:pt>
                <c:pt idx="21">
                  <c:v>0.22714163725599057</c:v>
                </c:pt>
                <c:pt idx="22">
                  <c:v>0.18199283957869988</c:v>
                </c:pt>
                <c:pt idx="23">
                  <c:v>0.20642264424445528</c:v>
                </c:pt>
                <c:pt idx="24">
                  <c:v>0.13858921945421965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0B9-4F0A-8D9D-F6564A306AC3}"/>
            </c:ext>
          </c:extLst>
        </c:ser>
        <c:ser>
          <c:idx val="18"/>
          <c:order val="18"/>
          <c:val>
            <c:numRef>
              <c:f>'3x3'!$BF$37:$BF$61</c:f>
              <c:numCache>
                <c:formatCode>0.0</c:formatCode>
                <c:ptCount val="25"/>
                <c:pt idx="0">
                  <c:v>0.10084693397950668</c:v>
                </c:pt>
                <c:pt idx="1">
                  <c:v>0.20545438373161801</c:v>
                </c:pt>
                <c:pt idx="2">
                  <c:v>0.22719551112727562</c:v>
                </c:pt>
                <c:pt idx="3">
                  <c:v>0.20804264093444783</c:v>
                </c:pt>
                <c:pt idx="4">
                  <c:v>0.19297848725531946</c:v>
                </c:pt>
                <c:pt idx="5">
                  <c:v>0.27827333475153121</c:v>
                </c:pt>
                <c:pt idx="6">
                  <c:v>0.33650535016546312</c:v>
                </c:pt>
                <c:pt idx="7">
                  <c:v>0.41075930133660277</c:v>
                </c:pt>
                <c:pt idx="8">
                  <c:v>0.44386491136548556</c:v>
                </c:pt>
                <c:pt idx="9">
                  <c:v>0.46220353130578762</c:v>
                </c:pt>
                <c:pt idx="10">
                  <c:v>0.4256151517416511</c:v>
                </c:pt>
                <c:pt idx="11">
                  <c:v>0.43119443241225941</c:v>
                </c:pt>
                <c:pt idx="12">
                  <c:v>0.44312840824970939</c:v>
                </c:pt>
                <c:pt idx="13">
                  <c:v>0.4674292019510225</c:v>
                </c:pt>
                <c:pt idx="14">
                  <c:v>0.4614239034724405</c:v>
                </c:pt>
                <c:pt idx="15">
                  <c:v>0.44552848675690337</c:v>
                </c:pt>
                <c:pt idx="16">
                  <c:v>0.42031334014447552</c:v>
                </c:pt>
                <c:pt idx="17">
                  <c:v>0.34609125687767356</c:v>
                </c:pt>
                <c:pt idx="18">
                  <c:v>0.32157050341329169</c:v>
                </c:pt>
                <c:pt idx="19">
                  <c:v>0.28202606900776961</c:v>
                </c:pt>
                <c:pt idx="20">
                  <c:v>0.27222082306154405</c:v>
                </c:pt>
                <c:pt idx="21">
                  <c:v>0.23920229934744711</c:v>
                </c:pt>
                <c:pt idx="22">
                  <c:v>0.20684365740042737</c:v>
                </c:pt>
                <c:pt idx="23">
                  <c:v>0.20054750585779282</c:v>
                </c:pt>
                <c:pt idx="24">
                  <c:v>0.13375023266422995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0B9-4F0A-8D9D-F6564A306AC3}"/>
            </c:ext>
          </c:extLst>
        </c:ser>
        <c:ser>
          <c:idx val="19"/>
          <c:order val="19"/>
          <c:val>
            <c:numRef>
              <c:f>'3x3'!$BG$37:$BG$61</c:f>
              <c:numCache>
                <c:formatCode>0.0</c:formatCode>
                <c:ptCount val="25"/>
                <c:pt idx="0">
                  <c:v>0.11381994306771268</c:v>
                </c:pt>
                <c:pt idx="1">
                  <c:v>0.19645167658395907</c:v>
                </c:pt>
                <c:pt idx="2">
                  <c:v>0.21569627773453359</c:v>
                </c:pt>
                <c:pt idx="3">
                  <c:v>0.22906139964095687</c:v>
                </c:pt>
                <c:pt idx="4">
                  <c:v>0.23252724932942287</c:v>
                </c:pt>
                <c:pt idx="5">
                  <c:v>0.28743108071162515</c:v>
                </c:pt>
                <c:pt idx="6">
                  <c:v>0.30542969130348091</c:v>
                </c:pt>
                <c:pt idx="7">
                  <c:v>0.35600506347314392</c:v>
                </c:pt>
                <c:pt idx="8">
                  <c:v>0.38382823964385743</c:v>
                </c:pt>
                <c:pt idx="9">
                  <c:v>0.39473791936778274</c:v>
                </c:pt>
                <c:pt idx="10">
                  <c:v>0.36121268470419632</c:v>
                </c:pt>
                <c:pt idx="11">
                  <c:v>0.35711065065731917</c:v>
                </c:pt>
                <c:pt idx="12">
                  <c:v>0.35379864975637515</c:v>
                </c:pt>
                <c:pt idx="13">
                  <c:v>0.39306974170138598</c:v>
                </c:pt>
                <c:pt idx="14">
                  <c:v>0.38654152204044068</c:v>
                </c:pt>
                <c:pt idx="15">
                  <c:v>0.3885774801278542</c:v>
                </c:pt>
                <c:pt idx="16">
                  <c:v>0.35900969244485781</c:v>
                </c:pt>
                <c:pt idx="17">
                  <c:v>0.29465478473621226</c:v>
                </c:pt>
                <c:pt idx="18">
                  <c:v>0.26290860349214057</c:v>
                </c:pt>
                <c:pt idx="19">
                  <c:v>0.22619037912390449</c:v>
                </c:pt>
                <c:pt idx="20">
                  <c:v>0.25908237349651997</c:v>
                </c:pt>
                <c:pt idx="21">
                  <c:v>0.21980824938963689</c:v>
                </c:pt>
                <c:pt idx="22">
                  <c:v>0.20576751137027963</c:v>
                </c:pt>
                <c:pt idx="23">
                  <c:v>0.15880533369030733</c:v>
                </c:pt>
                <c:pt idx="24">
                  <c:v>0.12399486539670332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0B9-4F0A-8D9D-F6564A306AC3}"/>
            </c:ext>
          </c:extLst>
        </c:ser>
        <c:ser>
          <c:idx val="20"/>
          <c:order val="20"/>
          <c:val>
            <c:numRef>
              <c:f>'3x3'!$BH$37:$BH$61</c:f>
              <c:numCache>
                <c:formatCode>0.0</c:formatCode>
                <c:ptCount val="25"/>
                <c:pt idx="0">
                  <c:v>0.12507162768170182</c:v>
                </c:pt>
                <c:pt idx="1">
                  <c:v>0.18061348619954801</c:v>
                </c:pt>
                <c:pt idx="2">
                  <c:v>0.16233849315651269</c:v>
                </c:pt>
                <c:pt idx="3">
                  <c:v>0.19340818310478564</c:v>
                </c:pt>
                <c:pt idx="4">
                  <c:v>0.19051249919185598</c:v>
                </c:pt>
                <c:pt idx="5">
                  <c:v>0.23837299037564635</c:v>
                </c:pt>
                <c:pt idx="6">
                  <c:v>0.22757795212271056</c:v>
                </c:pt>
                <c:pt idx="7">
                  <c:v>0.30082511861863293</c:v>
                </c:pt>
                <c:pt idx="8">
                  <c:v>0.30534670801738484</c:v>
                </c:pt>
                <c:pt idx="9">
                  <c:v>0.33881471892449694</c:v>
                </c:pt>
                <c:pt idx="10">
                  <c:v>0.32552111129599898</c:v>
                </c:pt>
                <c:pt idx="11">
                  <c:v>0.34377310972977804</c:v>
                </c:pt>
                <c:pt idx="12">
                  <c:v>0.33479899823390147</c:v>
                </c:pt>
                <c:pt idx="13">
                  <c:v>0.3392728829802395</c:v>
                </c:pt>
                <c:pt idx="14">
                  <c:v>0.3318520731052918</c:v>
                </c:pt>
                <c:pt idx="15">
                  <c:v>0.33689294152191257</c:v>
                </c:pt>
                <c:pt idx="16">
                  <c:v>0.31484434512240944</c:v>
                </c:pt>
                <c:pt idx="17">
                  <c:v>0.24167533272355696</c:v>
                </c:pt>
                <c:pt idx="18">
                  <c:v>0.22691297287304468</c:v>
                </c:pt>
                <c:pt idx="19">
                  <c:v>0.20039633037581786</c:v>
                </c:pt>
                <c:pt idx="20">
                  <c:v>0.24913881574498614</c:v>
                </c:pt>
                <c:pt idx="21">
                  <c:v>0.19624756874107263</c:v>
                </c:pt>
                <c:pt idx="22">
                  <c:v>0.19640048258957227</c:v>
                </c:pt>
                <c:pt idx="23">
                  <c:v>0.13241260898044435</c:v>
                </c:pt>
                <c:pt idx="24">
                  <c:v>9.7878027513647506E-2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0B9-4F0A-8D9D-F6564A306AC3}"/>
            </c:ext>
          </c:extLst>
        </c:ser>
        <c:ser>
          <c:idx val="21"/>
          <c:order val="21"/>
          <c:val>
            <c:numRef>
              <c:f>'3x3'!$BI$37:$BI$61</c:f>
              <c:numCache>
                <c:formatCode>0.0</c:formatCode>
                <c:ptCount val="25"/>
                <c:pt idx="0">
                  <c:v>0.12469977688702882</c:v>
                </c:pt>
                <c:pt idx="1">
                  <c:v>0.18397930112336774</c:v>
                </c:pt>
                <c:pt idx="2">
                  <c:v>0.1772990507820254</c:v>
                </c:pt>
                <c:pt idx="3">
                  <c:v>0.19543804404484255</c:v>
                </c:pt>
                <c:pt idx="4">
                  <c:v>0.18031067655919064</c:v>
                </c:pt>
                <c:pt idx="5">
                  <c:v>0.20970900783628399</c:v>
                </c:pt>
                <c:pt idx="6">
                  <c:v>0.20552702007869822</c:v>
                </c:pt>
                <c:pt idx="7">
                  <c:v>0.26765838569265149</c:v>
                </c:pt>
                <c:pt idx="8">
                  <c:v>0.2845003229800307</c:v>
                </c:pt>
                <c:pt idx="9">
                  <c:v>0.30202031236296573</c:v>
                </c:pt>
                <c:pt idx="10">
                  <c:v>0.29417232048132608</c:v>
                </c:pt>
                <c:pt idx="11">
                  <c:v>0.30609851999619819</c:v>
                </c:pt>
                <c:pt idx="12">
                  <c:v>0.30898087742342406</c:v>
                </c:pt>
                <c:pt idx="13">
                  <c:v>0.29771145350070893</c:v>
                </c:pt>
                <c:pt idx="14">
                  <c:v>0.3009005330565625</c:v>
                </c:pt>
                <c:pt idx="15">
                  <c:v>0.28586431856060823</c:v>
                </c:pt>
                <c:pt idx="16">
                  <c:v>0.2906090906325377</c:v>
                </c:pt>
                <c:pt idx="17">
                  <c:v>0.21346341672265554</c:v>
                </c:pt>
                <c:pt idx="18">
                  <c:v>0.21893410147933909</c:v>
                </c:pt>
                <c:pt idx="19">
                  <c:v>0.18351975048053248</c:v>
                </c:pt>
                <c:pt idx="20">
                  <c:v>0.236522614223212</c:v>
                </c:pt>
                <c:pt idx="21">
                  <c:v>0.18538007012525895</c:v>
                </c:pt>
                <c:pt idx="22">
                  <c:v>0.19876577699797518</c:v>
                </c:pt>
                <c:pt idx="23">
                  <c:v>0.13688999840948676</c:v>
                </c:pt>
                <c:pt idx="24">
                  <c:v>9.573581708998527E-2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0B9-4F0A-8D9D-F6564A306AC3}"/>
            </c:ext>
          </c:extLst>
        </c:ser>
        <c:ser>
          <c:idx val="22"/>
          <c:order val="22"/>
          <c:val>
            <c:numRef>
              <c:f>'3x3'!$BJ$37:$BJ$61</c:f>
              <c:numCache>
                <c:formatCode>0.0</c:formatCode>
                <c:ptCount val="25"/>
                <c:pt idx="0">
                  <c:v>9.1273225510917655E-2</c:v>
                </c:pt>
                <c:pt idx="1">
                  <c:v>0.14022818279353874</c:v>
                </c:pt>
                <c:pt idx="2">
                  <c:v>0.11551315328603491</c:v>
                </c:pt>
                <c:pt idx="3">
                  <c:v>0.15953957923913609</c:v>
                </c:pt>
                <c:pt idx="4">
                  <c:v>0.14494393041295905</c:v>
                </c:pt>
                <c:pt idx="5">
                  <c:v>0.18338299246247491</c:v>
                </c:pt>
                <c:pt idx="6">
                  <c:v>0.1672040343989199</c:v>
                </c:pt>
                <c:pt idx="7">
                  <c:v>0.22070514835849311</c:v>
                </c:pt>
                <c:pt idx="8">
                  <c:v>0.22660108051547057</c:v>
                </c:pt>
                <c:pt idx="9">
                  <c:v>0.25864525111793202</c:v>
                </c:pt>
                <c:pt idx="10">
                  <c:v>0.25606882081724436</c:v>
                </c:pt>
                <c:pt idx="11">
                  <c:v>0.25385920230798975</c:v>
                </c:pt>
                <c:pt idx="12">
                  <c:v>0.25000338646839854</c:v>
                </c:pt>
                <c:pt idx="13">
                  <c:v>0.22136994974101784</c:v>
                </c:pt>
                <c:pt idx="14">
                  <c:v>0.2307838214917482</c:v>
                </c:pt>
                <c:pt idx="15">
                  <c:v>0.23016964211802582</c:v>
                </c:pt>
                <c:pt idx="16">
                  <c:v>0.24766339277704869</c:v>
                </c:pt>
                <c:pt idx="17">
                  <c:v>0.21043903216574922</c:v>
                </c:pt>
                <c:pt idx="18">
                  <c:v>0.20638813913543438</c:v>
                </c:pt>
                <c:pt idx="19">
                  <c:v>0.17263602994891622</c:v>
                </c:pt>
                <c:pt idx="20">
                  <c:v>0.21552158861391346</c:v>
                </c:pt>
                <c:pt idx="21">
                  <c:v>0.18770629128965349</c:v>
                </c:pt>
                <c:pt idx="22">
                  <c:v>0.20437377731012754</c:v>
                </c:pt>
                <c:pt idx="23">
                  <c:v>0.13494596477417858</c:v>
                </c:pt>
                <c:pt idx="24">
                  <c:v>7.4988267659603411E-2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0B9-4F0A-8D9D-F6564A306AC3}"/>
            </c:ext>
          </c:extLst>
        </c:ser>
        <c:ser>
          <c:idx val="23"/>
          <c:order val="23"/>
          <c:val>
            <c:numRef>
              <c:f>'3x3'!$BK$37:$BK$61</c:f>
              <c:numCache>
                <c:formatCode>0.0</c:formatCode>
                <c:ptCount val="25"/>
                <c:pt idx="0">
                  <c:v>8.447489492836284E-2</c:v>
                </c:pt>
                <c:pt idx="1">
                  <c:v>0.14846683163654845</c:v>
                </c:pt>
                <c:pt idx="2">
                  <c:v>0.14785586527407127</c:v>
                </c:pt>
                <c:pt idx="3">
                  <c:v>0.18899606521792769</c:v>
                </c:pt>
                <c:pt idx="4">
                  <c:v>0.1574179913535296</c:v>
                </c:pt>
                <c:pt idx="5">
                  <c:v>0.1946579882644334</c:v>
                </c:pt>
                <c:pt idx="6">
                  <c:v>0.18072457327225661</c:v>
                </c:pt>
                <c:pt idx="7">
                  <c:v>0.23165056018353808</c:v>
                </c:pt>
                <c:pt idx="8">
                  <c:v>0.23022740922440335</c:v>
                </c:pt>
                <c:pt idx="9">
                  <c:v>0.24291921938162778</c:v>
                </c:pt>
                <c:pt idx="10">
                  <c:v>0.20778157024307847</c:v>
                </c:pt>
                <c:pt idx="11">
                  <c:v>0.19194233839856353</c:v>
                </c:pt>
                <c:pt idx="12">
                  <c:v>0.21017243204597755</c:v>
                </c:pt>
                <c:pt idx="13">
                  <c:v>0.22139883152138964</c:v>
                </c:pt>
                <c:pt idx="14">
                  <c:v>0.24298873271316596</c:v>
                </c:pt>
                <c:pt idx="15">
                  <c:v>0.21804436657436435</c:v>
                </c:pt>
                <c:pt idx="16">
                  <c:v>0.22492605512392133</c:v>
                </c:pt>
                <c:pt idx="17">
                  <c:v>0.19063575992782092</c:v>
                </c:pt>
                <c:pt idx="18">
                  <c:v>0.21006112693995321</c:v>
                </c:pt>
                <c:pt idx="19">
                  <c:v>0.20830160599687764</c:v>
                </c:pt>
                <c:pt idx="20">
                  <c:v>0.23623489726385241</c:v>
                </c:pt>
                <c:pt idx="21">
                  <c:v>0.20542346360546032</c:v>
                </c:pt>
                <c:pt idx="22">
                  <c:v>0.18001909299271279</c:v>
                </c:pt>
                <c:pt idx="23">
                  <c:v>0.15084347387301669</c:v>
                </c:pt>
                <c:pt idx="24">
                  <c:v>9.0258010495241153E-2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0B9-4F0A-8D9D-F6564A306AC3}"/>
            </c:ext>
          </c:extLst>
        </c:ser>
        <c:ser>
          <c:idx val="24"/>
          <c:order val="24"/>
          <c:val>
            <c:numRef>
              <c:f>'3x3'!$BL$37:$BL$61</c:f>
              <c:numCache>
                <c:formatCode>0.0</c:formatCode>
                <c:ptCount val="25"/>
                <c:pt idx="0">
                  <c:v>5.6768996049756298E-2</c:v>
                </c:pt>
                <c:pt idx="1">
                  <c:v>8.3889722683588686E-2</c:v>
                </c:pt>
                <c:pt idx="2">
                  <c:v>7.5935619177331243E-2</c:v>
                </c:pt>
                <c:pt idx="3">
                  <c:v>0.11352424845988765</c:v>
                </c:pt>
                <c:pt idx="4">
                  <c:v>0.10126909449491676</c:v>
                </c:pt>
                <c:pt idx="5">
                  <c:v>0.13490102076122107</c:v>
                </c:pt>
                <c:pt idx="6">
                  <c:v>0.11359306844097372</c:v>
                </c:pt>
                <c:pt idx="7">
                  <c:v>0.14913242175697489</c:v>
                </c:pt>
                <c:pt idx="8">
                  <c:v>0.11837960825761032</c:v>
                </c:pt>
                <c:pt idx="9">
                  <c:v>0.14426616616187846</c:v>
                </c:pt>
                <c:pt idx="10">
                  <c:v>0.12934014169748426</c:v>
                </c:pt>
                <c:pt idx="11">
                  <c:v>0.12887304605560201</c:v>
                </c:pt>
                <c:pt idx="12">
                  <c:v>0.13390566078903465</c:v>
                </c:pt>
                <c:pt idx="13">
                  <c:v>0.14556602968065707</c:v>
                </c:pt>
                <c:pt idx="14">
                  <c:v>0.15870843150873484</c:v>
                </c:pt>
                <c:pt idx="15">
                  <c:v>0.15845769539363763</c:v>
                </c:pt>
                <c:pt idx="16">
                  <c:v>0.14573556394414827</c:v>
                </c:pt>
                <c:pt idx="17">
                  <c:v>0.14057179889145496</c:v>
                </c:pt>
                <c:pt idx="18">
                  <c:v>0.13522965986158689</c:v>
                </c:pt>
                <c:pt idx="19">
                  <c:v>0.15332183938328992</c:v>
                </c:pt>
                <c:pt idx="20">
                  <c:v>0.15894803113903672</c:v>
                </c:pt>
                <c:pt idx="21">
                  <c:v>0.14939318562433343</c:v>
                </c:pt>
                <c:pt idx="22">
                  <c:v>0.12566812598282548</c:v>
                </c:pt>
                <c:pt idx="23">
                  <c:v>0.11372469700911725</c:v>
                </c:pt>
                <c:pt idx="24">
                  <c:v>6.7119538923993749E-2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0B9-4F0A-8D9D-F6564A306AC3}"/>
            </c:ext>
          </c:extLst>
        </c:ser>
        <c:bandFmts/>
        <c:axId val="1789930095"/>
        <c:axId val="1789936335"/>
        <c:axId val="502396479"/>
      </c:surface3DChart>
      <c:catAx>
        <c:axId val="1789930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9936335"/>
        <c:crosses val="autoZero"/>
        <c:auto val="1"/>
        <c:lblAlgn val="ctr"/>
        <c:lblOffset val="100"/>
        <c:noMultiLvlLbl val="0"/>
      </c:catAx>
      <c:valAx>
        <c:axId val="17899363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0095"/>
        <c:crosses val="autoZero"/>
        <c:crossBetween val="midCat"/>
      </c:valAx>
      <c:serAx>
        <c:axId val="502396479"/>
        <c:scaling>
          <c:orientation val="minMax"/>
        </c:scaling>
        <c:delete val="1"/>
        <c:axPos val="b"/>
        <c:majorTickMark val="out"/>
        <c:minorTickMark val="none"/>
        <c:tickLblPos val="nextTo"/>
        <c:crossAx val="1789936335"/>
        <c:crosses val="autoZero"/>
      </c:serAx>
      <c:spPr>
        <a:solidFill>
          <a:schemeClr val="bg1">
            <a:alpha val="93000"/>
          </a:schemeClr>
        </a:solidFill>
      </c:spPr>
    </c:plotArea>
    <c:legend>
      <c:legendPos val="r"/>
      <c:overlay val="1"/>
      <c:spPr>
        <a:solidFill>
          <a:schemeClr val="bg1">
            <a:lumMod val="95000"/>
          </a:schemeClr>
        </a:solidFill>
        <a:ln>
          <a:solidFill>
            <a:schemeClr val="tx1">
              <a:lumMod val="15000"/>
              <a:lumOff val="85000"/>
            </a:schemeClr>
          </a:solidFill>
        </a:ln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333333333333333E-2"/>
          <c:y val="1.4646719160104987E-2"/>
          <c:w val="0.95199999999999996"/>
          <c:h val="0.97066666666666668"/>
        </c:manualLayout>
      </c:layout>
      <c:surface3DChart>
        <c:wireframe val="0"/>
        <c:ser>
          <c:idx val="0"/>
          <c:order val="0"/>
          <c:val>
            <c:numRef>
              <c:f>'3x3'!$D$40:$D$61</c:f>
              <c:numCache>
                <c:formatCode>General</c:formatCode>
                <c:ptCount val="22"/>
                <c:pt idx="0">
                  <c:v>0.27545764315526322</c:v>
                </c:pt>
                <c:pt idx="1">
                  <c:v>0.26826636989825287</c:v>
                </c:pt>
                <c:pt idx="2">
                  <c:v>0.18376429439547484</c:v>
                </c:pt>
                <c:pt idx="3">
                  <c:v>4.312996614368754E-2</c:v>
                </c:pt>
                <c:pt idx="4">
                  <c:v>0.18669107741460883</c:v>
                </c:pt>
                <c:pt idx="5">
                  <c:v>0.2598978687445328</c:v>
                </c:pt>
                <c:pt idx="6">
                  <c:v>0.13132951443301638</c:v>
                </c:pt>
                <c:pt idx="7">
                  <c:v>6.9725144838995584E-2</c:v>
                </c:pt>
                <c:pt idx="8">
                  <c:v>0.28231047026015765</c:v>
                </c:pt>
                <c:pt idx="9">
                  <c:v>0.23047807265723561</c:v>
                </c:pt>
                <c:pt idx="10">
                  <c:v>0.26356896513410188</c:v>
                </c:pt>
                <c:pt idx="11">
                  <c:v>0.28232412951644764</c:v>
                </c:pt>
                <c:pt idx="12">
                  <c:v>0.16741082362562304</c:v>
                </c:pt>
                <c:pt idx="13">
                  <c:v>0.11546254076737562</c:v>
                </c:pt>
                <c:pt idx="14">
                  <c:v>5.8119666869712087E-2</c:v>
                </c:pt>
                <c:pt idx="15">
                  <c:v>0.15214960500295249</c:v>
                </c:pt>
                <c:pt idx="16">
                  <c:v>0.32271681783478651</c:v>
                </c:pt>
                <c:pt idx="17">
                  <c:v>0.18074439093384709</c:v>
                </c:pt>
                <c:pt idx="18">
                  <c:v>3.7554700152299197E-2</c:v>
                </c:pt>
                <c:pt idx="19">
                  <c:v>0.28118770821730538</c:v>
                </c:pt>
                <c:pt idx="20">
                  <c:v>0.30886279922704107</c:v>
                </c:pt>
                <c:pt idx="21">
                  <c:v>0.26125427071755286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E-4F79-94F7-77B7C239D76C}"/>
            </c:ext>
          </c:extLst>
        </c:ser>
        <c:ser>
          <c:idx val="1"/>
          <c:order val="1"/>
          <c:val>
            <c:numRef>
              <c:f>'3x3'!$E$40:$E$61</c:f>
              <c:numCache>
                <c:formatCode>General</c:formatCode>
                <c:ptCount val="22"/>
                <c:pt idx="0">
                  <c:v>2.0048830166020173E-2</c:v>
                </c:pt>
                <c:pt idx="1">
                  <c:v>0.34319562195197451</c:v>
                </c:pt>
                <c:pt idx="2">
                  <c:v>0.16691163952385818</c:v>
                </c:pt>
                <c:pt idx="3">
                  <c:v>0.31994522447845908</c:v>
                </c:pt>
                <c:pt idx="4">
                  <c:v>0.14705481444257162</c:v>
                </c:pt>
                <c:pt idx="5">
                  <c:v>0.22030835421926304</c:v>
                </c:pt>
                <c:pt idx="6">
                  <c:v>0.2178774884694564</c:v>
                </c:pt>
                <c:pt idx="7">
                  <c:v>0.33292984983419405</c:v>
                </c:pt>
                <c:pt idx="8">
                  <c:v>0.25662006307302027</c:v>
                </c:pt>
                <c:pt idx="9">
                  <c:v>0.22488773824841546</c:v>
                </c:pt>
                <c:pt idx="10">
                  <c:v>0.17971656382011461</c:v>
                </c:pt>
                <c:pt idx="11">
                  <c:v>8.0026972329969109E-2</c:v>
                </c:pt>
                <c:pt idx="12">
                  <c:v>8.8244566732250979E-2</c:v>
                </c:pt>
                <c:pt idx="13">
                  <c:v>6.9877610999566506E-2</c:v>
                </c:pt>
                <c:pt idx="14">
                  <c:v>0.31934871880354543</c:v>
                </c:pt>
                <c:pt idx="15">
                  <c:v>0.25962935787597302</c:v>
                </c:pt>
                <c:pt idx="16">
                  <c:v>7.2033430774342641E-2</c:v>
                </c:pt>
                <c:pt idx="17">
                  <c:v>0.11728956236397138</c:v>
                </c:pt>
                <c:pt idx="18">
                  <c:v>0.25201220391172391</c:v>
                </c:pt>
                <c:pt idx="19">
                  <c:v>0.20575674873354524</c:v>
                </c:pt>
                <c:pt idx="20">
                  <c:v>0.18395312812934797</c:v>
                </c:pt>
                <c:pt idx="21">
                  <c:v>0.31564039443581016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FE-4F79-94F7-77B7C239D76C}"/>
            </c:ext>
          </c:extLst>
        </c:ser>
        <c:ser>
          <c:idx val="2"/>
          <c:order val="2"/>
          <c:val>
            <c:numRef>
              <c:f>'3x3'!$F$40:$F$61</c:f>
              <c:numCache>
                <c:formatCode>General</c:formatCode>
                <c:ptCount val="22"/>
                <c:pt idx="0">
                  <c:v>1.8251369746226001E-2</c:v>
                </c:pt>
                <c:pt idx="1">
                  <c:v>0.35448448868173321</c:v>
                </c:pt>
                <c:pt idx="2">
                  <c:v>0.13435480160850455</c:v>
                </c:pt>
                <c:pt idx="3">
                  <c:v>0.35561355103463066</c:v>
                </c:pt>
                <c:pt idx="4">
                  <c:v>0.33159702926511742</c:v>
                </c:pt>
                <c:pt idx="5">
                  <c:v>0.21271487202996467</c:v>
                </c:pt>
                <c:pt idx="6">
                  <c:v>0.17418779803538176</c:v>
                </c:pt>
                <c:pt idx="7">
                  <c:v>0.18618711525589673</c:v>
                </c:pt>
                <c:pt idx="8">
                  <c:v>0.21035011724565122</c:v>
                </c:pt>
                <c:pt idx="9">
                  <c:v>0.20899927994780182</c:v>
                </c:pt>
                <c:pt idx="10">
                  <c:v>0.26616022986164728</c:v>
                </c:pt>
                <c:pt idx="11">
                  <c:v>0.16977666553852505</c:v>
                </c:pt>
                <c:pt idx="12">
                  <c:v>0.34852367192913253</c:v>
                </c:pt>
                <c:pt idx="13">
                  <c:v>9.8943136934964399E-2</c:v>
                </c:pt>
                <c:pt idx="14">
                  <c:v>0.37387920082988396</c:v>
                </c:pt>
                <c:pt idx="15">
                  <c:v>0.20266558335695822</c:v>
                </c:pt>
                <c:pt idx="16">
                  <c:v>0.16492608507403186</c:v>
                </c:pt>
                <c:pt idx="17">
                  <c:v>0.28778103023849044</c:v>
                </c:pt>
                <c:pt idx="18">
                  <c:v>0.19516020017247368</c:v>
                </c:pt>
                <c:pt idx="19">
                  <c:v>8.6889835623369951E-2</c:v>
                </c:pt>
                <c:pt idx="20">
                  <c:v>0.22559948510492259</c:v>
                </c:pt>
                <c:pt idx="21">
                  <c:v>1.8239047484660327E-2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FE-4F79-94F7-77B7C239D76C}"/>
            </c:ext>
          </c:extLst>
        </c:ser>
        <c:ser>
          <c:idx val="3"/>
          <c:order val="3"/>
          <c:val>
            <c:numRef>
              <c:f>'3x3'!$G$40:$G$61</c:f>
              <c:numCache>
                <c:formatCode>General</c:formatCode>
                <c:ptCount val="22"/>
                <c:pt idx="0">
                  <c:v>0.24944946862909595</c:v>
                </c:pt>
                <c:pt idx="1">
                  <c:v>0.3350822366335553</c:v>
                </c:pt>
                <c:pt idx="2">
                  <c:v>0.18336403024569478</c:v>
                </c:pt>
                <c:pt idx="3">
                  <c:v>0.374800308912764</c:v>
                </c:pt>
                <c:pt idx="4">
                  <c:v>0.19652422498631766</c:v>
                </c:pt>
                <c:pt idx="5">
                  <c:v>0.1811399334265304</c:v>
                </c:pt>
                <c:pt idx="6">
                  <c:v>0.1659610386916423</c:v>
                </c:pt>
                <c:pt idx="7">
                  <c:v>0.41761267620945242</c:v>
                </c:pt>
                <c:pt idx="8">
                  <c:v>0.28639278996801992</c:v>
                </c:pt>
                <c:pt idx="9">
                  <c:v>0.33861401913424338</c:v>
                </c:pt>
                <c:pt idx="10">
                  <c:v>0.38652288356444853</c:v>
                </c:pt>
                <c:pt idx="11">
                  <c:v>0.24471818906112858</c:v>
                </c:pt>
                <c:pt idx="12">
                  <c:v>0.39357406702681191</c:v>
                </c:pt>
                <c:pt idx="13">
                  <c:v>0.34329670477546265</c:v>
                </c:pt>
                <c:pt idx="14">
                  <c:v>9.5162782261079243E-2</c:v>
                </c:pt>
                <c:pt idx="15">
                  <c:v>0.27668009352589962</c:v>
                </c:pt>
                <c:pt idx="16">
                  <c:v>7.6892263274416089E-2</c:v>
                </c:pt>
                <c:pt idx="17">
                  <c:v>0.24033806632989962</c:v>
                </c:pt>
                <c:pt idx="18">
                  <c:v>0.28558934632170213</c:v>
                </c:pt>
                <c:pt idx="19">
                  <c:v>0.25068755796761694</c:v>
                </c:pt>
                <c:pt idx="20">
                  <c:v>0.21030386665832509</c:v>
                </c:pt>
                <c:pt idx="21">
                  <c:v>0.30928020792676403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FE-4F79-94F7-77B7C239D76C}"/>
            </c:ext>
          </c:extLst>
        </c:ser>
        <c:ser>
          <c:idx val="4"/>
          <c:order val="4"/>
          <c:val>
            <c:numRef>
              <c:f>'3x3'!$H$40:$H$61</c:f>
              <c:numCache>
                <c:formatCode>General</c:formatCode>
                <c:ptCount val="22"/>
                <c:pt idx="0">
                  <c:v>0.27390169781561186</c:v>
                </c:pt>
                <c:pt idx="1">
                  <c:v>9.8184269771662308E-2</c:v>
                </c:pt>
                <c:pt idx="2">
                  <c:v>0.14985404916404996</c:v>
                </c:pt>
                <c:pt idx="3">
                  <c:v>0.36564131784610809</c:v>
                </c:pt>
                <c:pt idx="4">
                  <c:v>0.39761341882142692</c:v>
                </c:pt>
                <c:pt idx="5">
                  <c:v>0.16484195692909645</c:v>
                </c:pt>
                <c:pt idx="6">
                  <c:v>0.36113019078077024</c:v>
                </c:pt>
                <c:pt idx="7">
                  <c:v>0.23089847975065103</c:v>
                </c:pt>
                <c:pt idx="8">
                  <c:v>0.30399410216114109</c:v>
                </c:pt>
                <c:pt idx="9">
                  <c:v>0.4210113410269366</c:v>
                </c:pt>
                <c:pt idx="10">
                  <c:v>0.21681006200623609</c:v>
                </c:pt>
                <c:pt idx="11">
                  <c:v>0.20818384092176395</c:v>
                </c:pt>
                <c:pt idx="12">
                  <c:v>0.24815141710049404</c:v>
                </c:pt>
                <c:pt idx="13">
                  <c:v>0.27511920854232241</c:v>
                </c:pt>
                <c:pt idx="14">
                  <c:v>0.26218888554504599</c:v>
                </c:pt>
                <c:pt idx="15">
                  <c:v>0.18650875901919595</c:v>
                </c:pt>
                <c:pt idx="16">
                  <c:v>0.31893192084583671</c:v>
                </c:pt>
                <c:pt idx="17">
                  <c:v>0.21827559663278137</c:v>
                </c:pt>
                <c:pt idx="18">
                  <c:v>0.10156707366401169</c:v>
                </c:pt>
                <c:pt idx="19">
                  <c:v>4.396561786823535E-2</c:v>
                </c:pt>
                <c:pt idx="20">
                  <c:v>0.12682871449324312</c:v>
                </c:pt>
                <c:pt idx="21">
                  <c:v>0.32974103394218596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FE-4F79-94F7-77B7C239D76C}"/>
            </c:ext>
          </c:extLst>
        </c:ser>
        <c:ser>
          <c:idx val="5"/>
          <c:order val="5"/>
          <c:val>
            <c:numRef>
              <c:f>'3x3'!$I$40:$I$61</c:f>
              <c:numCache>
                <c:formatCode>General</c:formatCode>
                <c:ptCount val="22"/>
                <c:pt idx="0">
                  <c:v>0.31634379355684028</c:v>
                </c:pt>
                <c:pt idx="1">
                  <c:v>0.10853579351683386</c:v>
                </c:pt>
                <c:pt idx="2">
                  <c:v>0.3977465657067209</c:v>
                </c:pt>
                <c:pt idx="3">
                  <c:v>0.29689797074130331</c:v>
                </c:pt>
                <c:pt idx="4">
                  <c:v>0.28054978379570683</c:v>
                </c:pt>
                <c:pt idx="5">
                  <c:v>0.25670500377134797</c:v>
                </c:pt>
                <c:pt idx="6">
                  <c:v>0.3409546825162505</c:v>
                </c:pt>
                <c:pt idx="7">
                  <c:v>0.55789017071528435</c:v>
                </c:pt>
                <c:pt idx="8">
                  <c:v>0.47524922611369713</c:v>
                </c:pt>
                <c:pt idx="9">
                  <c:v>0.42424902670232267</c:v>
                </c:pt>
                <c:pt idx="10">
                  <c:v>0.24559173080112651</c:v>
                </c:pt>
                <c:pt idx="11">
                  <c:v>0.52132200152026498</c:v>
                </c:pt>
                <c:pt idx="12">
                  <c:v>0.38422718760482155</c:v>
                </c:pt>
                <c:pt idx="13">
                  <c:v>0.50545333632293654</c:v>
                </c:pt>
                <c:pt idx="14">
                  <c:v>0.44870865256379805</c:v>
                </c:pt>
                <c:pt idx="15">
                  <c:v>0.32173654562645715</c:v>
                </c:pt>
                <c:pt idx="16">
                  <c:v>0.20530662228325477</c:v>
                </c:pt>
                <c:pt idx="17">
                  <c:v>0.31278959047988319</c:v>
                </c:pt>
                <c:pt idx="18">
                  <c:v>0.17655119090203195</c:v>
                </c:pt>
                <c:pt idx="19">
                  <c:v>0.35828968727660965</c:v>
                </c:pt>
                <c:pt idx="20">
                  <c:v>6.5882858022142873E-2</c:v>
                </c:pt>
                <c:pt idx="21">
                  <c:v>0.13914130536227703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FE-4F79-94F7-77B7C239D76C}"/>
            </c:ext>
          </c:extLst>
        </c:ser>
        <c:ser>
          <c:idx val="6"/>
          <c:order val="6"/>
          <c:val>
            <c:numRef>
              <c:f>'3x3'!$J$40:$J$61</c:f>
              <c:numCache>
                <c:formatCode>General</c:formatCode>
                <c:ptCount val="22"/>
                <c:pt idx="0">
                  <c:v>0.34130049043279004</c:v>
                </c:pt>
                <c:pt idx="1">
                  <c:v>0.32388191705073111</c:v>
                </c:pt>
                <c:pt idx="2">
                  <c:v>0.35039056321500484</c:v>
                </c:pt>
                <c:pt idx="3">
                  <c:v>0.43972033558811513</c:v>
                </c:pt>
                <c:pt idx="4">
                  <c:v>0.52030076148684246</c:v>
                </c:pt>
                <c:pt idx="5">
                  <c:v>0.33797894836523212</c:v>
                </c:pt>
                <c:pt idx="6">
                  <c:v>0.34872681485243812</c:v>
                </c:pt>
                <c:pt idx="7">
                  <c:v>0.46348903076201409</c:v>
                </c:pt>
                <c:pt idx="8">
                  <c:v>0.33642907479413126</c:v>
                </c:pt>
                <c:pt idx="9">
                  <c:v>0.543324886399982</c:v>
                </c:pt>
                <c:pt idx="10">
                  <c:v>0.36832769827382911</c:v>
                </c:pt>
                <c:pt idx="11">
                  <c:v>0.57382813601797744</c:v>
                </c:pt>
                <c:pt idx="12">
                  <c:v>0.4649544214114818</c:v>
                </c:pt>
                <c:pt idx="13">
                  <c:v>0.24443671067470685</c:v>
                </c:pt>
                <c:pt idx="14">
                  <c:v>0.19477346497468284</c:v>
                </c:pt>
                <c:pt idx="15">
                  <c:v>0.18577722040311609</c:v>
                </c:pt>
                <c:pt idx="16">
                  <c:v>0.14554572780637348</c:v>
                </c:pt>
                <c:pt idx="17">
                  <c:v>0.26005057886924954</c:v>
                </c:pt>
                <c:pt idx="18">
                  <c:v>0.14753166777114685</c:v>
                </c:pt>
                <c:pt idx="19">
                  <c:v>0.15409975542736271</c:v>
                </c:pt>
                <c:pt idx="20">
                  <c:v>8.0082378586679215E-2</c:v>
                </c:pt>
                <c:pt idx="21">
                  <c:v>0.28602990670535428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FE-4F79-94F7-77B7C239D76C}"/>
            </c:ext>
          </c:extLst>
        </c:ser>
        <c:ser>
          <c:idx val="7"/>
          <c:order val="7"/>
          <c:val>
            <c:numRef>
              <c:f>'3x3'!$K$40:$K$61</c:f>
              <c:numCache>
                <c:formatCode>General</c:formatCode>
                <c:ptCount val="22"/>
                <c:pt idx="0">
                  <c:v>0.39529772323083989</c:v>
                </c:pt>
                <c:pt idx="1">
                  <c:v>0.19839113559567109</c:v>
                </c:pt>
                <c:pt idx="2">
                  <c:v>0.27547612284067602</c:v>
                </c:pt>
                <c:pt idx="3">
                  <c:v>0.29134539997286563</c:v>
                </c:pt>
                <c:pt idx="4">
                  <c:v>0.51000027787563951</c:v>
                </c:pt>
                <c:pt idx="5">
                  <c:v>0.32395251480869247</c:v>
                </c:pt>
                <c:pt idx="6">
                  <c:v>0.36137631249140834</c:v>
                </c:pt>
                <c:pt idx="7">
                  <c:v>0.38231582460920382</c:v>
                </c:pt>
                <c:pt idx="8">
                  <c:v>0.51252165776201819</c:v>
                </c:pt>
                <c:pt idx="9">
                  <c:v>0.48645548370859132</c:v>
                </c:pt>
                <c:pt idx="10">
                  <c:v>0.46627870802521643</c:v>
                </c:pt>
                <c:pt idx="11">
                  <c:v>0.5635857461175805</c:v>
                </c:pt>
                <c:pt idx="12">
                  <c:v>0.65285229474910156</c:v>
                </c:pt>
                <c:pt idx="13">
                  <c:v>0.42283868563744254</c:v>
                </c:pt>
                <c:pt idx="14">
                  <c:v>0.24599917414521677</c:v>
                </c:pt>
                <c:pt idx="15">
                  <c:v>0.36553121410266354</c:v>
                </c:pt>
                <c:pt idx="16">
                  <c:v>0.18420749305466497</c:v>
                </c:pt>
                <c:pt idx="17">
                  <c:v>0.33565321036217061</c:v>
                </c:pt>
                <c:pt idx="18">
                  <c:v>0.37653071796268689</c:v>
                </c:pt>
                <c:pt idx="19">
                  <c:v>0.29805797203234241</c:v>
                </c:pt>
                <c:pt idx="20">
                  <c:v>3.6537284401389973E-2</c:v>
                </c:pt>
                <c:pt idx="21">
                  <c:v>0.31443508179428037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AFE-4F79-94F7-77B7C239D76C}"/>
            </c:ext>
          </c:extLst>
        </c:ser>
        <c:ser>
          <c:idx val="8"/>
          <c:order val="8"/>
          <c:val>
            <c:numRef>
              <c:f>'3x3'!$L$40:$L$61</c:f>
              <c:numCache>
                <c:formatCode>General</c:formatCode>
                <c:ptCount val="22"/>
                <c:pt idx="0">
                  <c:v>0.12919757726273987</c:v>
                </c:pt>
                <c:pt idx="1">
                  <c:v>0.27105894464430702</c:v>
                </c:pt>
                <c:pt idx="2">
                  <c:v>0.46055339120635364</c:v>
                </c:pt>
                <c:pt idx="3">
                  <c:v>0.25087399154986512</c:v>
                </c:pt>
                <c:pt idx="4">
                  <c:v>0.57081493780106596</c:v>
                </c:pt>
                <c:pt idx="5">
                  <c:v>0.49779208504924455</c:v>
                </c:pt>
                <c:pt idx="6">
                  <c:v>0.43024638496892792</c:v>
                </c:pt>
                <c:pt idx="7">
                  <c:v>0.77105526927154766</c:v>
                </c:pt>
                <c:pt idx="8">
                  <c:v>0.68395749950112694</c:v>
                </c:pt>
                <c:pt idx="9">
                  <c:v>0.60512111271112634</c:v>
                </c:pt>
                <c:pt idx="10">
                  <c:v>0.64263561780304435</c:v>
                </c:pt>
                <c:pt idx="11">
                  <c:v>0.60980590144231972</c:v>
                </c:pt>
                <c:pt idx="12">
                  <c:v>0.55249937079194889</c:v>
                </c:pt>
                <c:pt idx="13">
                  <c:v>0.55793148881031318</c:v>
                </c:pt>
                <c:pt idx="14">
                  <c:v>0.45979472292650619</c:v>
                </c:pt>
                <c:pt idx="15">
                  <c:v>0.32662236189914767</c:v>
                </c:pt>
                <c:pt idx="16">
                  <c:v>0.24438004797259305</c:v>
                </c:pt>
                <c:pt idx="17">
                  <c:v>0.22717482962311875</c:v>
                </c:pt>
                <c:pt idx="18">
                  <c:v>0.29625135258248914</c:v>
                </c:pt>
                <c:pt idx="19">
                  <c:v>0.26616676116059607</c:v>
                </c:pt>
                <c:pt idx="20">
                  <c:v>0.11097238273748042</c:v>
                </c:pt>
                <c:pt idx="21">
                  <c:v>0.25943214971076262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FE-4F79-94F7-77B7C239D76C}"/>
            </c:ext>
          </c:extLst>
        </c:ser>
        <c:ser>
          <c:idx val="9"/>
          <c:order val="9"/>
          <c:val>
            <c:numRef>
              <c:f>'3x3'!$M$40:$M$61</c:f>
              <c:numCache>
                <c:formatCode>General</c:formatCode>
                <c:ptCount val="22"/>
                <c:pt idx="0">
                  <c:v>0.30261550033781326</c:v>
                </c:pt>
                <c:pt idx="1">
                  <c:v>0.4568998621040708</c:v>
                </c:pt>
                <c:pt idx="2">
                  <c:v>0.31384087704062036</c:v>
                </c:pt>
                <c:pt idx="3">
                  <c:v>0.37102301368976354</c:v>
                </c:pt>
                <c:pt idx="4">
                  <c:v>0.64805224584721277</c:v>
                </c:pt>
                <c:pt idx="5">
                  <c:v>0.50848756488865976</c:v>
                </c:pt>
                <c:pt idx="6">
                  <c:v>0.69926304547715823</c:v>
                </c:pt>
                <c:pt idx="7">
                  <c:v>0.75679692540430521</c:v>
                </c:pt>
                <c:pt idx="8">
                  <c:v>0.79508161648829778</c:v>
                </c:pt>
                <c:pt idx="9">
                  <c:v>0.5658503955193428</c:v>
                </c:pt>
                <c:pt idx="10">
                  <c:v>0.67137553613873879</c:v>
                </c:pt>
                <c:pt idx="11">
                  <c:v>0.78276989815295017</c:v>
                </c:pt>
                <c:pt idx="12">
                  <c:v>0.48668103319861289</c:v>
                </c:pt>
                <c:pt idx="13">
                  <c:v>0.62075276005730062</c:v>
                </c:pt>
                <c:pt idx="14">
                  <c:v>0.52098466120911291</c:v>
                </c:pt>
                <c:pt idx="15">
                  <c:v>0.46473409419355138</c:v>
                </c:pt>
                <c:pt idx="16">
                  <c:v>0.37654655141063226</c:v>
                </c:pt>
                <c:pt idx="17">
                  <c:v>0.43009601616973481</c:v>
                </c:pt>
                <c:pt idx="18">
                  <c:v>0.33687949977909509</c:v>
                </c:pt>
                <c:pt idx="19">
                  <c:v>0.36468351417168959</c:v>
                </c:pt>
                <c:pt idx="20">
                  <c:v>0.20084005821162693</c:v>
                </c:pt>
                <c:pt idx="21">
                  <c:v>0.32903840834419795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AFE-4F79-94F7-77B7C239D76C}"/>
            </c:ext>
          </c:extLst>
        </c:ser>
        <c:ser>
          <c:idx val="10"/>
          <c:order val="10"/>
          <c:val>
            <c:numRef>
              <c:f>'3x3'!$N$40:$N$61</c:f>
              <c:numCache>
                <c:formatCode>General</c:formatCode>
                <c:ptCount val="22"/>
                <c:pt idx="0">
                  <c:v>0.3553005897963723</c:v>
                </c:pt>
                <c:pt idx="1">
                  <c:v>0.4325912247964262</c:v>
                </c:pt>
                <c:pt idx="2">
                  <c:v>0.23685123413865139</c:v>
                </c:pt>
                <c:pt idx="3">
                  <c:v>0.54119583487854128</c:v>
                </c:pt>
                <c:pt idx="4">
                  <c:v>0.66642295265633922</c:v>
                </c:pt>
                <c:pt idx="5">
                  <c:v>0.45397489123344076</c:v>
                </c:pt>
                <c:pt idx="6">
                  <c:v>0.61036620330412306</c:v>
                </c:pt>
                <c:pt idx="7">
                  <c:v>0.62913437070829503</c:v>
                </c:pt>
                <c:pt idx="8">
                  <c:v>0.71779899054988971</c:v>
                </c:pt>
                <c:pt idx="9">
                  <c:v>0.76249016092507471</c:v>
                </c:pt>
                <c:pt idx="10">
                  <c:v>0.75632248715472028</c:v>
                </c:pt>
                <c:pt idx="11">
                  <c:v>0.58086645106203139</c:v>
                </c:pt>
                <c:pt idx="12">
                  <c:v>0.82885501610361134</c:v>
                </c:pt>
                <c:pt idx="13">
                  <c:v>0.64374464329026693</c:v>
                </c:pt>
                <c:pt idx="14">
                  <c:v>0.46000090771162094</c:v>
                </c:pt>
                <c:pt idx="15">
                  <c:v>0.49518443047709737</c:v>
                </c:pt>
                <c:pt idx="16">
                  <c:v>0.5404863470404091</c:v>
                </c:pt>
                <c:pt idx="17">
                  <c:v>0.49559591721172125</c:v>
                </c:pt>
                <c:pt idx="18">
                  <c:v>0.31115098644291855</c:v>
                </c:pt>
                <c:pt idx="19">
                  <c:v>0.39827888758271657</c:v>
                </c:pt>
                <c:pt idx="20">
                  <c:v>0.20337330195296952</c:v>
                </c:pt>
                <c:pt idx="21">
                  <c:v>0.23292707680848052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AFE-4F79-94F7-77B7C239D76C}"/>
            </c:ext>
          </c:extLst>
        </c:ser>
        <c:ser>
          <c:idx val="11"/>
          <c:order val="11"/>
          <c:val>
            <c:numRef>
              <c:f>'3x3'!$O$40:$O$61</c:f>
              <c:numCache>
                <c:formatCode>General</c:formatCode>
                <c:ptCount val="22"/>
                <c:pt idx="0">
                  <c:v>0.37279585839567503</c:v>
                </c:pt>
                <c:pt idx="1">
                  <c:v>0.44177696366935248</c:v>
                </c:pt>
                <c:pt idx="2">
                  <c:v>0.30941889214618723</c:v>
                </c:pt>
                <c:pt idx="3">
                  <c:v>0.39341610413694128</c:v>
                </c:pt>
                <c:pt idx="4">
                  <c:v>0.55812519131416982</c:v>
                </c:pt>
                <c:pt idx="5">
                  <c:v>0.50987142580952083</c:v>
                </c:pt>
                <c:pt idx="6">
                  <c:v>0.7143589072388099</c:v>
                </c:pt>
                <c:pt idx="7">
                  <c:v>0.81111283864194716</c:v>
                </c:pt>
                <c:pt idx="8">
                  <c:v>0.92953883812879057</c:v>
                </c:pt>
                <c:pt idx="9">
                  <c:v>0.96623463871296422</c:v>
                </c:pt>
                <c:pt idx="10">
                  <c:v>0.78783930803925861</c:v>
                </c:pt>
                <c:pt idx="11">
                  <c:v>0.69517117514200133</c:v>
                </c:pt>
                <c:pt idx="12">
                  <c:v>0.56398295657755415</c:v>
                </c:pt>
                <c:pt idx="13">
                  <c:v>0.53563680632853194</c:v>
                </c:pt>
                <c:pt idx="14">
                  <c:v>0.46874816234422334</c:v>
                </c:pt>
                <c:pt idx="15">
                  <c:v>0.43355570138865496</c:v>
                </c:pt>
                <c:pt idx="16">
                  <c:v>0.4517558934923831</c:v>
                </c:pt>
                <c:pt idx="17">
                  <c:v>0.29267050058642469</c:v>
                </c:pt>
                <c:pt idx="18">
                  <c:v>0.29802607758135624</c:v>
                </c:pt>
                <c:pt idx="19">
                  <c:v>0.13154790051576337</c:v>
                </c:pt>
                <c:pt idx="20">
                  <c:v>0.28861846808277708</c:v>
                </c:pt>
                <c:pt idx="21">
                  <c:v>0.26524796857117333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AFE-4F79-94F7-77B7C239D76C}"/>
            </c:ext>
          </c:extLst>
        </c:ser>
        <c:ser>
          <c:idx val="12"/>
          <c:order val="12"/>
          <c:val>
            <c:numRef>
              <c:f>'3x3'!$P$40:$P$61</c:f>
              <c:numCache>
                <c:formatCode>General</c:formatCode>
                <c:ptCount val="22"/>
                <c:pt idx="0">
                  <c:v>0.30443845670555592</c:v>
                </c:pt>
                <c:pt idx="1">
                  <c:v>0.28213779190345289</c:v>
                </c:pt>
                <c:pt idx="2">
                  <c:v>0.48303298888431823</c:v>
                </c:pt>
                <c:pt idx="3">
                  <c:v>0.56410035871684683</c:v>
                </c:pt>
                <c:pt idx="4">
                  <c:v>0.48315883391808817</c:v>
                </c:pt>
                <c:pt idx="5">
                  <c:v>0.63452170138668995</c:v>
                </c:pt>
                <c:pt idx="6">
                  <c:v>0.88272804176363562</c:v>
                </c:pt>
                <c:pt idx="7">
                  <c:v>0.64155237493823758</c:v>
                </c:pt>
                <c:pt idx="8">
                  <c:v>0.83670853764536401</c:v>
                </c:pt>
                <c:pt idx="9">
                  <c:v>0.98655391238472701</c:v>
                </c:pt>
                <c:pt idx="10">
                  <c:v>0.7759665490511708</c:v>
                </c:pt>
                <c:pt idx="11">
                  <c:v>0.93352399967737498</c:v>
                </c:pt>
                <c:pt idx="12">
                  <c:v>0.81730543737076156</c:v>
                </c:pt>
                <c:pt idx="13">
                  <c:v>0.57733119380805153</c:v>
                </c:pt>
                <c:pt idx="14">
                  <c:v>0.56444133088673465</c:v>
                </c:pt>
                <c:pt idx="15">
                  <c:v>0.43136000405942448</c:v>
                </c:pt>
                <c:pt idx="16">
                  <c:v>0.50388751481579874</c:v>
                </c:pt>
                <c:pt idx="17">
                  <c:v>0.42440274632177155</c:v>
                </c:pt>
                <c:pt idx="18">
                  <c:v>0.41098996342204908</c:v>
                </c:pt>
                <c:pt idx="19">
                  <c:v>0.24066920004707087</c:v>
                </c:pt>
                <c:pt idx="20">
                  <c:v>0.34564158911919307</c:v>
                </c:pt>
                <c:pt idx="21">
                  <c:v>0.26033438781541285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AFE-4F79-94F7-77B7C239D76C}"/>
            </c:ext>
          </c:extLst>
        </c:ser>
        <c:ser>
          <c:idx val="13"/>
          <c:order val="13"/>
          <c:val>
            <c:numRef>
              <c:f>'3x3'!$Q$40:$Q$61</c:f>
              <c:numCache>
                <c:formatCode>General</c:formatCode>
                <c:ptCount val="22"/>
                <c:pt idx="0">
                  <c:v>0.15163442422043541</c:v>
                </c:pt>
                <c:pt idx="1">
                  <c:v>0.1893678909732662</c:v>
                </c:pt>
                <c:pt idx="2">
                  <c:v>0.30656361335057142</c:v>
                </c:pt>
                <c:pt idx="3">
                  <c:v>0.32790087684312108</c:v>
                </c:pt>
                <c:pt idx="4">
                  <c:v>0.66110197434859563</c:v>
                </c:pt>
                <c:pt idx="5">
                  <c:v>0.69800114304957717</c:v>
                </c:pt>
                <c:pt idx="6">
                  <c:v>0.8374087837070886</c:v>
                </c:pt>
                <c:pt idx="7">
                  <c:v>0.72448383728541343</c:v>
                </c:pt>
                <c:pt idx="8">
                  <c:v>0.71308022143692174</c:v>
                </c:pt>
                <c:pt idx="9">
                  <c:v>0.92296739704938058</c:v>
                </c:pt>
                <c:pt idx="10">
                  <c:v>0.78420384640992136</c:v>
                </c:pt>
                <c:pt idx="11">
                  <c:v>0.87715635125208435</c:v>
                </c:pt>
                <c:pt idx="12">
                  <c:v>0.71295304593420594</c:v>
                </c:pt>
                <c:pt idx="13">
                  <c:v>0.67014288301259373</c:v>
                </c:pt>
                <c:pt idx="14">
                  <c:v>0.53063071530942052</c:v>
                </c:pt>
                <c:pt idx="15">
                  <c:v>0.41131537702705795</c:v>
                </c:pt>
                <c:pt idx="16">
                  <c:v>0.55514361034224879</c:v>
                </c:pt>
                <c:pt idx="17">
                  <c:v>0.31831978196643285</c:v>
                </c:pt>
                <c:pt idx="18">
                  <c:v>0.25508448155624164</c:v>
                </c:pt>
                <c:pt idx="19">
                  <c:v>0.18700170707982747</c:v>
                </c:pt>
                <c:pt idx="20">
                  <c:v>0.32166612264444228</c:v>
                </c:pt>
                <c:pt idx="21">
                  <c:v>7.3984393711627683E-2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AFE-4F79-94F7-77B7C239D76C}"/>
            </c:ext>
          </c:extLst>
        </c:ser>
        <c:ser>
          <c:idx val="14"/>
          <c:order val="14"/>
          <c:val>
            <c:numRef>
              <c:f>'3x3'!$R$40:$R$61</c:f>
              <c:numCache>
                <c:formatCode>General</c:formatCode>
                <c:ptCount val="22"/>
                <c:pt idx="0">
                  <c:v>0.32938239669882502</c:v>
                </c:pt>
                <c:pt idx="1">
                  <c:v>0.45149850626818322</c:v>
                </c:pt>
                <c:pt idx="2">
                  <c:v>0.36536585187214038</c:v>
                </c:pt>
                <c:pt idx="3">
                  <c:v>0.33805468844473385</c:v>
                </c:pt>
                <c:pt idx="4">
                  <c:v>0.64254252916636534</c:v>
                </c:pt>
                <c:pt idx="5">
                  <c:v>0.71566690777225106</c:v>
                </c:pt>
                <c:pt idx="6">
                  <c:v>0.66892229134992853</c:v>
                </c:pt>
                <c:pt idx="7">
                  <c:v>0.69270196720368982</c:v>
                </c:pt>
                <c:pt idx="8">
                  <c:v>0.71583245966777276</c:v>
                </c:pt>
                <c:pt idx="9">
                  <c:v>0.88150697917540755</c:v>
                </c:pt>
                <c:pt idx="10">
                  <c:v>0.73388983620316783</c:v>
                </c:pt>
                <c:pt idx="11">
                  <c:v>0.75104881261624157</c:v>
                </c:pt>
                <c:pt idx="12">
                  <c:v>0.56528565146281684</c:v>
                </c:pt>
                <c:pt idx="13">
                  <c:v>0.6856411080575765</c:v>
                </c:pt>
                <c:pt idx="14">
                  <c:v>0.63792564272482299</c:v>
                </c:pt>
                <c:pt idx="15">
                  <c:v>0.40185464382675151</c:v>
                </c:pt>
                <c:pt idx="16">
                  <c:v>0.48049947078044841</c:v>
                </c:pt>
                <c:pt idx="17">
                  <c:v>0.37960340911286278</c:v>
                </c:pt>
                <c:pt idx="18">
                  <c:v>0.3952747009511795</c:v>
                </c:pt>
                <c:pt idx="19">
                  <c:v>0.3088307454142864</c:v>
                </c:pt>
                <c:pt idx="20">
                  <c:v>0.16165491968964127</c:v>
                </c:pt>
                <c:pt idx="21">
                  <c:v>8.5196012282841016E-2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AFE-4F79-94F7-77B7C239D76C}"/>
            </c:ext>
          </c:extLst>
        </c:ser>
        <c:ser>
          <c:idx val="15"/>
          <c:order val="15"/>
          <c:val>
            <c:numRef>
              <c:f>'3x3'!$S$40:$S$61</c:f>
              <c:numCache>
                <c:formatCode>General</c:formatCode>
                <c:ptCount val="22"/>
                <c:pt idx="0">
                  <c:v>0.22753571764824149</c:v>
                </c:pt>
                <c:pt idx="1">
                  <c:v>0.45047014355610154</c:v>
                </c:pt>
                <c:pt idx="2">
                  <c:v>0.4269191220831583</c:v>
                </c:pt>
                <c:pt idx="3">
                  <c:v>0.40805557623189231</c:v>
                </c:pt>
                <c:pt idx="4">
                  <c:v>0.50657860713322433</c:v>
                </c:pt>
                <c:pt idx="5">
                  <c:v>0.46494878252768052</c:v>
                </c:pt>
                <c:pt idx="6">
                  <c:v>0.59698305514421457</c:v>
                </c:pt>
                <c:pt idx="7">
                  <c:v>0.83917866381358153</c:v>
                </c:pt>
                <c:pt idx="8">
                  <c:v>0.84232889426567981</c:v>
                </c:pt>
                <c:pt idx="9">
                  <c:v>0.58487017166952748</c:v>
                </c:pt>
                <c:pt idx="10">
                  <c:v>0.87479558683434644</c:v>
                </c:pt>
                <c:pt idx="11">
                  <c:v>0.57422229710362682</c:v>
                </c:pt>
                <c:pt idx="12">
                  <c:v>0.4857429421489895</c:v>
                </c:pt>
                <c:pt idx="13">
                  <c:v>0.68680862676352072</c:v>
                </c:pt>
                <c:pt idx="14">
                  <c:v>0.52454665986098969</c:v>
                </c:pt>
                <c:pt idx="15">
                  <c:v>0.59304102731990793</c:v>
                </c:pt>
                <c:pt idx="16">
                  <c:v>0.52241568886518897</c:v>
                </c:pt>
                <c:pt idx="17">
                  <c:v>0.46784520624046383</c:v>
                </c:pt>
                <c:pt idx="18">
                  <c:v>0.39400963432510278</c:v>
                </c:pt>
                <c:pt idx="19">
                  <c:v>0.37172699466216746</c:v>
                </c:pt>
                <c:pt idx="20">
                  <c:v>0.2988031774632981</c:v>
                </c:pt>
                <c:pt idx="21">
                  <c:v>0.27385876499564898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AFE-4F79-94F7-77B7C239D76C}"/>
            </c:ext>
          </c:extLst>
        </c:ser>
        <c:ser>
          <c:idx val="16"/>
          <c:order val="16"/>
          <c:val>
            <c:numRef>
              <c:f>'3x3'!$T$40:$T$61</c:f>
              <c:numCache>
                <c:formatCode>General</c:formatCode>
                <c:ptCount val="22"/>
                <c:pt idx="0">
                  <c:v>0.26716907389030242</c:v>
                </c:pt>
                <c:pt idx="1">
                  <c:v>0.42512430678984675</c:v>
                </c:pt>
                <c:pt idx="2">
                  <c:v>0.4793996694088557</c:v>
                </c:pt>
                <c:pt idx="3">
                  <c:v>0.56197554544225314</c:v>
                </c:pt>
                <c:pt idx="4">
                  <c:v>0.33240443353625365</c:v>
                </c:pt>
                <c:pt idx="5">
                  <c:v>0.35771654077415754</c:v>
                </c:pt>
                <c:pt idx="6">
                  <c:v>0.55235542780259972</c:v>
                </c:pt>
                <c:pt idx="7">
                  <c:v>0.72223808349766982</c:v>
                </c:pt>
                <c:pt idx="8">
                  <c:v>0.58827712499144513</c:v>
                </c:pt>
                <c:pt idx="9">
                  <c:v>0.65912557612685252</c:v>
                </c:pt>
                <c:pt idx="10">
                  <c:v>0.64395491386584036</c:v>
                </c:pt>
                <c:pt idx="11">
                  <c:v>0.66333676391349039</c:v>
                </c:pt>
                <c:pt idx="12">
                  <c:v>0.676663961483978</c:v>
                </c:pt>
                <c:pt idx="13">
                  <c:v>0.3534546193589167</c:v>
                </c:pt>
                <c:pt idx="14">
                  <c:v>0.60105940819395653</c:v>
                </c:pt>
                <c:pt idx="15">
                  <c:v>0.23715139764736984</c:v>
                </c:pt>
                <c:pt idx="16">
                  <c:v>0.32397148713549878</c:v>
                </c:pt>
                <c:pt idx="17">
                  <c:v>0.29085038816801811</c:v>
                </c:pt>
                <c:pt idx="18">
                  <c:v>0.12711192905175775</c:v>
                </c:pt>
                <c:pt idx="19">
                  <c:v>7.5571713329580861E-2</c:v>
                </c:pt>
                <c:pt idx="20">
                  <c:v>4.1530050636473491E-2</c:v>
                </c:pt>
                <c:pt idx="21">
                  <c:v>0.22954696842762079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AFE-4F79-94F7-77B7C239D76C}"/>
            </c:ext>
          </c:extLst>
        </c:ser>
        <c:ser>
          <c:idx val="17"/>
          <c:order val="17"/>
          <c:val>
            <c:numRef>
              <c:f>'3x3'!$U$40:$U$61</c:f>
              <c:numCache>
                <c:formatCode>General</c:formatCode>
                <c:ptCount val="22"/>
                <c:pt idx="0">
                  <c:v>0.1332380404290644</c:v>
                </c:pt>
                <c:pt idx="1">
                  <c:v>0.11538445618557662</c:v>
                </c:pt>
                <c:pt idx="2">
                  <c:v>0.15542618236891373</c:v>
                </c:pt>
                <c:pt idx="3">
                  <c:v>0.50132740277333787</c:v>
                </c:pt>
                <c:pt idx="4">
                  <c:v>0.40895876549059745</c:v>
                </c:pt>
                <c:pt idx="5">
                  <c:v>0.51734877026799353</c:v>
                </c:pt>
                <c:pt idx="6">
                  <c:v>0.48071521127103345</c:v>
                </c:pt>
                <c:pt idx="7">
                  <c:v>0.47848909425059588</c:v>
                </c:pt>
                <c:pt idx="8">
                  <c:v>0.53393089861304333</c:v>
                </c:pt>
                <c:pt idx="9">
                  <c:v>0.68036691653466419</c:v>
                </c:pt>
                <c:pt idx="10">
                  <c:v>0.66641460204052538</c:v>
                </c:pt>
                <c:pt idx="11">
                  <c:v>0.57426189252124127</c:v>
                </c:pt>
                <c:pt idx="12">
                  <c:v>0.65497136944903145</c:v>
                </c:pt>
                <c:pt idx="13">
                  <c:v>0.44026574461848295</c:v>
                </c:pt>
                <c:pt idx="14">
                  <c:v>0.45776977213519848</c:v>
                </c:pt>
                <c:pt idx="15">
                  <c:v>0.30024407280016058</c:v>
                </c:pt>
                <c:pt idx="16">
                  <c:v>0.43159706042467688</c:v>
                </c:pt>
                <c:pt idx="17">
                  <c:v>0.43794955217804854</c:v>
                </c:pt>
                <c:pt idx="18">
                  <c:v>0.12019417132278168</c:v>
                </c:pt>
                <c:pt idx="19">
                  <c:v>0.34421077884246137</c:v>
                </c:pt>
                <c:pt idx="20">
                  <c:v>0.22734227704291404</c:v>
                </c:pt>
                <c:pt idx="21">
                  <c:v>0.24573508062712843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AFE-4F79-94F7-77B7C239D76C}"/>
            </c:ext>
          </c:extLst>
        </c:ser>
        <c:ser>
          <c:idx val="18"/>
          <c:order val="18"/>
          <c:val>
            <c:numRef>
              <c:f>'3x3'!$V$40:$V$61</c:f>
              <c:numCache>
                <c:formatCode>General</c:formatCode>
                <c:ptCount val="22"/>
                <c:pt idx="0">
                  <c:v>0.19968757807650497</c:v>
                </c:pt>
                <c:pt idx="1">
                  <c:v>0.11983094279077885</c:v>
                </c:pt>
                <c:pt idx="2">
                  <c:v>0.41608271002553299</c:v>
                </c:pt>
                <c:pt idx="3">
                  <c:v>0.40061976823646905</c:v>
                </c:pt>
                <c:pt idx="4">
                  <c:v>0.34349139071666046</c:v>
                </c:pt>
                <c:pt idx="5">
                  <c:v>0.48392377237146511</c:v>
                </c:pt>
                <c:pt idx="6">
                  <c:v>0.56609861813429596</c:v>
                </c:pt>
                <c:pt idx="7">
                  <c:v>0.41422917742518006</c:v>
                </c:pt>
                <c:pt idx="8">
                  <c:v>0.36896139173830711</c:v>
                </c:pt>
                <c:pt idx="9">
                  <c:v>0.4980774744596721</c:v>
                </c:pt>
                <c:pt idx="10">
                  <c:v>0.32164036225439041</c:v>
                </c:pt>
                <c:pt idx="11">
                  <c:v>0.40955348786634105</c:v>
                </c:pt>
                <c:pt idx="12">
                  <c:v>0.48888684584199216</c:v>
                </c:pt>
                <c:pt idx="13">
                  <c:v>0.4462793932367628</c:v>
                </c:pt>
                <c:pt idx="14">
                  <c:v>0.36381522499200858</c:v>
                </c:pt>
                <c:pt idx="15">
                  <c:v>0.4019642107810425</c:v>
                </c:pt>
                <c:pt idx="16">
                  <c:v>0.19345114333789196</c:v>
                </c:pt>
                <c:pt idx="17">
                  <c:v>0.12632146296824823</c:v>
                </c:pt>
                <c:pt idx="18">
                  <c:v>0.33134640850294028</c:v>
                </c:pt>
                <c:pt idx="19">
                  <c:v>0.19071833094007845</c:v>
                </c:pt>
                <c:pt idx="20">
                  <c:v>0.179909896539311</c:v>
                </c:pt>
                <c:pt idx="21">
                  <c:v>0.32323870181452907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AFE-4F79-94F7-77B7C239D76C}"/>
            </c:ext>
          </c:extLst>
        </c:ser>
        <c:ser>
          <c:idx val="19"/>
          <c:order val="19"/>
          <c:val>
            <c:numRef>
              <c:f>'3x3'!$W$40:$W$61</c:f>
              <c:numCache>
                <c:formatCode>General</c:formatCode>
                <c:ptCount val="22"/>
                <c:pt idx="0">
                  <c:v>0.13244489907240564</c:v>
                </c:pt>
                <c:pt idx="1">
                  <c:v>0.2303308040866982</c:v>
                </c:pt>
                <c:pt idx="2">
                  <c:v>0.23438077226239984</c:v>
                </c:pt>
                <c:pt idx="3">
                  <c:v>0.33107697403407416</c:v>
                </c:pt>
                <c:pt idx="4">
                  <c:v>0.23718418558118298</c:v>
                </c:pt>
                <c:pt idx="5">
                  <c:v>0.47290268255764434</c:v>
                </c:pt>
                <c:pt idx="6">
                  <c:v>0.4841608058984973</c:v>
                </c:pt>
                <c:pt idx="7">
                  <c:v>0.26196364957538304</c:v>
                </c:pt>
                <c:pt idx="8">
                  <c:v>0.24198751876852398</c:v>
                </c:pt>
                <c:pt idx="9">
                  <c:v>0.40274377034496545</c:v>
                </c:pt>
                <c:pt idx="10">
                  <c:v>0.27403273949329293</c:v>
                </c:pt>
                <c:pt idx="11">
                  <c:v>0.37977157204411005</c:v>
                </c:pt>
                <c:pt idx="12">
                  <c:v>0.38328225974104047</c:v>
                </c:pt>
                <c:pt idx="13">
                  <c:v>0.23248381549312866</c:v>
                </c:pt>
                <c:pt idx="14">
                  <c:v>0.31506563579263469</c:v>
                </c:pt>
                <c:pt idx="15">
                  <c:v>0.15693344204964316</c:v>
                </c:pt>
                <c:pt idx="16">
                  <c:v>0.27329396840636905</c:v>
                </c:pt>
                <c:pt idx="17">
                  <c:v>0.21647970812384554</c:v>
                </c:pt>
                <c:pt idx="18">
                  <c:v>0.31935393228909392</c:v>
                </c:pt>
                <c:pt idx="19">
                  <c:v>6.6246348959526191E-2</c:v>
                </c:pt>
                <c:pt idx="20">
                  <c:v>8.2270772164739533E-2</c:v>
                </c:pt>
                <c:pt idx="21">
                  <c:v>0.14525536578944737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AFE-4F79-94F7-77B7C239D76C}"/>
            </c:ext>
          </c:extLst>
        </c:ser>
        <c:ser>
          <c:idx val="20"/>
          <c:order val="20"/>
          <c:val>
            <c:numRef>
              <c:f>'3x3'!$X$40:$X$61</c:f>
              <c:numCache>
                <c:formatCode>General</c:formatCode>
                <c:ptCount val="22"/>
                <c:pt idx="0">
                  <c:v>0.28194778269271048</c:v>
                </c:pt>
                <c:pt idx="1">
                  <c:v>0.35362498840329626</c:v>
                </c:pt>
                <c:pt idx="2">
                  <c:v>0.12441476655447875</c:v>
                </c:pt>
                <c:pt idx="3">
                  <c:v>0.3765180000108983</c:v>
                </c:pt>
                <c:pt idx="4">
                  <c:v>0.28509865430963172</c:v>
                </c:pt>
                <c:pt idx="5">
                  <c:v>0.27323014344026941</c:v>
                </c:pt>
                <c:pt idx="6">
                  <c:v>0.30836390378506962</c:v>
                </c:pt>
                <c:pt idx="7">
                  <c:v>0.28776852112224061</c:v>
                </c:pt>
                <c:pt idx="8">
                  <c:v>0.31738057589026963</c:v>
                </c:pt>
                <c:pt idx="9">
                  <c:v>0.42088377659133058</c:v>
                </c:pt>
                <c:pt idx="10">
                  <c:v>0.33848023826662399</c:v>
                </c:pt>
                <c:pt idx="11">
                  <c:v>0.4924442539917474</c:v>
                </c:pt>
                <c:pt idx="12">
                  <c:v>0.39078193886442836</c:v>
                </c:pt>
                <c:pt idx="13">
                  <c:v>0.27371375407113696</c:v>
                </c:pt>
                <c:pt idx="14">
                  <c:v>0.33677836397058764</c:v>
                </c:pt>
                <c:pt idx="15">
                  <c:v>0.12485922223896534</c:v>
                </c:pt>
                <c:pt idx="16">
                  <c:v>0.20001621986012225</c:v>
                </c:pt>
                <c:pt idx="17">
                  <c:v>0.34239403434901239</c:v>
                </c:pt>
                <c:pt idx="18">
                  <c:v>0.329084483631156</c:v>
                </c:pt>
                <c:pt idx="19">
                  <c:v>5.6329534742831269E-2</c:v>
                </c:pt>
                <c:pt idx="20">
                  <c:v>0.29664789456284008</c:v>
                </c:pt>
                <c:pt idx="21">
                  <c:v>8.8631157699462892E-2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AFE-4F79-94F7-77B7C239D76C}"/>
            </c:ext>
          </c:extLst>
        </c:ser>
        <c:ser>
          <c:idx val="21"/>
          <c:order val="21"/>
          <c:val>
            <c:numRef>
              <c:f>'3x3'!$Y$40:$Y$61</c:f>
              <c:numCache>
                <c:formatCode>General</c:formatCode>
                <c:ptCount val="22"/>
                <c:pt idx="0">
                  <c:v>7.5368110800619476E-2</c:v>
                </c:pt>
                <c:pt idx="1">
                  <c:v>0.16708033622672483</c:v>
                </c:pt>
                <c:pt idx="2">
                  <c:v>0.11502003262737034</c:v>
                </c:pt>
                <c:pt idx="3">
                  <c:v>0.21291023917487673</c:v>
                </c:pt>
                <c:pt idx="4">
                  <c:v>0.13159794454948226</c:v>
                </c:pt>
                <c:pt idx="5">
                  <c:v>0.38690724390963632</c:v>
                </c:pt>
                <c:pt idx="6">
                  <c:v>0.1686748081250494</c:v>
                </c:pt>
                <c:pt idx="7">
                  <c:v>0.40536071190668271</c:v>
                </c:pt>
                <c:pt idx="8">
                  <c:v>0.45402950659227465</c:v>
                </c:pt>
                <c:pt idx="9">
                  <c:v>0.30183995677633169</c:v>
                </c:pt>
                <c:pt idx="10">
                  <c:v>0.2618129013815001</c:v>
                </c:pt>
                <c:pt idx="11">
                  <c:v>0.18144673793225358</c:v>
                </c:pt>
                <c:pt idx="12">
                  <c:v>0.28461601623262978</c:v>
                </c:pt>
                <c:pt idx="13">
                  <c:v>0.41349612532673807</c:v>
                </c:pt>
                <c:pt idx="14">
                  <c:v>0.20338119660936063</c:v>
                </c:pt>
                <c:pt idx="15">
                  <c:v>0.11836643895981766</c:v>
                </c:pt>
                <c:pt idx="16">
                  <c:v>0.31352226796990174</c:v>
                </c:pt>
                <c:pt idx="17">
                  <c:v>5.7701671424683652E-2</c:v>
                </c:pt>
                <c:pt idx="18">
                  <c:v>0.19040305565069093</c:v>
                </c:pt>
                <c:pt idx="19">
                  <c:v>0.18823534949881396</c:v>
                </c:pt>
                <c:pt idx="20">
                  <c:v>0.23903297180645872</c:v>
                </c:pt>
                <c:pt idx="21">
                  <c:v>2.9064085599879098E-2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AFE-4F79-94F7-77B7C239D76C}"/>
            </c:ext>
          </c:extLst>
        </c:ser>
        <c:ser>
          <c:idx val="22"/>
          <c:order val="22"/>
          <c:val>
            <c:numRef>
              <c:f>'3x3'!$Z$40:$Z$61</c:f>
              <c:numCache>
                <c:formatCode>General</c:formatCode>
                <c:ptCount val="22"/>
                <c:pt idx="0">
                  <c:v>9.7333719845852276E-2</c:v>
                </c:pt>
                <c:pt idx="1">
                  <c:v>0.2500717403073292</c:v>
                </c:pt>
                <c:pt idx="2">
                  <c:v>0.157934611574334</c:v>
                </c:pt>
                <c:pt idx="3">
                  <c:v>0.12980635564724763</c:v>
                </c:pt>
                <c:pt idx="4">
                  <c:v>0.31644257625996441</c:v>
                </c:pt>
                <c:pt idx="5">
                  <c:v>0.29641431393185697</c:v>
                </c:pt>
                <c:pt idx="6">
                  <c:v>0.39377331850931602</c:v>
                </c:pt>
                <c:pt idx="7">
                  <c:v>0.19768984653657087</c:v>
                </c:pt>
                <c:pt idx="8">
                  <c:v>0.11450969186446101</c:v>
                </c:pt>
                <c:pt idx="9">
                  <c:v>0.25542409268562183</c:v>
                </c:pt>
                <c:pt idx="10">
                  <c:v>0.31646715676240345</c:v>
                </c:pt>
                <c:pt idx="11">
                  <c:v>0.11060396711856778</c:v>
                </c:pt>
                <c:pt idx="12">
                  <c:v>0.33145158695890858</c:v>
                </c:pt>
                <c:pt idx="13">
                  <c:v>9.4224486549064151E-2</c:v>
                </c:pt>
                <c:pt idx="14">
                  <c:v>0.2870383471099851</c:v>
                </c:pt>
                <c:pt idx="15">
                  <c:v>6.9312815668244585E-2</c:v>
                </c:pt>
                <c:pt idx="16">
                  <c:v>0.31713204092706715</c:v>
                </c:pt>
                <c:pt idx="17">
                  <c:v>0.10837304292697773</c:v>
                </c:pt>
                <c:pt idx="18">
                  <c:v>0.27007671126929633</c:v>
                </c:pt>
                <c:pt idx="19">
                  <c:v>0.12582274763386822</c:v>
                </c:pt>
                <c:pt idx="20">
                  <c:v>9.32592441858211E-2</c:v>
                </c:pt>
                <c:pt idx="21">
                  <c:v>0.11498699995540564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AFE-4F79-94F7-77B7C239D76C}"/>
            </c:ext>
          </c:extLst>
        </c:ser>
        <c:ser>
          <c:idx val="23"/>
          <c:order val="23"/>
          <c:val>
            <c:numRef>
              <c:f>'3x3'!$AA$40:$AA$61</c:f>
              <c:numCache>
                <c:formatCode>General</c:formatCode>
                <c:ptCount val="22"/>
                <c:pt idx="0">
                  <c:v>9.8701735670148907E-2</c:v>
                </c:pt>
                <c:pt idx="1">
                  <c:v>0.30670595475796075</c:v>
                </c:pt>
                <c:pt idx="2">
                  <c:v>3.6279131906291964E-2</c:v>
                </c:pt>
                <c:pt idx="3">
                  <c:v>0.27463852994013899</c:v>
                </c:pt>
                <c:pt idx="4">
                  <c:v>0.13020688791057289</c:v>
                </c:pt>
                <c:pt idx="5">
                  <c:v>0.107422243902662</c:v>
                </c:pt>
                <c:pt idx="6">
                  <c:v>0.10797038754069471</c:v>
                </c:pt>
                <c:pt idx="7">
                  <c:v>0.26359438569891969</c:v>
                </c:pt>
                <c:pt idx="8">
                  <c:v>0.19901673058123021</c:v>
                </c:pt>
                <c:pt idx="9">
                  <c:v>9.3267898129815285E-2</c:v>
                </c:pt>
                <c:pt idx="10">
                  <c:v>0.2536625434419485</c:v>
                </c:pt>
                <c:pt idx="11">
                  <c:v>0.21780429344071869</c:v>
                </c:pt>
                <c:pt idx="12">
                  <c:v>0.11918919015680349</c:v>
                </c:pt>
                <c:pt idx="13">
                  <c:v>0.31869437534654804</c:v>
                </c:pt>
                <c:pt idx="14">
                  <c:v>0.17687921070340037</c:v>
                </c:pt>
                <c:pt idx="15">
                  <c:v>0.21255829321858466</c:v>
                </c:pt>
                <c:pt idx="16">
                  <c:v>0.15930264105254782</c:v>
                </c:pt>
                <c:pt idx="17">
                  <c:v>0.19745505739242086</c:v>
                </c:pt>
                <c:pt idx="18">
                  <c:v>0.32572780891163522</c:v>
                </c:pt>
                <c:pt idx="19">
                  <c:v>0.22556117689849473</c:v>
                </c:pt>
                <c:pt idx="20">
                  <c:v>0.18124492993606861</c:v>
                </c:pt>
                <c:pt idx="21">
                  <c:v>1.7306177452797424E-2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AFE-4F79-94F7-77B7C239D76C}"/>
            </c:ext>
          </c:extLst>
        </c:ser>
        <c:ser>
          <c:idx val="24"/>
          <c:order val="24"/>
          <c:val>
            <c:numRef>
              <c:f>'3x3'!$AB$40:$AB$61</c:f>
              <c:numCache>
                <c:formatCode>General</c:formatCode>
                <c:ptCount val="22"/>
                <c:pt idx="0">
                  <c:v>0.20965503491830034</c:v>
                </c:pt>
                <c:pt idx="1">
                  <c:v>0.16256897108808749</c:v>
                </c:pt>
                <c:pt idx="2">
                  <c:v>9.7511022113461535E-2</c:v>
                </c:pt>
                <c:pt idx="3">
                  <c:v>0.33640557704504909</c:v>
                </c:pt>
                <c:pt idx="4">
                  <c:v>0.14729646705324906</c:v>
                </c:pt>
                <c:pt idx="5">
                  <c:v>0.34622208996110199</c:v>
                </c:pt>
                <c:pt idx="6">
                  <c:v>0.22629839795021239</c:v>
                </c:pt>
                <c:pt idx="7">
                  <c:v>0.24688799040331549</c:v>
                </c:pt>
                <c:pt idx="8">
                  <c:v>0.12029338310298587</c:v>
                </c:pt>
                <c:pt idx="9">
                  <c:v>0.23679702658415161</c:v>
                </c:pt>
                <c:pt idx="10">
                  <c:v>0.30211336526118054</c:v>
                </c:pt>
                <c:pt idx="11">
                  <c:v>0.20644914026809918</c:v>
                </c:pt>
                <c:pt idx="12">
                  <c:v>0.32915735100986332</c:v>
                </c:pt>
                <c:pt idx="13">
                  <c:v>0.23482490832070602</c:v>
                </c:pt>
                <c:pt idx="14">
                  <c:v>0.13287503996001324</c:v>
                </c:pt>
                <c:pt idx="15">
                  <c:v>0.18931436247384248</c:v>
                </c:pt>
                <c:pt idx="16">
                  <c:v>0.34613739134589344</c:v>
                </c:pt>
                <c:pt idx="17">
                  <c:v>0.27512880896631986</c:v>
                </c:pt>
                <c:pt idx="18">
                  <c:v>0.12678057258251338</c:v>
                </c:pt>
                <c:pt idx="19">
                  <c:v>0.1938852458676168</c:v>
                </c:pt>
                <c:pt idx="20">
                  <c:v>7.781339964910064E-2</c:v>
                </c:pt>
                <c:pt idx="21">
                  <c:v>0.32771134327797702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AFE-4F79-94F7-77B7C239D76C}"/>
            </c:ext>
          </c:extLst>
        </c:ser>
        <c:bandFmts/>
        <c:axId val="1789930095"/>
        <c:axId val="1789936335"/>
        <c:axId val="502396479"/>
      </c:surface3DChart>
      <c:catAx>
        <c:axId val="1789930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9936335"/>
        <c:crosses val="autoZero"/>
        <c:auto val="1"/>
        <c:lblAlgn val="ctr"/>
        <c:lblOffset val="100"/>
        <c:noMultiLvlLbl val="0"/>
      </c:catAx>
      <c:valAx>
        <c:axId val="17899363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0095"/>
        <c:crosses val="autoZero"/>
        <c:crossBetween val="midCat"/>
      </c:valAx>
      <c:serAx>
        <c:axId val="502396479"/>
        <c:scaling>
          <c:orientation val="minMax"/>
        </c:scaling>
        <c:delete val="1"/>
        <c:axPos val="b"/>
        <c:majorTickMark val="out"/>
        <c:minorTickMark val="none"/>
        <c:tickLblPos val="nextTo"/>
        <c:crossAx val="1789936335"/>
        <c:crosses val="autoZero"/>
      </c:serAx>
      <c:spPr>
        <a:solidFill>
          <a:schemeClr val="bg1">
            <a:alpha val="93000"/>
          </a:schemeClr>
        </a:solidFill>
      </c:spPr>
    </c:plotArea>
    <c:legend>
      <c:legendPos val="r"/>
      <c:overlay val="1"/>
      <c:spPr>
        <a:solidFill>
          <a:schemeClr val="bg1">
            <a:lumMod val="95000"/>
          </a:schemeClr>
        </a:solidFill>
        <a:ln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333333333333333E-2"/>
          <c:y val="1.4646719160104987E-2"/>
          <c:w val="0.95199999999999996"/>
          <c:h val="0.97066666666666668"/>
        </c:manualLayout>
      </c:layout>
      <c:surface3DChart>
        <c:wireframe val="0"/>
        <c:ser>
          <c:idx val="0"/>
          <c:order val="0"/>
          <c:val>
            <c:numRef>
              <c:f>'3x3'!$D$5:$D$29</c:f>
              <c:numCache>
                <c:formatCode>0.0</c:formatCode>
                <c:ptCount val="25"/>
                <c:pt idx="0">
                  <c:v>0.81560447798044167</c:v>
                </c:pt>
                <c:pt idx="1">
                  <c:v>0.12140520544166633</c:v>
                </c:pt>
                <c:pt idx="2">
                  <c:v>0.11173326847256426</c:v>
                </c:pt>
                <c:pt idx="3">
                  <c:v>0.18395681126838692</c:v>
                </c:pt>
                <c:pt idx="4">
                  <c:v>4.6760902608526944E-3</c:v>
                </c:pt>
                <c:pt idx="5">
                  <c:v>0.40911829089303531</c:v>
                </c:pt>
                <c:pt idx="6">
                  <c:v>0.70610759040965032</c:v>
                </c:pt>
                <c:pt idx="7">
                  <c:v>0.70884828622078055</c:v>
                </c:pt>
                <c:pt idx="8">
                  <c:v>0.9450070530492316</c:v>
                </c:pt>
                <c:pt idx="9">
                  <c:v>0.6762216922138653</c:v>
                </c:pt>
                <c:pt idx="10">
                  <c:v>0.13498718808251997</c:v>
                </c:pt>
                <c:pt idx="11">
                  <c:v>0.28495617837476184</c:v>
                </c:pt>
                <c:pt idx="12">
                  <c:v>0.21557051693236007</c:v>
                </c:pt>
                <c:pt idx="13">
                  <c:v>0.25801047952537459</c:v>
                </c:pt>
                <c:pt idx="14">
                  <c:v>0.42719686588652594</c:v>
                </c:pt>
                <c:pt idx="15">
                  <c:v>3.7422618015372722E-2</c:v>
                </c:pt>
                <c:pt idx="16">
                  <c:v>0.51560682552638903</c:v>
                </c:pt>
                <c:pt idx="17">
                  <c:v>0.14058201287535388</c:v>
                </c:pt>
                <c:pt idx="18">
                  <c:v>0.31655158395815075</c:v>
                </c:pt>
                <c:pt idx="19">
                  <c:v>0.27985012420304933</c:v>
                </c:pt>
                <c:pt idx="20">
                  <c:v>0.66237573071166111</c:v>
                </c:pt>
                <c:pt idx="21">
                  <c:v>0.3751279296353347</c:v>
                </c:pt>
                <c:pt idx="22">
                  <c:v>0.94556452484092479</c:v>
                </c:pt>
                <c:pt idx="23">
                  <c:v>0.33662391751607412</c:v>
                </c:pt>
                <c:pt idx="24">
                  <c:v>0.16379329488954242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1-439F-9A29-E8701AD141E8}"/>
            </c:ext>
          </c:extLst>
        </c:ser>
        <c:ser>
          <c:idx val="1"/>
          <c:order val="1"/>
          <c:val>
            <c:numRef>
              <c:f>'3x3'!$E$5:$E$29</c:f>
              <c:numCache>
                <c:formatCode>0.0</c:formatCode>
                <c:ptCount val="25"/>
                <c:pt idx="0">
                  <c:v>0.72888609713508612</c:v>
                </c:pt>
                <c:pt idx="1">
                  <c:v>0.90694384400643213</c:v>
                </c:pt>
                <c:pt idx="2">
                  <c:v>0.12760681250439299</c:v>
                </c:pt>
                <c:pt idx="3">
                  <c:v>0.26074914413096106</c:v>
                </c:pt>
                <c:pt idx="4">
                  <c:v>0.10041232103126219</c:v>
                </c:pt>
                <c:pt idx="5">
                  <c:v>0.10127720166904064</c:v>
                </c:pt>
                <c:pt idx="6">
                  <c:v>0.46429172443469202</c:v>
                </c:pt>
                <c:pt idx="7">
                  <c:v>0.75017636689814249</c:v>
                </c:pt>
                <c:pt idx="8">
                  <c:v>0.35142120799793375</c:v>
                </c:pt>
                <c:pt idx="9">
                  <c:v>2.0308057019549075E-2</c:v>
                </c:pt>
                <c:pt idx="10">
                  <c:v>0.96938547334242764</c:v>
                </c:pt>
                <c:pt idx="11">
                  <c:v>0.55535709374880571</c:v>
                </c:pt>
                <c:pt idx="12">
                  <c:v>0.56040896337847457</c:v>
                </c:pt>
                <c:pt idx="13">
                  <c:v>0.23563609629798821</c:v>
                </c:pt>
                <c:pt idx="14">
                  <c:v>0.57288103113006783</c:v>
                </c:pt>
                <c:pt idx="15">
                  <c:v>0.36265095956351767</c:v>
                </c:pt>
                <c:pt idx="16">
                  <c:v>0.78540454196478104</c:v>
                </c:pt>
                <c:pt idx="17">
                  <c:v>0.38581429630850872</c:v>
                </c:pt>
                <c:pt idx="18">
                  <c:v>0.96907665428175638</c:v>
                </c:pt>
                <c:pt idx="19">
                  <c:v>0.35647213916660792</c:v>
                </c:pt>
                <c:pt idx="20">
                  <c:v>0.84508903539646774</c:v>
                </c:pt>
                <c:pt idx="21">
                  <c:v>0.44526215865863428</c:v>
                </c:pt>
                <c:pt idx="22">
                  <c:v>0.74992267749067487</c:v>
                </c:pt>
                <c:pt idx="23">
                  <c:v>0.79820738134572222</c:v>
                </c:pt>
                <c:pt idx="24">
                  <c:v>0.20290227639780922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11-439F-9A29-E8701AD141E8}"/>
            </c:ext>
          </c:extLst>
        </c:ser>
        <c:ser>
          <c:idx val="2"/>
          <c:order val="2"/>
          <c:val>
            <c:numRef>
              <c:f>'3x3'!$F$5:$F$29</c:f>
              <c:numCache>
                <c:formatCode>0.0</c:formatCode>
                <c:ptCount val="25"/>
                <c:pt idx="0">
                  <c:v>0.11151710986461927</c:v>
                </c:pt>
                <c:pt idx="1">
                  <c:v>0.51892435125144987</c:v>
                </c:pt>
                <c:pt idx="2">
                  <c:v>0.79410649951334467</c:v>
                </c:pt>
                <c:pt idx="3">
                  <c:v>0.18981267767810994</c:v>
                </c:pt>
                <c:pt idx="4">
                  <c:v>0.59863129991793018</c:v>
                </c:pt>
                <c:pt idx="5">
                  <c:v>0.75508363839862325</c:v>
                </c:pt>
                <c:pt idx="6">
                  <c:v>6.2393634979975854E-3</c:v>
                </c:pt>
                <c:pt idx="7">
                  <c:v>0.70971788176453532</c:v>
                </c:pt>
                <c:pt idx="8">
                  <c:v>0.45755351537414146</c:v>
                </c:pt>
                <c:pt idx="9">
                  <c:v>0.51724732136879803</c:v>
                </c:pt>
                <c:pt idx="10">
                  <c:v>0.70437209438260595</c:v>
                </c:pt>
                <c:pt idx="11">
                  <c:v>0.39041864617326616</c:v>
                </c:pt>
                <c:pt idx="12">
                  <c:v>0.30561486452202247</c:v>
                </c:pt>
                <c:pt idx="13">
                  <c:v>0.33956675296030059</c:v>
                </c:pt>
                <c:pt idx="14">
                  <c:v>0.54919538835926618</c:v>
                </c:pt>
                <c:pt idx="15">
                  <c:v>0.74342573402728784</c:v>
                </c:pt>
                <c:pt idx="16">
                  <c:v>0.64146986660071992</c:v>
                </c:pt>
                <c:pt idx="17">
                  <c:v>0.23904050928346576</c:v>
                </c:pt>
                <c:pt idx="18">
                  <c:v>0.8803924060694841</c:v>
                </c:pt>
                <c:pt idx="19">
                  <c:v>0.64509130712407381</c:v>
                </c:pt>
                <c:pt idx="20">
                  <c:v>0.89734296561502069</c:v>
                </c:pt>
                <c:pt idx="21">
                  <c:v>0.7232899781445068</c:v>
                </c:pt>
                <c:pt idx="22">
                  <c:v>0.11788871582354687</c:v>
                </c:pt>
                <c:pt idx="23">
                  <c:v>0.16252047148942239</c:v>
                </c:pt>
                <c:pt idx="24">
                  <c:v>0.83429262935279103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11-439F-9A29-E8701AD141E8}"/>
            </c:ext>
          </c:extLst>
        </c:ser>
        <c:ser>
          <c:idx val="3"/>
          <c:order val="3"/>
          <c:val>
            <c:numRef>
              <c:f>'3x3'!$G$5:$G$29</c:f>
              <c:numCache>
                <c:formatCode>0.0</c:formatCode>
                <c:ptCount val="25"/>
                <c:pt idx="0">
                  <c:v>0.61670311169265735</c:v>
                </c:pt>
                <c:pt idx="1">
                  <c:v>0.45503792283016775</c:v>
                </c:pt>
                <c:pt idx="2">
                  <c:v>0.65522162821789398</c:v>
                </c:pt>
                <c:pt idx="3">
                  <c:v>0.61693141864449519</c:v>
                </c:pt>
                <c:pt idx="4">
                  <c:v>0.10186941592773224</c:v>
                </c:pt>
                <c:pt idx="5">
                  <c:v>0.69146696308827016</c:v>
                </c:pt>
                <c:pt idx="6">
                  <c:v>0.38025994950384012</c:v>
                </c:pt>
                <c:pt idx="7">
                  <c:v>0.75168880249039627</c:v>
                </c:pt>
                <c:pt idx="8">
                  <c:v>0.20272951720891697</c:v>
                </c:pt>
                <c:pt idx="9">
                  <c:v>0.26997065350384819</c:v>
                </c:pt>
                <c:pt idx="10">
                  <c:v>0.58229742487349068</c:v>
                </c:pt>
                <c:pt idx="11">
                  <c:v>0.90617694014390926</c:v>
                </c:pt>
                <c:pt idx="12">
                  <c:v>0.46791569626612861</c:v>
                </c:pt>
                <c:pt idx="13">
                  <c:v>0.82684445325318068</c:v>
                </c:pt>
                <c:pt idx="14">
                  <c:v>0.19655413598498384</c:v>
                </c:pt>
                <c:pt idx="15">
                  <c:v>1.6360994954949026E-2</c:v>
                </c:pt>
                <c:pt idx="16">
                  <c:v>0.13762413843029186</c:v>
                </c:pt>
                <c:pt idx="17">
                  <c:v>0.49899750134819709</c:v>
                </c:pt>
                <c:pt idx="18">
                  <c:v>3.6947407915078889E-2</c:v>
                </c:pt>
                <c:pt idx="19">
                  <c:v>0.8772529137581806</c:v>
                </c:pt>
                <c:pt idx="20">
                  <c:v>0.80381299679647555</c:v>
                </c:pt>
                <c:pt idx="21">
                  <c:v>0.61704235493398496</c:v>
                </c:pt>
                <c:pt idx="22">
                  <c:v>0.22540069889960535</c:v>
                </c:pt>
                <c:pt idx="23">
                  <c:v>0.70242405439693889</c:v>
                </c:pt>
                <c:pt idx="24">
                  <c:v>0.5173322217975449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11-439F-9A29-E8701AD141E8}"/>
            </c:ext>
          </c:extLst>
        </c:ser>
        <c:ser>
          <c:idx val="4"/>
          <c:order val="4"/>
          <c:val>
            <c:numRef>
              <c:f>'3x3'!$H$5:$H$29</c:f>
              <c:numCache>
                <c:formatCode>0.0</c:formatCode>
                <c:ptCount val="25"/>
                <c:pt idx="0">
                  <c:v>0.38708303049619563</c:v>
                </c:pt>
                <c:pt idx="1">
                  <c:v>0.39228764552391171</c:v>
                </c:pt>
                <c:pt idx="2">
                  <c:v>0.84375629980598932</c:v>
                </c:pt>
                <c:pt idx="3">
                  <c:v>0.70099637516477586</c:v>
                </c:pt>
                <c:pt idx="4">
                  <c:v>0.40998812915190141</c:v>
                </c:pt>
                <c:pt idx="5">
                  <c:v>2.0069908984618579E-2</c:v>
                </c:pt>
                <c:pt idx="6">
                  <c:v>0.68863388727108221</c:v>
                </c:pt>
                <c:pt idx="7">
                  <c:v>0.73547924154241273</c:v>
                </c:pt>
                <c:pt idx="8">
                  <c:v>0.10491702445081708</c:v>
                </c:pt>
                <c:pt idx="9">
                  <c:v>0.62849935406329505</c:v>
                </c:pt>
                <c:pt idx="10">
                  <c:v>2.044361302111608E-2</c:v>
                </c:pt>
                <c:pt idx="11">
                  <c:v>0.95914742498032535</c:v>
                </c:pt>
                <c:pt idx="12">
                  <c:v>9.4030996709452586E-2</c:v>
                </c:pt>
                <c:pt idx="13">
                  <c:v>0.84731156022632992</c:v>
                </c:pt>
                <c:pt idx="14">
                  <c:v>0.91239496860558056</c:v>
                </c:pt>
                <c:pt idx="15">
                  <c:v>0.75685947597656256</c:v>
                </c:pt>
                <c:pt idx="16">
                  <c:v>0.36527720036111511</c:v>
                </c:pt>
                <c:pt idx="17">
                  <c:v>0.82765936964452247</c:v>
                </c:pt>
                <c:pt idx="18">
                  <c:v>0.62194930018643246</c:v>
                </c:pt>
                <c:pt idx="19">
                  <c:v>0.31139423012827283</c:v>
                </c:pt>
                <c:pt idx="20">
                  <c:v>0.59162370024358601</c:v>
                </c:pt>
                <c:pt idx="21">
                  <c:v>0.24910920652517055</c:v>
                </c:pt>
                <c:pt idx="22">
                  <c:v>0.7133119849907632</c:v>
                </c:pt>
                <c:pt idx="23">
                  <c:v>0.83670634791238818</c:v>
                </c:pt>
                <c:pt idx="24">
                  <c:v>6.1322613827401451E-3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11-439F-9A29-E8701AD141E8}"/>
            </c:ext>
          </c:extLst>
        </c:ser>
        <c:ser>
          <c:idx val="5"/>
          <c:order val="5"/>
          <c:val>
            <c:numRef>
              <c:f>'3x3'!$I$5:$I$29</c:f>
              <c:numCache>
                <c:formatCode>0.0</c:formatCode>
                <c:ptCount val="25"/>
                <c:pt idx="0">
                  <c:v>0.91321560545061931</c:v>
                </c:pt>
                <c:pt idx="1">
                  <c:v>3.1752062520581159E-2</c:v>
                </c:pt>
                <c:pt idx="2">
                  <c:v>1.6410483313566759E-2</c:v>
                </c:pt>
                <c:pt idx="3">
                  <c:v>0.77950594240451943</c:v>
                </c:pt>
                <c:pt idx="4">
                  <c:v>0.6921227648736834</c:v>
                </c:pt>
                <c:pt idx="5">
                  <c:v>0.52107576669935263</c:v>
                </c:pt>
                <c:pt idx="6">
                  <c:v>0.26362996288116802</c:v>
                </c:pt>
                <c:pt idx="7">
                  <c:v>0.39987176830739046</c:v>
                </c:pt>
                <c:pt idx="8">
                  <c:v>0.82773698494460057</c:v>
                </c:pt>
                <c:pt idx="9">
                  <c:v>0.95328991627561077</c:v>
                </c:pt>
                <c:pt idx="10">
                  <c:v>0.61458847763834812</c:v>
                </c:pt>
                <c:pt idx="11">
                  <c:v>0.23230922598302572</c:v>
                </c:pt>
                <c:pt idx="12">
                  <c:v>0.15981246149333095</c:v>
                </c:pt>
                <c:pt idx="13">
                  <c:v>0.36487595927174388</c:v>
                </c:pt>
                <c:pt idx="14">
                  <c:v>0.90995069241397353</c:v>
                </c:pt>
                <c:pt idx="15">
                  <c:v>0.27048585214085175</c:v>
                </c:pt>
                <c:pt idx="16">
                  <c:v>0.43208662045651569</c:v>
                </c:pt>
                <c:pt idx="17">
                  <c:v>0.20904901639787687</c:v>
                </c:pt>
                <c:pt idx="18">
                  <c:v>0.3962874166310304</c:v>
                </c:pt>
                <c:pt idx="19">
                  <c:v>0.76494951211742657</c:v>
                </c:pt>
                <c:pt idx="20">
                  <c:v>0.62549874891899138</c:v>
                </c:pt>
                <c:pt idx="21">
                  <c:v>0.23459859992961674</c:v>
                </c:pt>
                <c:pt idx="22">
                  <c:v>0.58099652253252199</c:v>
                </c:pt>
                <c:pt idx="23">
                  <c:v>0.19080472042617225</c:v>
                </c:pt>
                <c:pt idx="24">
                  <c:v>0.90235197926421451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11-439F-9A29-E8701AD141E8}"/>
            </c:ext>
          </c:extLst>
        </c:ser>
        <c:ser>
          <c:idx val="6"/>
          <c:order val="6"/>
          <c:val>
            <c:numRef>
              <c:f>'3x3'!$J$5:$J$29</c:f>
              <c:numCache>
                <c:formatCode>0.0</c:formatCode>
                <c:ptCount val="25"/>
                <c:pt idx="0">
                  <c:v>0.2561643904783053</c:v>
                </c:pt>
                <c:pt idx="1">
                  <c:v>0.29525981297914727</c:v>
                </c:pt>
                <c:pt idx="2">
                  <c:v>0.28345425287617454</c:v>
                </c:pt>
                <c:pt idx="3">
                  <c:v>6.4189192256217886E-2</c:v>
                </c:pt>
                <c:pt idx="4">
                  <c:v>0.37909510040271543</c:v>
                </c:pt>
                <c:pt idx="5">
                  <c:v>0.57431320983623446</c:v>
                </c:pt>
                <c:pt idx="6">
                  <c:v>0.3683761702050985</c:v>
                </c:pt>
                <c:pt idx="7">
                  <c:v>0.95904665395575472</c:v>
                </c:pt>
                <c:pt idx="8">
                  <c:v>0.9813429332558683</c:v>
                </c:pt>
                <c:pt idx="9">
                  <c:v>0.55176777024248214</c:v>
                </c:pt>
                <c:pt idx="10">
                  <c:v>0.76772049182004309</c:v>
                </c:pt>
                <c:pt idx="11">
                  <c:v>8.0941179946560915E-2</c:v>
                </c:pt>
                <c:pt idx="12">
                  <c:v>0.82804816183532948</c:v>
                </c:pt>
                <c:pt idx="13">
                  <c:v>0.58374930070199316</c:v>
                </c:pt>
                <c:pt idx="14">
                  <c:v>0.60997479991410475</c:v>
                </c:pt>
                <c:pt idx="15">
                  <c:v>0.33339111799277799</c:v>
                </c:pt>
                <c:pt idx="16">
                  <c:v>0.37008860746711192</c:v>
                </c:pt>
                <c:pt idx="17">
                  <c:v>5.7518064687334114E-3</c:v>
                </c:pt>
                <c:pt idx="18">
                  <c:v>0.83513043744390458</c:v>
                </c:pt>
                <c:pt idx="19">
                  <c:v>0.49898334613848294</c:v>
                </c:pt>
                <c:pt idx="20">
                  <c:v>0.59735161572310447</c:v>
                </c:pt>
                <c:pt idx="21">
                  <c:v>0.62236412588498968</c:v>
                </c:pt>
                <c:pt idx="22">
                  <c:v>0.13567340766549263</c:v>
                </c:pt>
                <c:pt idx="23">
                  <c:v>0.17855488394509744</c:v>
                </c:pt>
                <c:pt idx="24">
                  <c:v>0.76843799014690295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11-439F-9A29-E8701AD141E8}"/>
            </c:ext>
          </c:extLst>
        </c:ser>
        <c:ser>
          <c:idx val="7"/>
          <c:order val="7"/>
          <c:val>
            <c:numRef>
              <c:f>'3x3'!$K$5:$K$29</c:f>
              <c:numCache>
                <c:formatCode>0.0</c:formatCode>
                <c:ptCount val="25"/>
                <c:pt idx="0">
                  <c:v>0.38239145541720343</c:v>
                </c:pt>
                <c:pt idx="1">
                  <c:v>0.96651040856232773</c:v>
                </c:pt>
                <c:pt idx="2">
                  <c:v>0.99570183358339559</c:v>
                </c:pt>
                <c:pt idx="3">
                  <c:v>0.88102339875716829</c:v>
                </c:pt>
                <c:pt idx="4">
                  <c:v>0.84476649711252771</c:v>
                </c:pt>
                <c:pt idx="5">
                  <c:v>0.10997896857794753</c:v>
                </c:pt>
                <c:pt idx="6">
                  <c:v>0.32871415420563932</c:v>
                </c:pt>
                <c:pt idx="7">
                  <c:v>0.98025786386225722</c:v>
                </c:pt>
                <c:pt idx="8">
                  <c:v>0.13272913667489061</c:v>
                </c:pt>
                <c:pt idx="9">
                  <c:v>0.18515510091027143</c:v>
                </c:pt>
                <c:pt idx="10">
                  <c:v>0.1345196854832309</c:v>
                </c:pt>
                <c:pt idx="11">
                  <c:v>0.61999347938506788</c:v>
                </c:pt>
                <c:pt idx="12">
                  <c:v>1.4769309800188202E-2</c:v>
                </c:pt>
                <c:pt idx="13">
                  <c:v>0.90465590015538533</c:v>
                </c:pt>
                <c:pt idx="14">
                  <c:v>0.62052812239566602</c:v>
                </c:pt>
                <c:pt idx="15">
                  <c:v>8.4181247941216952E-2</c:v>
                </c:pt>
                <c:pt idx="16">
                  <c:v>0.85621510054690431</c:v>
                </c:pt>
                <c:pt idx="17">
                  <c:v>0.1506256681134428</c:v>
                </c:pt>
                <c:pt idx="18">
                  <c:v>0.10520692892541605</c:v>
                </c:pt>
                <c:pt idx="19">
                  <c:v>0.32604898474236244</c:v>
                </c:pt>
                <c:pt idx="20">
                  <c:v>0.60229119629021355</c:v>
                </c:pt>
                <c:pt idx="21">
                  <c:v>0.10228486832631667</c:v>
                </c:pt>
                <c:pt idx="22">
                  <c:v>0.27066959156194947</c:v>
                </c:pt>
                <c:pt idx="23">
                  <c:v>0.75753545262354338</c:v>
                </c:pt>
                <c:pt idx="24">
                  <c:v>0.52105668572914121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11-439F-9A29-E8701AD141E8}"/>
            </c:ext>
          </c:extLst>
        </c:ser>
        <c:ser>
          <c:idx val="8"/>
          <c:order val="8"/>
          <c:val>
            <c:numRef>
              <c:f>'3x3'!$L$5:$L$29</c:f>
              <c:numCache>
                <c:formatCode>0.0</c:formatCode>
                <c:ptCount val="25"/>
                <c:pt idx="0">
                  <c:v>0.2740163997455729</c:v>
                </c:pt>
                <c:pt idx="1">
                  <c:v>0.96843234844567538</c:v>
                </c:pt>
                <c:pt idx="2">
                  <c:v>1.2192456804358542E-3</c:v>
                </c:pt>
                <c:pt idx="3">
                  <c:v>0.84039678401967577</c:v>
                </c:pt>
                <c:pt idx="4">
                  <c:v>0.26190276844690352</c:v>
                </c:pt>
                <c:pt idx="5">
                  <c:v>0.63420657707368866</c:v>
                </c:pt>
                <c:pt idx="6">
                  <c:v>0.74234418162520566</c:v>
                </c:pt>
                <c:pt idx="7">
                  <c:v>0.64558791192402065</c:v>
                </c:pt>
                <c:pt idx="8">
                  <c:v>0.61749267301050459</c:v>
                </c:pt>
                <c:pt idx="9">
                  <c:v>0.42520715679765742</c:v>
                </c:pt>
                <c:pt idx="10">
                  <c:v>0.90854993019201502</c:v>
                </c:pt>
                <c:pt idx="11">
                  <c:v>0.86259518462303886</c:v>
                </c:pt>
                <c:pt idx="12">
                  <c:v>0.23434523467470436</c:v>
                </c:pt>
                <c:pt idx="13">
                  <c:v>0.43982928691015721</c:v>
                </c:pt>
                <c:pt idx="14">
                  <c:v>0.71530041377427134</c:v>
                </c:pt>
                <c:pt idx="15">
                  <c:v>0.94509305455405879</c:v>
                </c:pt>
                <c:pt idx="16">
                  <c:v>4.2161707306836993E-2</c:v>
                </c:pt>
                <c:pt idx="17">
                  <c:v>0.54765472290651029</c:v>
                </c:pt>
                <c:pt idx="18">
                  <c:v>0.40003658427627897</c:v>
                </c:pt>
                <c:pt idx="19">
                  <c:v>0.50424815065180462</c:v>
                </c:pt>
                <c:pt idx="20">
                  <c:v>0.34202082609166351</c:v>
                </c:pt>
                <c:pt idx="21">
                  <c:v>0.24242085705525263</c:v>
                </c:pt>
                <c:pt idx="22">
                  <c:v>0.31092126442528589</c:v>
                </c:pt>
                <c:pt idx="23">
                  <c:v>0.97484688414300114</c:v>
                </c:pt>
                <c:pt idx="24">
                  <c:v>0.98036410167538146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11-439F-9A29-E8701AD141E8}"/>
            </c:ext>
          </c:extLst>
        </c:ser>
        <c:ser>
          <c:idx val="9"/>
          <c:order val="9"/>
          <c:val>
            <c:numRef>
              <c:f>'3x3'!$M$5:$M$29</c:f>
              <c:numCache>
                <c:formatCode>0.0</c:formatCode>
                <c:ptCount val="25"/>
                <c:pt idx="0">
                  <c:v>0.79024581710642772</c:v>
                </c:pt>
                <c:pt idx="1">
                  <c:v>0.1190289107504845</c:v>
                </c:pt>
                <c:pt idx="2">
                  <c:v>1.5649999009464288E-2</c:v>
                </c:pt>
                <c:pt idx="3">
                  <c:v>0.63146246480753065</c:v>
                </c:pt>
                <c:pt idx="4">
                  <c:v>0.5710905557151611</c:v>
                </c:pt>
                <c:pt idx="5">
                  <c:v>0.29101053325269022</c:v>
                </c:pt>
                <c:pt idx="6">
                  <c:v>0.41744202215104154</c:v>
                </c:pt>
                <c:pt idx="7">
                  <c:v>0.37136858666827388</c:v>
                </c:pt>
                <c:pt idx="8">
                  <c:v>0.16830021313161514</c:v>
                </c:pt>
                <c:pt idx="9">
                  <c:v>0.78404546178776213</c:v>
                </c:pt>
                <c:pt idx="10">
                  <c:v>0.11463977172652662</c:v>
                </c:pt>
                <c:pt idx="11">
                  <c:v>0.30585651523716306</c:v>
                </c:pt>
                <c:pt idx="12">
                  <c:v>0.51666583396798771</c:v>
                </c:pt>
                <c:pt idx="13">
                  <c:v>0.20702667030850552</c:v>
                </c:pt>
                <c:pt idx="14">
                  <c:v>0.89767206236875152</c:v>
                </c:pt>
                <c:pt idx="15">
                  <c:v>4.5086224947486819E-2</c:v>
                </c:pt>
                <c:pt idx="16">
                  <c:v>0.98408557378356853</c:v>
                </c:pt>
                <c:pt idx="17">
                  <c:v>0.17037277397271122</c:v>
                </c:pt>
                <c:pt idx="18">
                  <c:v>0.5168631551391778</c:v>
                </c:pt>
                <c:pt idx="19">
                  <c:v>0.65757532382433603</c:v>
                </c:pt>
                <c:pt idx="20">
                  <c:v>0.23331095032726878</c:v>
                </c:pt>
                <c:pt idx="21">
                  <c:v>0.74026639862558397</c:v>
                </c:pt>
                <c:pt idx="22">
                  <c:v>0.22081999949348408</c:v>
                </c:pt>
                <c:pt idx="23">
                  <c:v>0.49721017000293699</c:v>
                </c:pt>
                <c:pt idx="24">
                  <c:v>1.5885361983198898E-2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11-439F-9A29-E8701AD141E8}"/>
            </c:ext>
          </c:extLst>
        </c:ser>
        <c:ser>
          <c:idx val="10"/>
          <c:order val="10"/>
          <c:val>
            <c:numRef>
              <c:f>'3x3'!$N$5:$N$29</c:f>
              <c:numCache>
                <c:formatCode>0.0</c:formatCode>
                <c:ptCount val="25"/>
                <c:pt idx="0">
                  <c:v>0.90181766615366299</c:v>
                </c:pt>
                <c:pt idx="1">
                  <c:v>0.28007254313848295</c:v>
                </c:pt>
                <c:pt idx="2">
                  <c:v>0.85590698859886105</c:v>
                </c:pt>
                <c:pt idx="3">
                  <c:v>0.59761693875327193</c:v>
                </c:pt>
                <c:pt idx="4">
                  <c:v>0.76877388407308711</c:v>
                </c:pt>
                <c:pt idx="5">
                  <c:v>0.88860222196090222</c:v>
                </c:pt>
                <c:pt idx="6">
                  <c:v>0.35800455627684191</c:v>
                </c:pt>
                <c:pt idx="7">
                  <c:v>0.49948540471454272</c:v>
                </c:pt>
                <c:pt idx="8">
                  <c:v>0.26607312254191728</c:v>
                </c:pt>
                <c:pt idx="9">
                  <c:v>0.22402822448328297</c:v>
                </c:pt>
                <c:pt idx="10">
                  <c:v>7.6028966518205898E-2</c:v>
                </c:pt>
                <c:pt idx="11">
                  <c:v>0.41551193705813505</c:v>
                </c:pt>
                <c:pt idx="12">
                  <c:v>7.8882970774619032E-2</c:v>
                </c:pt>
                <c:pt idx="13">
                  <c:v>0.51408931656370571</c:v>
                </c:pt>
                <c:pt idx="14">
                  <c:v>0.21860954452597259</c:v>
                </c:pt>
                <c:pt idx="15">
                  <c:v>0.34205336723140856</c:v>
                </c:pt>
                <c:pt idx="16">
                  <c:v>0.20642932138345049</c:v>
                </c:pt>
                <c:pt idx="17">
                  <c:v>0.55668112141432236</c:v>
                </c:pt>
                <c:pt idx="18">
                  <c:v>0.72550211982168822</c:v>
                </c:pt>
                <c:pt idx="19">
                  <c:v>0.58992245500768137</c:v>
                </c:pt>
                <c:pt idx="20">
                  <c:v>0.18815787612532331</c:v>
                </c:pt>
                <c:pt idx="21">
                  <c:v>9.0189051279629728E-2</c:v>
                </c:pt>
                <c:pt idx="22">
                  <c:v>0.92265572779772964</c:v>
                </c:pt>
                <c:pt idx="23">
                  <c:v>0.73622614978225553</c:v>
                </c:pt>
                <c:pt idx="24">
                  <c:v>0.4796061783500789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11-439F-9A29-E8701AD141E8}"/>
            </c:ext>
          </c:extLst>
        </c:ser>
        <c:ser>
          <c:idx val="11"/>
          <c:order val="11"/>
          <c:val>
            <c:numRef>
              <c:f>'3x3'!$O$5:$O$29</c:f>
              <c:numCache>
                <c:formatCode>0.0</c:formatCode>
                <c:ptCount val="25"/>
                <c:pt idx="0">
                  <c:v>7.2514700615906591E-2</c:v>
                </c:pt>
                <c:pt idx="1">
                  <c:v>0.2681067566638462</c:v>
                </c:pt>
                <c:pt idx="2">
                  <c:v>0.85126769060444718</c:v>
                </c:pt>
                <c:pt idx="3">
                  <c:v>0.57515409658937866</c:v>
                </c:pt>
                <c:pt idx="4">
                  <c:v>0.84666975087767948</c:v>
                </c:pt>
                <c:pt idx="5">
                  <c:v>0.84900044376312778</c:v>
                </c:pt>
                <c:pt idx="6">
                  <c:v>0.73680107368095671</c:v>
                </c:pt>
                <c:pt idx="7">
                  <c:v>0.14155057748896094</c:v>
                </c:pt>
                <c:pt idx="8">
                  <c:v>0.91760635435641258</c:v>
                </c:pt>
                <c:pt idx="9">
                  <c:v>0.19263937381180174</c:v>
                </c:pt>
                <c:pt idx="10">
                  <c:v>0.66126440184103474</c:v>
                </c:pt>
                <c:pt idx="11">
                  <c:v>0.15813164679161851</c:v>
                </c:pt>
                <c:pt idx="12">
                  <c:v>0.37759900438068272</c:v>
                </c:pt>
                <c:pt idx="13">
                  <c:v>0.60054638184301345</c:v>
                </c:pt>
                <c:pt idx="14">
                  <c:v>0.81265579280966782</c:v>
                </c:pt>
                <c:pt idx="15">
                  <c:v>7.7669546625839025E-2</c:v>
                </c:pt>
                <c:pt idx="16">
                  <c:v>0.95060111930034141</c:v>
                </c:pt>
                <c:pt idx="17">
                  <c:v>2.6551522380807713E-2</c:v>
                </c:pt>
                <c:pt idx="18">
                  <c:v>0.61330566157154753</c:v>
                </c:pt>
                <c:pt idx="19">
                  <c:v>0.44481493086779311</c:v>
                </c:pt>
                <c:pt idx="20">
                  <c:v>0.23280536749737823</c:v>
                </c:pt>
                <c:pt idx="21">
                  <c:v>0.61256650423097692</c:v>
                </c:pt>
                <c:pt idx="22">
                  <c:v>0.2219274447548738</c:v>
                </c:pt>
                <c:pt idx="23">
                  <c:v>0.29374629049916146</c:v>
                </c:pt>
                <c:pt idx="24">
                  <c:v>0.28421669095722302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11-439F-9A29-E8701AD141E8}"/>
            </c:ext>
          </c:extLst>
        </c:ser>
        <c:ser>
          <c:idx val="12"/>
          <c:order val="12"/>
          <c:val>
            <c:numRef>
              <c:f>'3x3'!$P$5:$P$29</c:f>
              <c:numCache>
                <c:formatCode>0.0</c:formatCode>
                <c:ptCount val="25"/>
                <c:pt idx="0">
                  <c:v>0.64783164185430397</c:v>
                </c:pt>
                <c:pt idx="1">
                  <c:v>9.9637389365648144E-2</c:v>
                </c:pt>
                <c:pt idx="2">
                  <c:v>0.60166940742661024</c:v>
                </c:pt>
                <c:pt idx="3">
                  <c:v>0.92987649858708732</c:v>
                </c:pt>
                <c:pt idx="4">
                  <c:v>0.17806384724091018</c:v>
                </c:pt>
                <c:pt idx="5">
                  <c:v>0.50210806468538105</c:v>
                </c:pt>
                <c:pt idx="6">
                  <c:v>0.85852997338454595</c:v>
                </c:pt>
                <c:pt idx="7">
                  <c:v>9.5750753361169227E-2</c:v>
                </c:pt>
                <c:pt idx="8">
                  <c:v>0.98474562286285061</c:v>
                </c:pt>
                <c:pt idx="9">
                  <c:v>0.92080053135438189</c:v>
                </c:pt>
                <c:pt idx="10">
                  <c:v>0.82465713368658</c:v>
                </c:pt>
                <c:pt idx="11">
                  <c:v>9.9717195460513164E-2</c:v>
                </c:pt>
                <c:pt idx="12">
                  <c:v>0.36075131478493638</c:v>
                </c:pt>
                <c:pt idx="13">
                  <c:v>0.72548929533446382</c:v>
                </c:pt>
                <c:pt idx="14">
                  <c:v>0.90140032776778756</c:v>
                </c:pt>
                <c:pt idx="15">
                  <c:v>0.67790243693161067</c:v>
                </c:pt>
                <c:pt idx="16">
                  <c:v>0.78326806631129031</c:v>
                </c:pt>
                <c:pt idx="17">
                  <c:v>0.58457033759745691</c:v>
                </c:pt>
                <c:pt idx="18">
                  <c:v>0.58061243020797049</c:v>
                </c:pt>
                <c:pt idx="19">
                  <c:v>7.1633990187319085E-2</c:v>
                </c:pt>
                <c:pt idx="20">
                  <c:v>0.43539511390572438</c:v>
                </c:pt>
                <c:pt idx="21">
                  <c:v>0.68265104068869786</c:v>
                </c:pt>
                <c:pt idx="22">
                  <c:v>0.17081187699526157</c:v>
                </c:pt>
                <c:pt idx="23">
                  <c:v>0.24645247845879803</c:v>
                </c:pt>
                <c:pt idx="24">
                  <c:v>0.45713079823552749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C11-439F-9A29-E8701AD141E8}"/>
            </c:ext>
          </c:extLst>
        </c:ser>
        <c:ser>
          <c:idx val="13"/>
          <c:order val="13"/>
          <c:val>
            <c:numRef>
              <c:f>'3x3'!$Q$5:$Q$29</c:f>
              <c:numCache>
                <c:formatCode>0.0</c:formatCode>
                <c:ptCount val="25"/>
                <c:pt idx="0">
                  <c:v>0.96670711934794551</c:v>
                </c:pt>
                <c:pt idx="1">
                  <c:v>0.45024515529052933</c:v>
                </c:pt>
                <c:pt idx="2">
                  <c:v>0.33657232304704476</c:v>
                </c:pt>
                <c:pt idx="3">
                  <c:v>0.56133029283624336</c:v>
                </c:pt>
                <c:pt idx="4">
                  <c:v>0.61922250300044301</c:v>
                </c:pt>
                <c:pt idx="5">
                  <c:v>0.8937516521551967</c:v>
                </c:pt>
                <c:pt idx="6">
                  <c:v>0.1681203836339813</c:v>
                </c:pt>
                <c:pt idx="7">
                  <c:v>0.90617768202756777</c:v>
                </c:pt>
                <c:pt idx="8">
                  <c:v>0.31086417219456886</c:v>
                </c:pt>
                <c:pt idx="9">
                  <c:v>6.8467501354472216E-2</c:v>
                </c:pt>
                <c:pt idx="10">
                  <c:v>0.665702767922429</c:v>
                </c:pt>
                <c:pt idx="11">
                  <c:v>0.42602639226510108</c:v>
                </c:pt>
                <c:pt idx="12">
                  <c:v>0.3459761353124664</c:v>
                </c:pt>
                <c:pt idx="13">
                  <c:v>0.40727840434252349</c:v>
                </c:pt>
                <c:pt idx="14">
                  <c:v>0.12763417841630886</c:v>
                </c:pt>
                <c:pt idx="15">
                  <c:v>0.23853265883905328</c:v>
                </c:pt>
                <c:pt idx="16">
                  <c:v>0.22608329276597106</c:v>
                </c:pt>
                <c:pt idx="17">
                  <c:v>0.94013205574387126</c:v>
                </c:pt>
                <c:pt idx="18">
                  <c:v>0.23798796521317711</c:v>
                </c:pt>
                <c:pt idx="19">
                  <c:v>0.64230601991087855</c:v>
                </c:pt>
                <c:pt idx="20">
                  <c:v>0.79957940894702562</c:v>
                </c:pt>
                <c:pt idx="21">
                  <c:v>1.5124047551462683E-2</c:v>
                </c:pt>
                <c:pt idx="22">
                  <c:v>1.0045208513233872E-2</c:v>
                </c:pt>
                <c:pt idx="23">
                  <c:v>0.29834120288163946</c:v>
                </c:pt>
                <c:pt idx="24">
                  <c:v>0.90627593092884329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C11-439F-9A29-E8701AD141E8}"/>
            </c:ext>
          </c:extLst>
        </c:ser>
        <c:ser>
          <c:idx val="14"/>
          <c:order val="14"/>
          <c:val>
            <c:numRef>
              <c:f>'3x3'!$R$5:$R$29</c:f>
              <c:numCache>
                <c:formatCode>0.0</c:formatCode>
                <c:ptCount val="25"/>
                <c:pt idx="0">
                  <c:v>0.76667663554534071</c:v>
                </c:pt>
                <c:pt idx="1">
                  <c:v>0.78573876120165309</c:v>
                </c:pt>
                <c:pt idx="2">
                  <c:v>0.60035697926742682</c:v>
                </c:pt>
                <c:pt idx="3">
                  <c:v>0.79962655215098133</c:v>
                </c:pt>
                <c:pt idx="4">
                  <c:v>0.33079618513578923</c:v>
                </c:pt>
                <c:pt idx="5">
                  <c:v>0.89212850309220348</c:v>
                </c:pt>
                <c:pt idx="6">
                  <c:v>0.242591329754692</c:v>
                </c:pt>
                <c:pt idx="7">
                  <c:v>4.2240728946015826E-2</c:v>
                </c:pt>
                <c:pt idx="8">
                  <c:v>0.20034664969898253</c:v>
                </c:pt>
                <c:pt idx="9">
                  <c:v>0.66535426964241129</c:v>
                </c:pt>
                <c:pt idx="10">
                  <c:v>0.75628605756178491</c:v>
                </c:pt>
                <c:pt idx="11">
                  <c:v>0.42952356071416808</c:v>
                </c:pt>
                <c:pt idx="12">
                  <c:v>0.54941292467231828</c:v>
                </c:pt>
                <c:pt idx="13">
                  <c:v>0.69245054910410886</c:v>
                </c:pt>
                <c:pt idx="14">
                  <c:v>1.8553376401443833E-2</c:v>
                </c:pt>
                <c:pt idx="15">
                  <c:v>0.43662292913566381</c:v>
                </c:pt>
                <c:pt idx="16">
                  <c:v>0.90154359743670009</c:v>
                </c:pt>
                <c:pt idx="17">
                  <c:v>9.0299127756903186E-2</c:v>
                </c:pt>
                <c:pt idx="18">
                  <c:v>0.93089986378007494</c:v>
                </c:pt>
                <c:pt idx="19">
                  <c:v>0.60093881877230459</c:v>
                </c:pt>
                <c:pt idx="20">
                  <c:v>1.0356056114569023E-2</c:v>
                </c:pt>
                <c:pt idx="21">
                  <c:v>0.41111110336689127</c:v>
                </c:pt>
                <c:pt idx="22">
                  <c:v>8.0534654677376638E-2</c:v>
                </c:pt>
                <c:pt idx="23">
                  <c:v>0.43554591277017596</c:v>
                </c:pt>
                <c:pt idx="24">
                  <c:v>0.80673639088746407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C11-439F-9A29-E8701AD141E8}"/>
            </c:ext>
          </c:extLst>
        </c:ser>
        <c:ser>
          <c:idx val="15"/>
          <c:order val="15"/>
          <c:val>
            <c:numRef>
              <c:f>'3x3'!$S$5:$S$29</c:f>
              <c:numCache>
                <c:formatCode>0.0</c:formatCode>
                <c:ptCount val="25"/>
                <c:pt idx="0">
                  <c:v>0.86914146222603761</c:v>
                </c:pt>
                <c:pt idx="1">
                  <c:v>0.23757147900392228</c:v>
                </c:pt>
                <c:pt idx="2">
                  <c:v>0.39255782412034734</c:v>
                </c:pt>
                <c:pt idx="3">
                  <c:v>0.52735315051126053</c:v>
                </c:pt>
                <c:pt idx="4">
                  <c:v>0.78441888302017615</c:v>
                </c:pt>
                <c:pt idx="5">
                  <c:v>0.65443072766764265</c:v>
                </c:pt>
                <c:pt idx="6">
                  <c:v>0.80180564139104993</c:v>
                </c:pt>
                <c:pt idx="7">
                  <c:v>0.15785334168589937</c:v>
                </c:pt>
                <c:pt idx="8">
                  <c:v>0.28077139174474142</c:v>
                </c:pt>
                <c:pt idx="9">
                  <c:v>0.57354500565507593</c:v>
                </c:pt>
                <c:pt idx="10">
                  <c:v>0.56702758737198078</c:v>
                </c:pt>
                <c:pt idx="11">
                  <c:v>0.71864897406775752</c:v>
                </c:pt>
                <c:pt idx="12">
                  <c:v>0.67824090444302687</c:v>
                </c:pt>
                <c:pt idx="13">
                  <c:v>0.28736328226473562</c:v>
                </c:pt>
                <c:pt idx="14">
                  <c:v>0.89204765350182713</c:v>
                </c:pt>
                <c:pt idx="15">
                  <c:v>0.62002458086843881</c:v>
                </c:pt>
                <c:pt idx="16">
                  <c:v>0.85659547223522758</c:v>
                </c:pt>
                <c:pt idx="17">
                  <c:v>0.25823329944536422</c:v>
                </c:pt>
                <c:pt idx="18">
                  <c:v>0.45477465988365817</c:v>
                </c:pt>
                <c:pt idx="19">
                  <c:v>0.81922971746010242</c:v>
                </c:pt>
                <c:pt idx="20">
                  <c:v>0.16189665929671926</c:v>
                </c:pt>
                <c:pt idx="21">
                  <c:v>0.92426926704035139</c:v>
                </c:pt>
                <c:pt idx="22">
                  <c:v>0.25922904337965913</c:v>
                </c:pt>
                <c:pt idx="23">
                  <c:v>0.17570378499437145</c:v>
                </c:pt>
                <c:pt idx="24">
                  <c:v>0.68177713541182428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C11-439F-9A29-E8701AD141E8}"/>
            </c:ext>
          </c:extLst>
        </c:ser>
        <c:ser>
          <c:idx val="16"/>
          <c:order val="16"/>
          <c:val>
            <c:numRef>
              <c:f>'3x3'!$T$5:$T$29</c:f>
              <c:numCache>
                <c:formatCode>0.0</c:formatCode>
                <c:ptCount val="25"/>
                <c:pt idx="0">
                  <c:v>0.74600877339903016</c:v>
                </c:pt>
                <c:pt idx="1">
                  <c:v>2.671332785278091E-2</c:v>
                </c:pt>
                <c:pt idx="2">
                  <c:v>7.3364024671419337E-2</c:v>
                </c:pt>
                <c:pt idx="3">
                  <c:v>0.37374806314408437</c:v>
                </c:pt>
                <c:pt idx="4">
                  <c:v>0.40761108346769381</c:v>
                </c:pt>
                <c:pt idx="5">
                  <c:v>0.49905833607606831</c:v>
                </c:pt>
                <c:pt idx="6">
                  <c:v>0.64638422378199656</c:v>
                </c:pt>
                <c:pt idx="7">
                  <c:v>0.46116622573782795</c:v>
                </c:pt>
                <c:pt idx="8">
                  <c:v>7.1233456130220585E-2</c:v>
                </c:pt>
                <c:pt idx="9">
                  <c:v>0.59149713018232974</c:v>
                </c:pt>
                <c:pt idx="10">
                  <c:v>0.99651265402571654</c:v>
                </c:pt>
                <c:pt idx="11">
                  <c:v>0.58685998698845054</c:v>
                </c:pt>
                <c:pt idx="12">
                  <c:v>0.39605882844065765</c:v>
                </c:pt>
                <c:pt idx="13">
                  <c:v>9.0790796045429722E-2</c:v>
                </c:pt>
                <c:pt idx="14">
                  <c:v>0.4616434017802129</c:v>
                </c:pt>
                <c:pt idx="15">
                  <c:v>0.66038010243545386</c:v>
                </c:pt>
                <c:pt idx="16">
                  <c:v>6.7721932754378766E-3</c:v>
                </c:pt>
                <c:pt idx="17">
                  <c:v>0.53071152123385001</c:v>
                </c:pt>
                <c:pt idx="18">
                  <c:v>0.17021423861044838</c:v>
                </c:pt>
                <c:pt idx="19">
                  <c:v>0.28979606877740705</c:v>
                </c:pt>
                <c:pt idx="20">
                  <c:v>0.20540466412669778</c:v>
                </c:pt>
                <c:pt idx="21">
                  <c:v>0.23022299388498624</c:v>
                </c:pt>
                <c:pt idx="22">
                  <c:v>0.48766142764096809</c:v>
                </c:pt>
                <c:pt idx="23">
                  <c:v>0.49856158508570969</c:v>
                </c:pt>
                <c:pt idx="24">
                  <c:v>0.60064158286717229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C11-439F-9A29-E8701AD141E8}"/>
            </c:ext>
          </c:extLst>
        </c:ser>
        <c:ser>
          <c:idx val="17"/>
          <c:order val="17"/>
          <c:val>
            <c:numRef>
              <c:f>'3x3'!$U$5:$U$29</c:f>
              <c:numCache>
                <c:formatCode>0.0</c:formatCode>
                <c:ptCount val="25"/>
                <c:pt idx="0">
                  <c:v>0.601688875495199</c:v>
                </c:pt>
                <c:pt idx="1">
                  <c:v>0.63645976018190131</c:v>
                </c:pt>
                <c:pt idx="2">
                  <c:v>0.47036039693532028</c:v>
                </c:pt>
                <c:pt idx="3">
                  <c:v>0.73666089210125363</c:v>
                </c:pt>
                <c:pt idx="4">
                  <c:v>0.38093005570077998</c:v>
                </c:pt>
                <c:pt idx="5">
                  <c:v>0.48387786342918071</c:v>
                </c:pt>
                <c:pt idx="6">
                  <c:v>0.93959581458894159</c:v>
                </c:pt>
                <c:pt idx="7">
                  <c:v>0.57125795344309838</c:v>
                </c:pt>
                <c:pt idx="8">
                  <c:v>0.81787563562730559</c:v>
                </c:pt>
                <c:pt idx="9">
                  <c:v>0.60509027538195848</c:v>
                </c:pt>
                <c:pt idx="10">
                  <c:v>0.21106550146571856</c:v>
                </c:pt>
                <c:pt idx="11">
                  <c:v>1.4134682162817436E-2</c:v>
                </c:pt>
                <c:pt idx="12">
                  <c:v>0.29540925979240251</c:v>
                </c:pt>
                <c:pt idx="13">
                  <c:v>0.82903511984019151</c:v>
                </c:pt>
                <c:pt idx="14">
                  <c:v>0.29662040434541748</c:v>
                </c:pt>
                <c:pt idx="15">
                  <c:v>0.69255321002577652</c:v>
                </c:pt>
                <c:pt idx="16">
                  <c:v>0.34213672321711042</c:v>
                </c:pt>
                <c:pt idx="17">
                  <c:v>0.56298401908761608</c:v>
                </c:pt>
                <c:pt idx="18">
                  <c:v>0.26496208622131578</c:v>
                </c:pt>
                <c:pt idx="19">
                  <c:v>0.79814977708259138</c:v>
                </c:pt>
                <c:pt idx="20">
                  <c:v>0.93017773564017769</c:v>
                </c:pt>
                <c:pt idx="21">
                  <c:v>0.61377366761486063</c:v>
                </c:pt>
                <c:pt idx="22">
                  <c:v>0.27578644541237041</c:v>
                </c:pt>
                <c:pt idx="23">
                  <c:v>0.49226102167666541</c:v>
                </c:pt>
                <c:pt idx="24">
                  <c:v>0.33586759943437183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C11-439F-9A29-E8701AD141E8}"/>
            </c:ext>
          </c:extLst>
        </c:ser>
        <c:ser>
          <c:idx val="18"/>
          <c:order val="18"/>
          <c:val>
            <c:numRef>
              <c:f>'3x3'!$V$5:$V$29</c:f>
              <c:numCache>
                <c:formatCode>0.0</c:formatCode>
                <c:ptCount val="25"/>
                <c:pt idx="0">
                  <c:v>0.14101594513050064</c:v>
                </c:pt>
                <c:pt idx="1">
                  <c:v>9.3135063351424741E-2</c:v>
                </c:pt>
                <c:pt idx="2">
                  <c:v>5.7733445419094309E-2</c:v>
                </c:pt>
                <c:pt idx="3">
                  <c:v>0.5055696527992386</c:v>
                </c:pt>
                <c:pt idx="4">
                  <c:v>0.41402052728090277</c:v>
                </c:pt>
                <c:pt idx="5">
                  <c:v>0.36412902570042927</c:v>
                </c:pt>
                <c:pt idx="6">
                  <c:v>5.9043969974177823E-2</c:v>
                </c:pt>
                <c:pt idx="7">
                  <c:v>0.23945233911869068</c:v>
                </c:pt>
                <c:pt idx="8">
                  <c:v>0.36416896099675689</c:v>
                </c:pt>
                <c:pt idx="9">
                  <c:v>6.062220900754256E-2</c:v>
                </c:pt>
                <c:pt idx="10">
                  <c:v>0.78128272379936026</c:v>
                </c:pt>
                <c:pt idx="11">
                  <c:v>0.62351989206451508</c:v>
                </c:pt>
                <c:pt idx="12">
                  <c:v>0.45013753671446866</c:v>
                </c:pt>
                <c:pt idx="13">
                  <c:v>0.78664869865530407</c:v>
                </c:pt>
                <c:pt idx="14">
                  <c:v>3.750456002333058E-2</c:v>
                </c:pt>
                <c:pt idx="15">
                  <c:v>0.50883051872226392</c:v>
                </c:pt>
                <c:pt idx="16">
                  <c:v>0.73261648622069875</c:v>
                </c:pt>
                <c:pt idx="17">
                  <c:v>0.7915281832748311</c:v>
                </c:pt>
                <c:pt idx="18">
                  <c:v>0.67708107024206465</c:v>
                </c:pt>
                <c:pt idx="19">
                  <c:v>0.39490434221978177</c:v>
                </c:pt>
                <c:pt idx="20">
                  <c:v>0.10434955190498663</c:v>
                </c:pt>
                <c:pt idx="21">
                  <c:v>0.74227891513529398</c:v>
                </c:pt>
                <c:pt idx="22">
                  <c:v>0.84419433194041438</c:v>
                </c:pt>
                <c:pt idx="23">
                  <c:v>0.33365336741755236</c:v>
                </c:pt>
                <c:pt idx="24">
                  <c:v>0.338286835459086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C11-439F-9A29-E8701AD141E8}"/>
            </c:ext>
          </c:extLst>
        </c:ser>
        <c:ser>
          <c:idx val="19"/>
          <c:order val="19"/>
          <c:val>
            <c:numRef>
              <c:f>'3x3'!$W$5:$W$29</c:f>
              <c:numCache>
                <c:formatCode>0.0</c:formatCode>
                <c:ptCount val="25"/>
                <c:pt idx="0">
                  <c:v>0.29171625952978752</c:v>
                </c:pt>
                <c:pt idx="1">
                  <c:v>0.56893060897940928</c:v>
                </c:pt>
                <c:pt idx="2">
                  <c:v>0.55844933452686663</c:v>
                </c:pt>
                <c:pt idx="3">
                  <c:v>0.31875912463399825</c:v>
                </c:pt>
                <c:pt idx="4">
                  <c:v>0.91315129812504225</c:v>
                </c:pt>
                <c:pt idx="5">
                  <c:v>0.87275992404288183</c:v>
                </c:pt>
                <c:pt idx="6">
                  <c:v>0.94155251824137554</c:v>
                </c:pt>
                <c:pt idx="7">
                  <c:v>0.22781600489808573</c:v>
                </c:pt>
                <c:pt idx="8">
                  <c:v>0.22321896248098061</c:v>
                </c:pt>
                <c:pt idx="9">
                  <c:v>0.10951245857805247</c:v>
                </c:pt>
                <c:pt idx="10">
                  <c:v>0.19950384176521996</c:v>
                </c:pt>
                <c:pt idx="11">
                  <c:v>0.30130931488769508</c:v>
                </c:pt>
                <c:pt idx="12">
                  <c:v>0.11887310710461607</c:v>
                </c:pt>
                <c:pt idx="13">
                  <c:v>0.11141184882270094</c:v>
                </c:pt>
                <c:pt idx="14">
                  <c:v>0.9320817692786374</c:v>
                </c:pt>
                <c:pt idx="15">
                  <c:v>0.85541595633214884</c:v>
                </c:pt>
                <c:pt idx="16">
                  <c:v>0.20035026879299345</c:v>
                </c:pt>
                <c:pt idx="17">
                  <c:v>0.28302984385250318</c:v>
                </c:pt>
                <c:pt idx="18">
                  <c:v>0.53298500918217573</c:v>
                </c:pt>
                <c:pt idx="19">
                  <c:v>0.54463849614624626</c:v>
                </c:pt>
                <c:pt idx="20">
                  <c:v>2.4936931072539581E-2</c:v>
                </c:pt>
                <c:pt idx="21">
                  <c:v>0.87328021982879833</c:v>
                </c:pt>
                <c:pt idx="22">
                  <c:v>7.0231051506067121E-2</c:v>
                </c:pt>
                <c:pt idx="23">
                  <c:v>0.63294974026116901</c:v>
                </c:pt>
                <c:pt idx="24">
                  <c:v>0.91770231967696358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C11-439F-9A29-E8701AD141E8}"/>
            </c:ext>
          </c:extLst>
        </c:ser>
        <c:ser>
          <c:idx val="20"/>
          <c:order val="20"/>
          <c:val>
            <c:numRef>
              <c:f>'3x3'!$X$5:$X$29</c:f>
              <c:numCache>
                <c:formatCode>0.0</c:formatCode>
                <c:ptCount val="25"/>
                <c:pt idx="0">
                  <c:v>0.65023688874943453</c:v>
                </c:pt>
                <c:pt idx="1">
                  <c:v>0.31567149607035105</c:v>
                </c:pt>
                <c:pt idx="2">
                  <c:v>0.3012142127272055</c:v>
                </c:pt>
                <c:pt idx="3">
                  <c:v>0.74360042474250321</c:v>
                </c:pt>
                <c:pt idx="4">
                  <c:v>0.30143718704740774</c:v>
                </c:pt>
                <c:pt idx="5">
                  <c:v>0.78019066441862228</c:v>
                </c:pt>
                <c:pt idx="6">
                  <c:v>0.79461446260123991</c:v>
                </c:pt>
                <c:pt idx="7">
                  <c:v>0.56283328655797416</c:v>
                </c:pt>
                <c:pt idx="8">
                  <c:v>0.715737473294487</c:v>
                </c:pt>
                <c:pt idx="9">
                  <c:v>0.59724136219318824</c:v>
                </c:pt>
                <c:pt idx="10">
                  <c:v>0.54659390515199324</c:v>
                </c:pt>
                <c:pt idx="11">
                  <c:v>0.51385004985921623</c:v>
                </c:pt>
                <c:pt idx="12">
                  <c:v>0.76060093991881716</c:v>
                </c:pt>
                <c:pt idx="13">
                  <c:v>0.67554920980522293</c:v>
                </c:pt>
                <c:pt idx="14">
                  <c:v>0.14625664788643777</c:v>
                </c:pt>
                <c:pt idx="15">
                  <c:v>0.45413968193455689</c:v>
                </c:pt>
                <c:pt idx="16">
                  <c:v>0.69676776794159601</c:v>
                </c:pt>
                <c:pt idx="17">
                  <c:v>0.67859851755776868</c:v>
                </c:pt>
                <c:pt idx="18">
                  <c:v>0.96281908921519377</c:v>
                </c:pt>
                <c:pt idx="19">
                  <c:v>0.61474797437767603</c:v>
                </c:pt>
                <c:pt idx="20">
                  <c:v>0.90716630571524859</c:v>
                </c:pt>
                <c:pt idx="21">
                  <c:v>0.95743657898620671</c:v>
                </c:pt>
                <c:pt idx="22">
                  <c:v>0.12085171264055128</c:v>
                </c:pt>
                <c:pt idx="23">
                  <c:v>0.67327218317114101</c:v>
                </c:pt>
                <c:pt idx="24">
                  <c:v>0.65608964388476676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C11-439F-9A29-E8701AD141E8}"/>
            </c:ext>
          </c:extLst>
        </c:ser>
        <c:ser>
          <c:idx val="21"/>
          <c:order val="21"/>
          <c:val>
            <c:numRef>
              <c:f>'3x3'!$Y$5:$Y$29</c:f>
              <c:numCache>
                <c:formatCode>0.0</c:formatCode>
                <c:ptCount val="25"/>
                <c:pt idx="0">
                  <c:v>0.20203925409838264</c:v>
                </c:pt>
                <c:pt idx="1">
                  <c:v>0.74872573714926483</c:v>
                </c:pt>
                <c:pt idx="2">
                  <c:v>0.73115788374089252</c:v>
                </c:pt>
                <c:pt idx="3">
                  <c:v>0.2568779406658015</c:v>
                </c:pt>
                <c:pt idx="4">
                  <c:v>0.89921273429795034</c:v>
                </c:pt>
                <c:pt idx="5">
                  <c:v>0.33275715756239488</c:v>
                </c:pt>
                <c:pt idx="6">
                  <c:v>0.57223527068298274</c:v>
                </c:pt>
                <c:pt idx="7">
                  <c:v>0.29023471091757025</c:v>
                </c:pt>
                <c:pt idx="8">
                  <c:v>0.28164474518833194</c:v>
                </c:pt>
                <c:pt idx="9">
                  <c:v>0.60297557207123997</c:v>
                </c:pt>
                <c:pt idx="10">
                  <c:v>0.90729924494067915</c:v>
                </c:pt>
                <c:pt idx="11">
                  <c:v>0.88680888711605066</c:v>
                </c:pt>
                <c:pt idx="12">
                  <c:v>0.54347860607667409</c:v>
                </c:pt>
                <c:pt idx="13">
                  <c:v>0.31475888715104072</c:v>
                </c:pt>
                <c:pt idx="14">
                  <c:v>0.45222398616628912</c:v>
                </c:pt>
                <c:pt idx="15">
                  <c:v>0.35742725521669083</c:v>
                </c:pt>
                <c:pt idx="16">
                  <c:v>0.14492700134454473</c:v>
                </c:pt>
                <c:pt idx="17">
                  <c:v>0.34559480040776425</c:v>
                </c:pt>
                <c:pt idx="18">
                  <c:v>0.61281165101554458</c:v>
                </c:pt>
                <c:pt idx="19">
                  <c:v>0.92067552716649925</c:v>
                </c:pt>
                <c:pt idx="20">
                  <c:v>0.74696997496183259</c:v>
                </c:pt>
                <c:pt idx="21">
                  <c:v>0.9478463942718931</c:v>
                </c:pt>
                <c:pt idx="22">
                  <c:v>0.61088073453449865</c:v>
                </c:pt>
                <c:pt idx="23">
                  <c:v>0.74632968644525621</c:v>
                </c:pt>
                <c:pt idx="24">
                  <c:v>0.98983399688704976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C11-439F-9A29-E8701AD141E8}"/>
            </c:ext>
          </c:extLst>
        </c:ser>
        <c:ser>
          <c:idx val="22"/>
          <c:order val="22"/>
          <c:val>
            <c:numRef>
              <c:f>'3x3'!$Z$5:$Z$29</c:f>
              <c:numCache>
                <c:formatCode>0.0</c:formatCode>
                <c:ptCount val="25"/>
                <c:pt idx="0">
                  <c:v>4.3653574448728749E-2</c:v>
                </c:pt>
                <c:pt idx="1">
                  <c:v>0.15679913774694665</c:v>
                </c:pt>
                <c:pt idx="2">
                  <c:v>0.83769744628885823</c:v>
                </c:pt>
                <c:pt idx="3">
                  <c:v>0.15642168703886861</c:v>
                </c:pt>
                <c:pt idx="4">
                  <c:v>0.3723923924517798</c:v>
                </c:pt>
                <c:pt idx="5">
                  <c:v>0.99704911207133295</c:v>
                </c:pt>
                <c:pt idx="6">
                  <c:v>0.28643889611273821</c:v>
                </c:pt>
                <c:pt idx="7">
                  <c:v>0.68531506257701169</c:v>
                </c:pt>
                <c:pt idx="8">
                  <c:v>0.81018423745504697</c:v>
                </c:pt>
                <c:pt idx="9">
                  <c:v>0.63874975446987614</c:v>
                </c:pt>
                <c:pt idx="10">
                  <c:v>0.31156323506506522</c:v>
                </c:pt>
                <c:pt idx="11">
                  <c:v>0.29039441555411227</c:v>
                </c:pt>
                <c:pt idx="12">
                  <c:v>8.3671129801452526E-2</c:v>
                </c:pt>
                <c:pt idx="13">
                  <c:v>0.24764630531736542</c:v>
                </c:pt>
                <c:pt idx="14">
                  <c:v>0.5393999877767055</c:v>
                </c:pt>
                <c:pt idx="15">
                  <c:v>0.46368760444618928</c:v>
                </c:pt>
                <c:pt idx="16">
                  <c:v>0.30910264774579033</c:v>
                </c:pt>
                <c:pt idx="17">
                  <c:v>0.52820831604801999</c:v>
                </c:pt>
                <c:pt idx="18">
                  <c:v>0.57374806224672081</c:v>
                </c:pt>
                <c:pt idx="19">
                  <c:v>0.42548928392145324</c:v>
                </c:pt>
                <c:pt idx="20">
                  <c:v>0.65787584507488983</c:v>
                </c:pt>
                <c:pt idx="21">
                  <c:v>0.13791881613845303</c:v>
                </c:pt>
                <c:pt idx="22">
                  <c:v>0.54974245993150928</c:v>
                </c:pt>
                <c:pt idx="23">
                  <c:v>0.97051725810225697</c:v>
                </c:pt>
                <c:pt idx="24">
                  <c:v>0.40525818902443622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C11-439F-9A29-E8701AD141E8}"/>
            </c:ext>
          </c:extLst>
        </c:ser>
        <c:ser>
          <c:idx val="23"/>
          <c:order val="23"/>
          <c:val>
            <c:numRef>
              <c:f>'3x3'!$AA$5:$AA$29</c:f>
              <c:numCache>
                <c:formatCode>0.0</c:formatCode>
                <c:ptCount val="25"/>
                <c:pt idx="0">
                  <c:v>9.1973847735168146E-2</c:v>
                </c:pt>
                <c:pt idx="1">
                  <c:v>0.20560917792917577</c:v>
                </c:pt>
                <c:pt idx="2">
                  <c:v>0.73874310596660209</c:v>
                </c:pt>
                <c:pt idx="3">
                  <c:v>0.46349192574654619</c:v>
                </c:pt>
                <c:pt idx="4">
                  <c:v>0.76885508860181195</c:v>
                </c:pt>
                <c:pt idx="5">
                  <c:v>0.5768680356559297</c:v>
                </c:pt>
                <c:pt idx="6">
                  <c:v>0.27900123250072761</c:v>
                </c:pt>
                <c:pt idx="7">
                  <c:v>0.45028587439889356</c:v>
                </c:pt>
                <c:pt idx="8">
                  <c:v>0.21583996606190636</c:v>
                </c:pt>
                <c:pt idx="9">
                  <c:v>0.67590472335508656</c:v>
                </c:pt>
                <c:pt idx="10">
                  <c:v>0.91046129196347825</c:v>
                </c:pt>
                <c:pt idx="11">
                  <c:v>0.66655811705368939</c:v>
                </c:pt>
                <c:pt idx="12">
                  <c:v>0.51797859318255846</c:v>
                </c:pt>
                <c:pt idx="13">
                  <c:v>0.50397498595962054</c:v>
                </c:pt>
                <c:pt idx="14">
                  <c:v>0.82564345678916329</c:v>
                </c:pt>
                <c:pt idx="15">
                  <c:v>0.16096464230383822</c:v>
                </c:pt>
                <c:pt idx="16">
                  <c:v>0.19637606258771312</c:v>
                </c:pt>
                <c:pt idx="17">
                  <c:v>0.57937524623135817</c:v>
                </c:pt>
                <c:pt idx="18">
                  <c:v>0.52739248377726278</c:v>
                </c:pt>
                <c:pt idx="19">
                  <c:v>4.8384510320054863E-2</c:v>
                </c:pt>
                <c:pt idx="20">
                  <c:v>0.91832628632129887</c:v>
                </c:pt>
                <c:pt idx="21">
                  <c:v>5.0407477730400219E-2</c:v>
                </c:pt>
                <c:pt idx="22">
                  <c:v>0.3859020442446901</c:v>
                </c:pt>
                <c:pt idx="23">
                  <c:v>0.28107016554925712</c:v>
                </c:pt>
                <c:pt idx="24">
                  <c:v>0.55927740010712612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C11-439F-9A29-E8701AD141E8}"/>
            </c:ext>
          </c:extLst>
        </c:ser>
        <c:ser>
          <c:idx val="24"/>
          <c:order val="24"/>
          <c:val>
            <c:numRef>
              <c:f>'3x3'!$AB$5:$AB$29</c:f>
              <c:numCache>
                <c:formatCode>0.0</c:formatCode>
                <c:ptCount val="25"/>
                <c:pt idx="0">
                  <c:v>0.37404294279881056</c:v>
                </c:pt>
                <c:pt idx="1">
                  <c:v>4.5568050778095559E-2</c:v>
                </c:pt>
                <c:pt idx="2">
                  <c:v>0.56208551185668032</c:v>
                </c:pt>
                <c:pt idx="3">
                  <c:v>0.24333848966493155</c:v>
                </c:pt>
                <c:pt idx="4">
                  <c:v>0.83059381776138674</c:v>
                </c:pt>
                <c:pt idx="5">
                  <c:v>4.9179526768281967E-2</c:v>
                </c:pt>
                <c:pt idx="6">
                  <c:v>0.79207546697070708</c:v>
                </c:pt>
                <c:pt idx="7">
                  <c:v>0.6795975156987113</c:v>
                </c:pt>
                <c:pt idx="8">
                  <c:v>0.57312126848634692</c:v>
                </c:pt>
                <c:pt idx="9">
                  <c:v>0.42546519101397662</c:v>
                </c:pt>
                <c:pt idx="10">
                  <c:v>9.4060737204332945E-2</c:v>
                </c:pt>
                <c:pt idx="11">
                  <c:v>0.24485353110388086</c:v>
                </c:pt>
                <c:pt idx="12">
                  <c:v>4.6591110924420809E-2</c:v>
                </c:pt>
                <c:pt idx="13">
                  <c:v>0.51948436640987383</c:v>
                </c:pt>
                <c:pt idx="14">
                  <c:v>0.39279391641152217</c:v>
                </c:pt>
                <c:pt idx="15">
                  <c:v>0.95541684938227589</c:v>
                </c:pt>
                <c:pt idx="16">
                  <c:v>0.85482895007404802</c:v>
                </c:pt>
                <c:pt idx="17">
                  <c:v>0.67554921043065375</c:v>
                </c:pt>
                <c:pt idx="18">
                  <c:v>0.77742479024075517</c:v>
                </c:pt>
                <c:pt idx="19">
                  <c:v>0.25069176807931925</c:v>
                </c:pt>
                <c:pt idx="20">
                  <c:v>0.56117378139658713</c:v>
                </c:pt>
                <c:pt idx="21">
                  <c:v>0.2451874851110285</c:v>
                </c:pt>
                <c:pt idx="22">
                  <c:v>0.19103474109201124</c:v>
                </c:pt>
                <c:pt idx="23">
                  <c:v>0.73176766849779673</c:v>
                </c:pt>
                <c:pt idx="24">
                  <c:v>0.27056262384809937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C11-439F-9A29-E8701AD141E8}"/>
            </c:ext>
          </c:extLst>
        </c:ser>
        <c:bandFmts/>
        <c:axId val="1789930095"/>
        <c:axId val="1789936335"/>
        <c:axId val="502396479"/>
      </c:surface3DChart>
      <c:catAx>
        <c:axId val="1789930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9936335"/>
        <c:crosses val="autoZero"/>
        <c:auto val="1"/>
        <c:lblAlgn val="ctr"/>
        <c:lblOffset val="100"/>
        <c:noMultiLvlLbl val="0"/>
      </c:catAx>
      <c:valAx>
        <c:axId val="17899363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0095"/>
        <c:crosses val="autoZero"/>
        <c:crossBetween val="midCat"/>
      </c:valAx>
      <c:serAx>
        <c:axId val="502396479"/>
        <c:scaling>
          <c:orientation val="minMax"/>
        </c:scaling>
        <c:delete val="1"/>
        <c:axPos val="b"/>
        <c:majorTickMark val="out"/>
        <c:minorTickMark val="none"/>
        <c:tickLblPos val="nextTo"/>
        <c:crossAx val="1789936335"/>
        <c:crosses val="autoZero"/>
      </c:serAx>
      <c:spPr>
        <a:solidFill>
          <a:schemeClr val="bg1">
            <a:alpha val="93000"/>
          </a:schemeClr>
        </a:solidFill>
      </c:spPr>
    </c:plotArea>
    <c:legend>
      <c:legendPos val="r"/>
      <c:overlay val="1"/>
      <c:spPr>
        <a:solidFill>
          <a:schemeClr val="bg1">
            <a:lumMod val="95000"/>
          </a:schemeClr>
        </a:solidFill>
        <a:ln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333333333333333E-2"/>
          <c:y val="1.4646719160104987E-2"/>
          <c:w val="0.95199999999999996"/>
          <c:h val="0.97066666666666668"/>
        </c:manualLayout>
      </c:layout>
      <c:surface3DChart>
        <c:wireframe val="0"/>
        <c:ser>
          <c:idx val="0"/>
          <c:order val="0"/>
          <c:val>
            <c:numRef>
              <c:f>'5x5'!$AN$5:$AN$29</c:f>
              <c:numCache>
                <c:formatCode>0.0</c:formatCode>
                <c:ptCount val="25"/>
                <c:pt idx="0">
                  <c:v>0.1694691066467999</c:v>
                </c:pt>
                <c:pt idx="1">
                  <c:v>0.19484985196989821</c:v>
                </c:pt>
                <c:pt idx="2">
                  <c:v>0.22299864041830003</c:v>
                </c:pt>
                <c:pt idx="3">
                  <c:v>0.20737749825752211</c:v>
                </c:pt>
                <c:pt idx="4">
                  <c:v>0.19255210936323378</c:v>
                </c:pt>
                <c:pt idx="5">
                  <c:v>0.23796394753896005</c:v>
                </c:pt>
                <c:pt idx="6">
                  <c:v>0.28274247327271401</c:v>
                </c:pt>
                <c:pt idx="7">
                  <c:v>0.3031447676484007</c:v>
                </c:pt>
                <c:pt idx="8">
                  <c:v>0.32487539264227483</c:v>
                </c:pt>
                <c:pt idx="9">
                  <c:v>0.32703912224045456</c:v>
                </c:pt>
                <c:pt idx="10">
                  <c:v>0.28355319463843048</c:v>
                </c:pt>
                <c:pt idx="11">
                  <c:v>0.24672245673292484</c:v>
                </c:pt>
                <c:pt idx="12">
                  <c:v>0.26014230532387073</c:v>
                </c:pt>
                <c:pt idx="13">
                  <c:v>0.23353248755581574</c:v>
                </c:pt>
                <c:pt idx="14">
                  <c:v>0.26200246018761797</c:v>
                </c:pt>
                <c:pt idx="15">
                  <c:v>0.24935615913299675</c:v>
                </c:pt>
                <c:pt idx="16">
                  <c:v>0.3026684517540259</c:v>
                </c:pt>
                <c:pt idx="17">
                  <c:v>0.29195406315874073</c:v>
                </c:pt>
                <c:pt idx="18">
                  <c:v>0.34240639996341965</c:v>
                </c:pt>
                <c:pt idx="19">
                  <c:v>0.326454353257283</c:v>
                </c:pt>
                <c:pt idx="20">
                  <c:v>0.36837191724479573</c:v>
                </c:pt>
                <c:pt idx="21">
                  <c:v>0.33362516228646888</c:v>
                </c:pt>
                <c:pt idx="22">
                  <c:v>0.33040814749232533</c:v>
                </c:pt>
                <c:pt idx="23">
                  <c:v>0.23421583822339936</c:v>
                </c:pt>
                <c:pt idx="24">
                  <c:v>0.17246863556586034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B-4037-83AD-A572B2109098}"/>
            </c:ext>
          </c:extLst>
        </c:ser>
        <c:ser>
          <c:idx val="1"/>
          <c:order val="1"/>
          <c:val>
            <c:numRef>
              <c:f>'5x5'!$AO$5:$AO$29</c:f>
              <c:numCache>
                <c:formatCode>0.0</c:formatCode>
                <c:ptCount val="25"/>
                <c:pt idx="0">
                  <c:v>0.23854761315642867</c:v>
                </c:pt>
                <c:pt idx="1">
                  <c:v>0.28860561522530681</c:v>
                </c:pt>
                <c:pt idx="2">
                  <c:v>0.32082918031081792</c:v>
                </c:pt>
                <c:pt idx="3">
                  <c:v>0.30819859220586449</c:v>
                </c:pt>
                <c:pt idx="4">
                  <c:v>0.29038208437852303</c:v>
                </c:pt>
                <c:pt idx="5">
                  <c:v>0.33965260952514942</c:v>
                </c:pt>
                <c:pt idx="6">
                  <c:v>0.36786305920148027</c:v>
                </c:pt>
                <c:pt idx="7">
                  <c:v>0.39498940308021163</c:v>
                </c:pt>
                <c:pt idx="8">
                  <c:v>0.41235324654549455</c:v>
                </c:pt>
                <c:pt idx="9">
                  <c:v>0.43555365576927696</c:v>
                </c:pt>
                <c:pt idx="10">
                  <c:v>0.38071680391828222</c:v>
                </c:pt>
                <c:pt idx="11">
                  <c:v>0.36885066345454715</c:v>
                </c:pt>
                <c:pt idx="12">
                  <c:v>0.37933385134473846</c:v>
                </c:pt>
                <c:pt idx="13">
                  <c:v>0.33008657637994177</c:v>
                </c:pt>
                <c:pt idx="14">
                  <c:v>0.32781443694319934</c:v>
                </c:pt>
                <c:pt idx="15">
                  <c:v>0.31641140809186091</c:v>
                </c:pt>
                <c:pt idx="16">
                  <c:v>0.33812781889936588</c:v>
                </c:pt>
                <c:pt idx="17">
                  <c:v>0.35464138141500862</c:v>
                </c:pt>
                <c:pt idx="18">
                  <c:v>0.4365917982933486</c:v>
                </c:pt>
                <c:pt idx="19">
                  <c:v>0.4398164802473597</c:v>
                </c:pt>
                <c:pt idx="20">
                  <c:v>0.4707901721369287</c:v>
                </c:pt>
                <c:pt idx="21">
                  <c:v>0.46266248303787627</c:v>
                </c:pt>
                <c:pt idx="22">
                  <c:v>0.44504864056530735</c:v>
                </c:pt>
                <c:pt idx="23">
                  <c:v>0.31670381142452236</c:v>
                </c:pt>
                <c:pt idx="24">
                  <c:v>0.23027491456962393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0B-4037-83AD-A572B2109098}"/>
            </c:ext>
          </c:extLst>
        </c:ser>
        <c:ser>
          <c:idx val="2"/>
          <c:order val="2"/>
          <c:val>
            <c:numRef>
              <c:f>'5x5'!$AP$5:$AP$29</c:f>
              <c:numCache>
                <c:formatCode>0.0</c:formatCode>
                <c:ptCount val="25"/>
                <c:pt idx="0">
                  <c:v>0.30347269218947248</c:v>
                </c:pt>
                <c:pt idx="1">
                  <c:v>0.38157054926494172</c:v>
                </c:pt>
                <c:pt idx="2">
                  <c:v>0.43019363951652889</c:v>
                </c:pt>
                <c:pt idx="3">
                  <c:v>0.40288252655111234</c:v>
                </c:pt>
                <c:pt idx="4">
                  <c:v>0.39691986839365778</c:v>
                </c:pt>
                <c:pt idx="5">
                  <c:v>0.44185931120974103</c:v>
                </c:pt>
                <c:pt idx="6">
                  <c:v>0.44622658685751354</c:v>
                </c:pt>
                <c:pt idx="7">
                  <c:v>0.48209337973270061</c:v>
                </c:pt>
                <c:pt idx="8">
                  <c:v>0.4994721713594435</c:v>
                </c:pt>
                <c:pt idx="9">
                  <c:v>0.53349312209159572</c:v>
                </c:pt>
                <c:pt idx="10">
                  <c:v>0.45299834044728249</c:v>
                </c:pt>
                <c:pt idx="11">
                  <c:v>0.47082798141456789</c:v>
                </c:pt>
                <c:pt idx="12">
                  <c:v>0.49266699388645058</c:v>
                </c:pt>
                <c:pt idx="13">
                  <c:v>0.47287635343987178</c:v>
                </c:pt>
                <c:pt idx="14">
                  <c:v>0.44684940501836101</c:v>
                </c:pt>
                <c:pt idx="15">
                  <c:v>0.46479151108442535</c:v>
                </c:pt>
                <c:pt idx="16">
                  <c:v>0.47749343149033446</c:v>
                </c:pt>
                <c:pt idx="17">
                  <c:v>0.46996696446688485</c:v>
                </c:pt>
                <c:pt idx="18">
                  <c:v>0.54530795031590573</c:v>
                </c:pt>
                <c:pt idx="19">
                  <c:v>0.54388591251647911</c:v>
                </c:pt>
                <c:pt idx="20">
                  <c:v>0.57028570901989784</c:v>
                </c:pt>
                <c:pt idx="21">
                  <c:v>0.57074830182988345</c:v>
                </c:pt>
                <c:pt idx="22">
                  <c:v>0.54092398060749336</c:v>
                </c:pt>
                <c:pt idx="23">
                  <c:v>0.38891420345696487</c:v>
                </c:pt>
                <c:pt idx="24">
                  <c:v>0.29252093834105963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0B-4037-83AD-A572B2109098}"/>
            </c:ext>
          </c:extLst>
        </c:ser>
        <c:ser>
          <c:idx val="3"/>
          <c:order val="3"/>
          <c:val>
            <c:numRef>
              <c:f>'5x5'!$AQ$5:$AQ$29</c:f>
              <c:numCache>
                <c:formatCode>0.0</c:formatCode>
                <c:ptCount val="25"/>
                <c:pt idx="0">
                  <c:v>0.29997810016507631</c:v>
                </c:pt>
                <c:pt idx="1">
                  <c:v>0.40189792248599082</c:v>
                </c:pt>
                <c:pt idx="2">
                  <c:v>0.47801887972209123</c:v>
                </c:pt>
                <c:pt idx="3">
                  <c:v>0.45128162069012034</c:v>
                </c:pt>
                <c:pt idx="4">
                  <c:v>0.43120598314836983</c:v>
                </c:pt>
                <c:pt idx="5">
                  <c:v>0.46759927665427731</c:v>
                </c:pt>
                <c:pt idx="6">
                  <c:v>0.44345378433241922</c:v>
                </c:pt>
                <c:pt idx="7">
                  <c:v>0.46290543918556298</c:v>
                </c:pt>
                <c:pt idx="8">
                  <c:v>0.49498998336228628</c:v>
                </c:pt>
                <c:pt idx="9">
                  <c:v>0.54460416109990839</c:v>
                </c:pt>
                <c:pt idx="10">
                  <c:v>0.47423811795456949</c:v>
                </c:pt>
                <c:pt idx="11">
                  <c:v>0.50103318083589499</c:v>
                </c:pt>
                <c:pt idx="12">
                  <c:v>0.53109961740640577</c:v>
                </c:pt>
                <c:pt idx="13">
                  <c:v>0.50144745474261299</c:v>
                </c:pt>
                <c:pt idx="14">
                  <c:v>0.47418557621397672</c:v>
                </c:pt>
                <c:pt idx="15">
                  <c:v>0.49709668463850321</c:v>
                </c:pt>
                <c:pt idx="16">
                  <c:v>0.50871341916147284</c:v>
                </c:pt>
                <c:pt idx="17">
                  <c:v>0.50128077459350029</c:v>
                </c:pt>
                <c:pt idx="18">
                  <c:v>0.56582415180579515</c:v>
                </c:pt>
                <c:pt idx="19">
                  <c:v>0.56212174902093481</c:v>
                </c:pt>
                <c:pt idx="20">
                  <c:v>0.57120014529111651</c:v>
                </c:pt>
                <c:pt idx="21">
                  <c:v>0.5626405369105909</c:v>
                </c:pt>
                <c:pt idx="22">
                  <c:v>0.54295458754661252</c:v>
                </c:pt>
                <c:pt idx="23">
                  <c:v>0.39241988966779084</c:v>
                </c:pt>
                <c:pt idx="24">
                  <c:v>0.30164779774011424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0B-4037-83AD-A572B2109098}"/>
            </c:ext>
          </c:extLst>
        </c:ser>
        <c:ser>
          <c:idx val="4"/>
          <c:order val="4"/>
          <c:val>
            <c:numRef>
              <c:f>'5x5'!$AR$5:$AR$29</c:f>
              <c:numCache>
                <c:formatCode>0.0</c:formatCode>
                <c:ptCount val="25"/>
                <c:pt idx="0">
                  <c:v>0.26283576827258498</c:v>
                </c:pt>
                <c:pt idx="1">
                  <c:v>0.35689319251850971</c:v>
                </c:pt>
                <c:pt idx="2">
                  <c:v>0.44416146092946823</c:v>
                </c:pt>
                <c:pt idx="3">
                  <c:v>0.4552545104904564</c:v>
                </c:pt>
                <c:pt idx="4">
                  <c:v>0.45580961202061349</c:v>
                </c:pt>
                <c:pt idx="5">
                  <c:v>0.4943238193939542</c:v>
                </c:pt>
                <c:pt idx="6">
                  <c:v>0.50323759415740321</c:v>
                </c:pt>
                <c:pt idx="7">
                  <c:v>0.53280032636460606</c:v>
                </c:pt>
                <c:pt idx="8">
                  <c:v>0.5378968309537463</c:v>
                </c:pt>
                <c:pt idx="9">
                  <c:v>0.5723709943084625</c:v>
                </c:pt>
                <c:pt idx="10">
                  <c:v>0.50435570761909332</c:v>
                </c:pt>
                <c:pt idx="11">
                  <c:v>0.51987842966626152</c:v>
                </c:pt>
                <c:pt idx="12">
                  <c:v>0.53017022845921646</c:v>
                </c:pt>
                <c:pt idx="13">
                  <c:v>0.50741427139348938</c:v>
                </c:pt>
                <c:pt idx="14">
                  <c:v>0.48251639203703622</c:v>
                </c:pt>
                <c:pt idx="15">
                  <c:v>0.47951943292969751</c:v>
                </c:pt>
                <c:pt idx="16">
                  <c:v>0.47185379060299271</c:v>
                </c:pt>
                <c:pt idx="17">
                  <c:v>0.46863784356253385</c:v>
                </c:pt>
                <c:pt idx="18">
                  <c:v>0.5244421176507239</c:v>
                </c:pt>
                <c:pt idx="19">
                  <c:v>0.5444364309348243</c:v>
                </c:pt>
                <c:pt idx="20">
                  <c:v>0.54414735600558983</c:v>
                </c:pt>
                <c:pt idx="21">
                  <c:v>0.51615949640255332</c:v>
                </c:pt>
                <c:pt idx="22">
                  <c:v>0.51339452730966362</c:v>
                </c:pt>
                <c:pt idx="23">
                  <c:v>0.37276932621777648</c:v>
                </c:pt>
                <c:pt idx="24">
                  <c:v>0.27491315560104573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0B-4037-83AD-A572B2109098}"/>
            </c:ext>
          </c:extLst>
        </c:ser>
        <c:ser>
          <c:idx val="5"/>
          <c:order val="5"/>
          <c:val>
            <c:numRef>
              <c:f>'5x5'!$AS$5:$AS$29</c:f>
              <c:numCache>
                <c:formatCode>0.0</c:formatCode>
                <c:ptCount val="25"/>
                <c:pt idx="0">
                  <c:v>0.2996379977499255</c:v>
                </c:pt>
                <c:pt idx="1">
                  <c:v>0.42134385083901255</c:v>
                </c:pt>
                <c:pt idx="2">
                  <c:v>0.51845752713775495</c:v>
                </c:pt>
                <c:pt idx="3">
                  <c:v>0.49291141608381273</c:v>
                </c:pt>
                <c:pt idx="4">
                  <c:v>0.4884620669498404</c:v>
                </c:pt>
                <c:pt idx="5">
                  <c:v>0.52973406024428804</c:v>
                </c:pt>
                <c:pt idx="6">
                  <c:v>0.49800643101660474</c:v>
                </c:pt>
                <c:pt idx="7">
                  <c:v>0.50444006651768269</c:v>
                </c:pt>
                <c:pt idx="8">
                  <c:v>0.51254666154367479</c:v>
                </c:pt>
                <c:pt idx="9">
                  <c:v>0.54330482659855728</c:v>
                </c:pt>
                <c:pt idx="10">
                  <c:v>0.45283411843640597</c:v>
                </c:pt>
                <c:pt idx="11">
                  <c:v>0.50395338151934765</c:v>
                </c:pt>
                <c:pt idx="12">
                  <c:v>0.53038217849209957</c:v>
                </c:pt>
                <c:pt idx="13">
                  <c:v>0.50405053833890467</c:v>
                </c:pt>
                <c:pt idx="14">
                  <c:v>0.47855947501182683</c:v>
                </c:pt>
                <c:pt idx="15">
                  <c:v>0.48365974444656051</c:v>
                </c:pt>
                <c:pt idx="16">
                  <c:v>0.42238311714628962</c:v>
                </c:pt>
                <c:pt idx="17">
                  <c:v>0.40355216784910641</c:v>
                </c:pt>
                <c:pt idx="18">
                  <c:v>0.4739241506077469</c:v>
                </c:pt>
                <c:pt idx="19">
                  <c:v>0.46048845014127243</c:v>
                </c:pt>
                <c:pt idx="20">
                  <c:v>0.46984720388837481</c:v>
                </c:pt>
                <c:pt idx="21">
                  <c:v>0.49666736261646599</c:v>
                </c:pt>
                <c:pt idx="22">
                  <c:v>0.49413464867389878</c:v>
                </c:pt>
                <c:pt idx="23">
                  <c:v>0.36531151835500381</c:v>
                </c:pt>
                <c:pt idx="24">
                  <c:v>0.29229555213100072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0B-4037-83AD-A572B2109098}"/>
            </c:ext>
          </c:extLst>
        </c:ser>
        <c:ser>
          <c:idx val="6"/>
          <c:order val="6"/>
          <c:val>
            <c:numRef>
              <c:f>'5x5'!$AT$5:$AT$29</c:f>
              <c:numCache>
                <c:formatCode>0.0</c:formatCode>
                <c:ptCount val="25"/>
                <c:pt idx="0">
                  <c:v>0.28030621099516412</c:v>
                </c:pt>
                <c:pt idx="1">
                  <c:v>0.41095067869925844</c:v>
                </c:pt>
                <c:pt idx="2">
                  <c:v>0.51446568909876766</c:v>
                </c:pt>
                <c:pt idx="3">
                  <c:v>0.50033663108212545</c:v>
                </c:pt>
                <c:pt idx="4">
                  <c:v>0.48983487420838745</c:v>
                </c:pt>
                <c:pt idx="5">
                  <c:v>0.55302292718167834</c:v>
                </c:pt>
                <c:pt idx="6">
                  <c:v>0.52894720957105146</c:v>
                </c:pt>
                <c:pt idx="7">
                  <c:v>0.53518897110311492</c:v>
                </c:pt>
                <c:pt idx="8">
                  <c:v>0.55863608178243118</c:v>
                </c:pt>
                <c:pt idx="9">
                  <c:v>0.5731676073316242</c:v>
                </c:pt>
                <c:pt idx="10">
                  <c:v>0.47759811632847105</c:v>
                </c:pt>
                <c:pt idx="11">
                  <c:v>0.49664624652562811</c:v>
                </c:pt>
                <c:pt idx="12">
                  <c:v>0.53761543447819937</c:v>
                </c:pt>
                <c:pt idx="13">
                  <c:v>0.5353829764962279</c:v>
                </c:pt>
                <c:pt idx="14">
                  <c:v>0.50781668614504649</c:v>
                </c:pt>
                <c:pt idx="15">
                  <c:v>0.52420606290576977</c:v>
                </c:pt>
                <c:pt idx="16">
                  <c:v>0.49293360931366786</c:v>
                </c:pt>
                <c:pt idx="17">
                  <c:v>0.43843261838065806</c:v>
                </c:pt>
                <c:pt idx="18">
                  <c:v>0.45318363192714167</c:v>
                </c:pt>
                <c:pt idx="19">
                  <c:v>0.42858156879045617</c:v>
                </c:pt>
                <c:pt idx="20">
                  <c:v>0.43941485629625326</c:v>
                </c:pt>
                <c:pt idx="21">
                  <c:v>0.46260836115973891</c:v>
                </c:pt>
                <c:pt idx="22">
                  <c:v>0.4935171129365401</c:v>
                </c:pt>
                <c:pt idx="23">
                  <c:v>0.38316566944583774</c:v>
                </c:pt>
                <c:pt idx="24">
                  <c:v>0.32513456313698386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0B-4037-83AD-A572B2109098}"/>
            </c:ext>
          </c:extLst>
        </c:ser>
        <c:ser>
          <c:idx val="7"/>
          <c:order val="7"/>
          <c:val>
            <c:numRef>
              <c:f>'5x5'!$AU$5:$AU$29</c:f>
              <c:numCache>
                <c:formatCode>0.0</c:formatCode>
                <c:ptCount val="25"/>
                <c:pt idx="0">
                  <c:v>0.25237812103677526</c:v>
                </c:pt>
                <c:pt idx="1">
                  <c:v>0.38024123232657975</c:v>
                </c:pt>
                <c:pt idx="2">
                  <c:v>0.49020033978861938</c:v>
                </c:pt>
                <c:pt idx="3">
                  <c:v>0.4707823952782908</c:v>
                </c:pt>
                <c:pt idx="4">
                  <c:v>0.46036331319068824</c:v>
                </c:pt>
                <c:pt idx="5">
                  <c:v>0.54211119200087465</c:v>
                </c:pt>
                <c:pt idx="6">
                  <c:v>0.5233521583517694</c:v>
                </c:pt>
                <c:pt idx="7">
                  <c:v>0.52937166713028105</c:v>
                </c:pt>
                <c:pt idx="8">
                  <c:v>0.54574899918709119</c:v>
                </c:pt>
                <c:pt idx="9">
                  <c:v>0.54499656295135923</c:v>
                </c:pt>
                <c:pt idx="10">
                  <c:v>0.48089689163351296</c:v>
                </c:pt>
                <c:pt idx="11">
                  <c:v>0.47179829868672513</c:v>
                </c:pt>
                <c:pt idx="12">
                  <c:v>0.50595672608084441</c:v>
                </c:pt>
                <c:pt idx="13">
                  <c:v>0.47148549170949366</c:v>
                </c:pt>
                <c:pt idx="14">
                  <c:v>0.49480317268493695</c:v>
                </c:pt>
                <c:pt idx="15">
                  <c:v>0.46799569212844627</c:v>
                </c:pt>
                <c:pt idx="16">
                  <c:v>0.45813118833116723</c:v>
                </c:pt>
                <c:pt idx="17">
                  <c:v>0.41806635739547304</c:v>
                </c:pt>
                <c:pt idx="18">
                  <c:v>0.44695579098646698</c:v>
                </c:pt>
                <c:pt idx="19">
                  <c:v>0.41724768059689987</c:v>
                </c:pt>
                <c:pt idx="20">
                  <c:v>0.43467275250967824</c:v>
                </c:pt>
                <c:pt idx="21">
                  <c:v>0.44848985605867608</c:v>
                </c:pt>
                <c:pt idx="22">
                  <c:v>0.46594148811165309</c:v>
                </c:pt>
                <c:pt idx="23">
                  <c:v>0.36992255461760343</c:v>
                </c:pt>
                <c:pt idx="24">
                  <c:v>0.29224516062473299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0B-4037-83AD-A572B2109098}"/>
            </c:ext>
          </c:extLst>
        </c:ser>
        <c:ser>
          <c:idx val="8"/>
          <c:order val="8"/>
          <c:val>
            <c:numRef>
              <c:f>'5x5'!$AV$5:$AV$29</c:f>
              <c:numCache>
                <c:formatCode>0.0</c:formatCode>
                <c:ptCount val="25"/>
                <c:pt idx="0">
                  <c:v>0.29543488290102482</c:v>
                </c:pt>
                <c:pt idx="1">
                  <c:v>0.4160224340447794</c:v>
                </c:pt>
                <c:pt idx="2">
                  <c:v>0.52904758627479509</c:v>
                </c:pt>
                <c:pt idx="3">
                  <c:v>0.52478661754680689</c:v>
                </c:pt>
                <c:pt idx="4">
                  <c:v>0.50820969997031518</c:v>
                </c:pt>
                <c:pt idx="5">
                  <c:v>0.56036226402537592</c:v>
                </c:pt>
                <c:pt idx="6">
                  <c:v>0.52641223602621334</c:v>
                </c:pt>
                <c:pt idx="7">
                  <c:v>0.5001952323650557</c:v>
                </c:pt>
                <c:pt idx="8">
                  <c:v>0.48032912576659798</c:v>
                </c:pt>
                <c:pt idx="9">
                  <c:v>0.48312981423804358</c:v>
                </c:pt>
                <c:pt idx="10">
                  <c:v>0.41180841783516275</c:v>
                </c:pt>
                <c:pt idx="11">
                  <c:v>0.43114491367616065</c:v>
                </c:pt>
                <c:pt idx="12">
                  <c:v>0.46682016282645317</c:v>
                </c:pt>
                <c:pt idx="13">
                  <c:v>0.45675400950353029</c:v>
                </c:pt>
                <c:pt idx="14">
                  <c:v>0.46371729007304657</c:v>
                </c:pt>
                <c:pt idx="15">
                  <c:v>0.45405227334596215</c:v>
                </c:pt>
                <c:pt idx="16">
                  <c:v>0.45138782338463096</c:v>
                </c:pt>
                <c:pt idx="17">
                  <c:v>0.43197555608006705</c:v>
                </c:pt>
                <c:pt idx="18">
                  <c:v>0.44050865415569196</c:v>
                </c:pt>
                <c:pt idx="19">
                  <c:v>0.414050453783048</c:v>
                </c:pt>
                <c:pt idx="20">
                  <c:v>0.43123660970577682</c:v>
                </c:pt>
                <c:pt idx="21">
                  <c:v>0.45370198230139164</c:v>
                </c:pt>
                <c:pt idx="22">
                  <c:v>0.46124486460219316</c:v>
                </c:pt>
                <c:pt idx="23">
                  <c:v>0.3827195660198901</c:v>
                </c:pt>
                <c:pt idx="24">
                  <c:v>0.31081855397301927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0B-4037-83AD-A572B2109098}"/>
            </c:ext>
          </c:extLst>
        </c:ser>
        <c:ser>
          <c:idx val="9"/>
          <c:order val="9"/>
          <c:val>
            <c:numRef>
              <c:f>'5x5'!$AW$5:$AW$29</c:f>
              <c:numCache>
                <c:formatCode>0.0</c:formatCode>
                <c:ptCount val="25"/>
                <c:pt idx="0">
                  <c:v>0.30971531056304774</c:v>
                </c:pt>
                <c:pt idx="1">
                  <c:v>0.4507414578801287</c:v>
                </c:pt>
                <c:pt idx="2">
                  <c:v>0.58246959612914306</c:v>
                </c:pt>
                <c:pt idx="3">
                  <c:v>0.59654210435272637</c:v>
                </c:pt>
                <c:pt idx="4">
                  <c:v>0.59578830516788117</c:v>
                </c:pt>
                <c:pt idx="5">
                  <c:v>0.59252848865513918</c:v>
                </c:pt>
                <c:pt idx="6">
                  <c:v>0.53559040132667191</c:v>
                </c:pt>
                <c:pt idx="7">
                  <c:v>0.47630527578928855</c:v>
                </c:pt>
                <c:pt idx="8">
                  <c:v>0.44119343623459478</c:v>
                </c:pt>
                <c:pt idx="9">
                  <c:v>0.43234474724080835</c:v>
                </c:pt>
                <c:pt idx="10">
                  <c:v>0.3757052275984134</c:v>
                </c:pt>
                <c:pt idx="11">
                  <c:v>0.39826306984103027</c:v>
                </c:pt>
                <c:pt idx="12">
                  <c:v>0.45641069456437255</c:v>
                </c:pt>
                <c:pt idx="13">
                  <c:v>0.4403739219859325</c:v>
                </c:pt>
                <c:pt idx="14">
                  <c:v>0.46747008435497561</c:v>
                </c:pt>
                <c:pt idx="15">
                  <c:v>0.47665502256256009</c:v>
                </c:pt>
                <c:pt idx="16">
                  <c:v>0.46444569832069377</c:v>
                </c:pt>
                <c:pt idx="17">
                  <c:v>0.43475945468947974</c:v>
                </c:pt>
                <c:pt idx="18">
                  <c:v>0.43893956569075315</c:v>
                </c:pt>
                <c:pt idx="19">
                  <c:v>0.38886895997861953</c:v>
                </c:pt>
                <c:pt idx="20">
                  <c:v>0.40867328874844067</c:v>
                </c:pt>
                <c:pt idx="21">
                  <c:v>0.44461930864111227</c:v>
                </c:pt>
                <c:pt idx="22">
                  <c:v>0.43496007558515426</c:v>
                </c:pt>
                <c:pt idx="23">
                  <c:v>0.37101662693188031</c:v>
                </c:pt>
                <c:pt idx="24">
                  <c:v>0.29950751975116985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0B-4037-83AD-A572B2109098}"/>
            </c:ext>
          </c:extLst>
        </c:ser>
        <c:ser>
          <c:idx val="10"/>
          <c:order val="10"/>
          <c:val>
            <c:numRef>
              <c:f>'5x5'!$AX$5:$AX$29</c:f>
              <c:numCache>
                <c:formatCode>0.0</c:formatCode>
                <c:ptCount val="25"/>
                <c:pt idx="0">
                  <c:v>0.26989670020639317</c:v>
                </c:pt>
                <c:pt idx="1">
                  <c:v>0.41287697151667091</c:v>
                </c:pt>
                <c:pt idx="2">
                  <c:v>0.51793700377082064</c:v>
                </c:pt>
                <c:pt idx="3">
                  <c:v>0.53707706838121716</c:v>
                </c:pt>
                <c:pt idx="4">
                  <c:v>0.59219082273139534</c:v>
                </c:pt>
                <c:pt idx="5">
                  <c:v>0.56931201884488136</c:v>
                </c:pt>
                <c:pt idx="6">
                  <c:v>0.54450046697073573</c:v>
                </c:pt>
                <c:pt idx="7">
                  <c:v>0.5413092646459815</c:v>
                </c:pt>
                <c:pt idx="8">
                  <c:v>0.51811775917512437</c:v>
                </c:pt>
                <c:pt idx="9">
                  <c:v>0.46726538605719942</c:v>
                </c:pt>
                <c:pt idx="10">
                  <c:v>0.45984543103423786</c:v>
                </c:pt>
                <c:pt idx="11">
                  <c:v>0.44115594963649973</c:v>
                </c:pt>
                <c:pt idx="12">
                  <c:v>0.48111264535696224</c:v>
                </c:pt>
                <c:pt idx="13">
                  <c:v>0.4612192224100039</c:v>
                </c:pt>
                <c:pt idx="14">
                  <c:v>0.50620855476660465</c:v>
                </c:pt>
                <c:pt idx="15">
                  <c:v>0.5189119995541599</c:v>
                </c:pt>
                <c:pt idx="16">
                  <c:v>0.53288555955643258</c:v>
                </c:pt>
                <c:pt idx="17">
                  <c:v>0.48178782792813196</c:v>
                </c:pt>
                <c:pt idx="18">
                  <c:v>0.4555432480744101</c:v>
                </c:pt>
                <c:pt idx="19">
                  <c:v>0.43160517062619624</c:v>
                </c:pt>
                <c:pt idx="20">
                  <c:v>0.43005740403398929</c:v>
                </c:pt>
                <c:pt idx="21">
                  <c:v>0.42654388490876888</c:v>
                </c:pt>
                <c:pt idx="22">
                  <c:v>0.4245042161352679</c:v>
                </c:pt>
                <c:pt idx="23">
                  <c:v>0.36723661077737357</c:v>
                </c:pt>
                <c:pt idx="24">
                  <c:v>0.27251285670216796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C0B-4037-83AD-A572B2109098}"/>
            </c:ext>
          </c:extLst>
        </c:ser>
        <c:ser>
          <c:idx val="11"/>
          <c:order val="11"/>
          <c:val>
            <c:numRef>
              <c:f>'5x5'!$AY$5:$AY$29</c:f>
              <c:numCache>
                <c:formatCode>0.0</c:formatCode>
                <c:ptCount val="25"/>
                <c:pt idx="0">
                  <c:v>0.29029096435894663</c:v>
                </c:pt>
                <c:pt idx="1">
                  <c:v>0.42210857602188706</c:v>
                </c:pt>
                <c:pt idx="2">
                  <c:v>0.54146139765817836</c:v>
                </c:pt>
                <c:pt idx="3">
                  <c:v>0.54327563648774035</c:v>
                </c:pt>
                <c:pt idx="4">
                  <c:v>0.59614792664447536</c:v>
                </c:pt>
                <c:pt idx="5">
                  <c:v>0.57027859046743878</c:v>
                </c:pt>
                <c:pt idx="6">
                  <c:v>0.54436455820799301</c:v>
                </c:pt>
                <c:pt idx="7">
                  <c:v>0.51261098028336982</c:v>
                </c:pt>
                <c:pt idx="8">
                  <c:v>0.46932378531846891</c:v>
                </c:pt>
                <c:pt idx="9">
                  <c:v>0.42397761242587556</c:v>
                </c:pt>
                <c:pt idx="10">
                  <c:v>0.41059930262428262</c:v>
                </c:pt>
                <c:pt idx="11">
                  <c:v>0.40287292595647639</c:v>
                </c:pt>
                <c:pt idx="12">
                  <c:v>0.433592558480348</c:v>
                </c:pt>
                <c:pt idx="13">
                  <c:v>0.3951506061955728</c:v>
                </c:pt>
                <c:pt idx="14">
                  <c:v>0.46495955366485653</c:v>
                </c:pt>
                <c:pt idx="15">
                  <c:v>0.4888968557403956</c:v>
                </c:pt>
                <c:pt idx="16">
                  <c:v>0.4976905062828495</c:v>
                </c:pt>
                <c:pt idx="17">
                  <c:v>0.47562173883923031</c:v>
                </c:pt>
                <c:pt idx="18">
                  <c:v>0.49594191812832322</c:v>
                </c:pt>
                <c:pt idx="19">
                  <c:v>0.4555551048815924</c:v>
                </c:pt>
                <c:pt idx="20">
                  <c:v>0.42627320273940889</c:v>
                </c:pt>
                <c:pt idx="21">
                  <c:v>0.40218140112625805</c:v>
                </c:pt>
                <c:pt idx="22">
                  <c:v>0.39165589075253271</c:v>
                </c:pt>
                <c:pt idx="23">
                  <c:v>0.31608594208042395</c:v>
                </c:pt>
                <c:pt idx="24">
                  <c:v>0.23045406038536984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C0B-4037-83AD-A572B2109098}"/>
            </c:ext>
          </c:extLst>
        </c:ser>
        <c:ser>
          <c:idx val="12"/>
          <c:order val="12"/>
          <c:val>
            <c:numRef>
              <c:f>'5x5'!$AZ$5:$AZ$29</c:f>
              <c:numCache>
                <c:formatCode>0.0</c:formatCode>
                <c:ptCount val="25"/>
                <c:pt idx="0">
                  <c:v>0.33940487032486844</c:v>
                </c:pt>
                <c:pt idx="1">
                  <c:v>0.47794904548154687</c:v>
                </c:pt>
                <c:pt idx="2">
                  <c:v>0.58769009229466329</c:v>
                </c:pt>
                <c:pt idx="3">
                  <c:v>0.61449181718024926</c:v>
                </c:pt>
                <c:pt idx="4">
                  <c:v>0.63370168562308371</c:v>
                </c:pt>
                <c:pt idx="5">
                  <c:v>0.57127895592683819</c:v>
                </c:pt>
                <c:pt idx="6">
                  <c:v>0.53992021763634901</c:v>
                </c:pt>
                <c:pt idx="7">
                  <c:v>0.51303076684908677</c:v>
                </c:pt>
                <c:pt idx="8">
                  <c:v>0.47136470452401558</c:v>
                </c:pt>
                <c:pt idx="9">
                  <c:v>0.43795924114635643</c:v>
                </c:pt>
                <c:pt idx="10">
                  <c:v>0.43905592928182702</c:v>
                </c:pt>
                <c:pt idx="11">
                  <c:v>0.4494646503031503</c:v>
                </c:pt>
                <c:pt idx="12">
                  <c:v>0.44976718307414354</c:v>
                </c:pt>
                <c:pt idx="13">
                  <c:v>0.40132084752348512</c:v>
                </c:pt>
                <c:pt idx="14">
                  <c:v>0.46288143411981381</c:v>
                </c:pt>
                <c:pt idx="15">
                  <c:v>0.48230590671854739</c:v>
                </c:pt>
                <c:pt idx="16">
                  <c:v>0.48824407045481316</c:v>
                </c:pt>
                <c:pt idx="17">
                  <c:v>0.49907459024780504</c:v>
                </c:pt>
                <c:pt idx="18">
                  <c:v>0.49481510560086278</c:v>
                </c:pt>
                <c:pt idx="19">
                  <c:v>0.44456375959765904</c:v>
                </c:pt>
                <c:pt idx="20">
                  <c:v>0.41287338951146346</c:v>
                </c:pt>
                <c:pt idx="21">
                  <c:v>0.3697535492633664</c:v>
                </c:pt>
                <c:pt idx="22">
                  <c:v>0.39312754024789287</c:v>
                </c:pt>
                <c:pt idx="23">
                  <c:v>0.326475787344292</c:v>
                </c:pt>
                <c:pt idx="24">
                  <c:v>0.25401011745958574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0B-4037-83AD-A572B2109098}"/>
            </c:ext>
          </c:extLst>
        </c:ser>
        <c:ser>
          <c:idx val="13"/>
          <c:order val="13"/>
          <c:val>
            <c:numRef>
              <c:f>'5x5'!$BA$5:$BA$29</c:f>
              <c:numCache>
                <c:formatCode>0.0</c:formatCode>
                <c:ptCount val="25"/>
                <c:pt idx="0">
                  <c:v>0.31786381302324046</c:v>
                </c:pt>
                <c:pt idx="1">
                  <c:v>0.45359743665023844</c:v>
                </c:pt>
                <c:pt idx="2">
                  <c:v>0.56396428342123839</c:v>
                </c:pt>
                <c:pt idx="3">
                  <c:v>0.58270619669219903</c:v>
                </c:pt>
                <c:pt idx="4">
                  <c:v>0.621368151104984</c:v>
                </c:pt>
                <c:pt idx="5">
                  <c:v>0.5638141054667335</c:v>
                </c:pt>
                <c:pt idx="6">
                  <c:v>0.5358538494740378</c:v>
                </c:pt>
                <c:pt idx="7">
                  <c:v>0.52231926997576361</c:v>
                </c:pt>
                <c:pt idx="8">
                  <c:v>0.50966001225657387</c:v>
                </c:pt>
                <c:pt idx="9">
                  <c:v>0.47062798695473118</c:v>
                </c:pt>
                <c:pt idx="10">
                  <c:v>0.50936427495808401</c:v>
                </c:pt>
                <c:pt idx="11">
                  <c:v>0.51011602383933541</c:v>
                </c:pt>
                <c:pt idx="12">
                  <c:v>0.52337540972249108</c:v>
                </c:pt>
                <c:pt idx="13">
                  <c:v>0.46640797788316296</c:v>
                </c:pt>
                <c:pt idx="14">
                  <c:v>0.54184972903317785</c:v>
                </c:pt>
                <c:pt idx="15">
                  <c:v>0.52536197140641694</c:v>
                </c:pt>
                <c:pt idx="16">
                  <c:v>0.52954007811712012</c:v>
                </c:pt>
                <c:pt idx="17">
                  <c:v>0.52260536404917457</c:v>
                </c:pt>
                <c:pt idx="18">
                  <c:v>0.50617658218360706</c:v>
                </c:pt>
                <c:pt idx="19">
                  <c:v>0.46328179877676101</c:v>
                </c:pt>
                <c:pt idx="20">
                  <c:v>0.41699227419260104</c:v>
                </c:pt>
                <c:pt idx="21">
                  <c:v>0.36228063775050978</c:v>
                </c:pt>
                <c:pt idx="22">
                  <c:v>0.38456917651940919</c:v>
                </c:pt>
                <c:pt idx="23">
                  <c:v>0.31896787228895257</c:v>
                </c:pt>
                <c:pt idx="24">
                  <c:v>0.21313899377381734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C0B-4037-83AD-A572B2109098}"/>
            </c:ext>
          </c:extLst>
        </c:ser>
        <c:ser>
          <c:idx val="14"/>
          <c:order val="14"/>
          <c:val>
            <c:numRef>
              <c:f>'5x5'!$BB$5:$BB$29</c:f>
              <c:numCache>
                <c:formatCode>0.0</c:formatCode>
                <c:ptCount val="25"/>
                <c:pt idx="0">
                  <c:v>0.30403169214480169</c:v>
                </c:pt>
                <c:pt idx="1">
                  <c:v>0.43170907443398793</c:v>
                </c:pt>
                <c:pt idx="2">
                  <c:v>0.52451357450858838</c:v>
                </c:pt>
                <c:pt idx="3">
                  <c:v>0.5023180405607417</c:v>
                </c:pt>
                <c:pt idx="4">
                  <c:v>0.54701905813001095</c:v>
                </c:pt>
                <c:pt idx="5">
                  <c:v>0.53336578505903631</c:v>
                </c:pt>
                <c:pt idx="6">
                  <c:v>0.47960685447510459</c:v>
                </c:pt>
                <c:pt idx="7">
                  <c:v>0.49958893192805093</c:v>
                </c:pt>
                <c:pt idx="8">
                  <c:v>0.51433728860373085</c:v>
                </c:pt>
                <c:pt idx="9">
                  <c:v>0.49607107090571984</c:v>
                </c:pt>
                <c:pt idx="10">
                  <c:v>0.52276112594151691</c:v>
                </c:pt>
                <c:pt idx="11">
                  <c:v>0.53697756731991275</c:v>
                </c:pt>
                <c:pt idx="12">
                  <c:v>0.52024214730706908</c:v>
                </c:pt>
                <c:pt idx="13">
                  <c:v>0.47317320761273834</c:v>
                </c:pt>
                <c:pt idx="14">
                  <c:v>0.49371266811388387</c:v>
                </c:pt>
                <c:pt idx="15">
                  <c:v>0.49665291747884538</c:v>
                </c:pt>
                <c:pt idx="16">
                  <c:v>0.50349759070300804</c:v>
                </c:pt>
                <c:pt idx="17">
                  <c:v>0.50440261779262541</c:v>
                </c:pt>
                <c:pt idx="18">
                  <c:v>0.463569385559846</c:v>
                </c:pt>
                <c:pt idx="19">
                  <c:v>0.4431340187801564</c:v>
                </c:pt>
                <c:pt idx="20">
                  <c:v>0.38730745355731855</c:v>
                </c:pt>
                <c:pt idx="21">
                  <c:v>0.35851208581713317</c:v>
                </c:pt>
                <c:pt idx="22">
                  <c:v>0.39965837474604604</c:v>
                </c:pt>
                <c:pt idx="23">
                  <c:v>0.33515309865041665</c:v>
                </c:pt>
                <c:pt idx="24">
                  <c:v>0.24461796054912105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C0B-4037-83AD-A572B2109098}"/>
            </c:ext>
          </c:extLst>
        </c:ser>
        <c:ser>
          <c:idx val="15"/>
          <c:order val="15"/>
          <c:val>
            <c:numRef>
              <c:f>'5x5'!$BC$5:$BC$29</c:f>
              <c:numCache>
                <c:formatCode>0.0</c:formatCode>
                <c:ptCount val="25"/>
                <c:pt idx="0">
                  <c:v>0.31840651590343594</c:v>
                </c:pt>
                <c:pt idx="1">
                  <c:v>0.43835527393318885</c:v>
                </c:pt>
                <c:pt idx="2">
                  <c:v>0.53927442234618406</c:v>
                </c:pt>
                <c:pt idx="3">
                  <c:v>0.51819539100245371</c:v>
                </c:pt>
                <c:pt idx="4">
                  <c:v>0.54466614738724861</c:v>
                </c:pt>
                <c:pt idx="5">
                  <c:v>0.55528552273920273</c:v>
                </c:pt>
                <c:pt idx="6">
                  <c:v>0.50258041692528266</c:v>
                </c:pt>
                <c:pt idx="7">
                  <c:v>0.50181943580093713</c:v>
                </c:pt>
                <c:pt idx="8">
                  <c:v>0.49275333523803055</c:v>
                </c:pt>
                <c:pt idx="9">
                  <c:v>0.46782118335993594</c:v>
                </c:pt>
                <c:pt idx="10">
                  <c:v>0.4728772681927545</c:v>
                </c:pt>
                <c:pt idx="11">
                  <c:v>0.49791034204080131</c:v>
                </c:pt>
                <c:pt idx="12">
                  <c:v>0.46961213532995982</c:v>
                </c:pt>
                <c:pt idx="13">
                  <c:v>0.44767289184823011</c:v>
                </c:pt>
                <c:pt idx="14">
                  <c:v>0.45399039915751621</c:v>
                </c:pt>
                <c:pt idx="15">
                  <c:v>0.45868087798178553</c:v>
                </c:pt>
                <c:pt idx="16">
                  <c:v>0.4487577044662529</c:v>
                </c:pt>
                <c:pt idx="17">
                  <c:v>0.50291455996857581</c:v>
                </c:pt>
                <c:pt idx="18">
                  <c:v>0.48128660168140786</c:v>
                </c:pt>
                <c:pt idx="19">
                  <c:v>0.4757413937025321</c:v>
                </c:pt>
                <c:pt idx="20">
                  <c:v>0.42497726395677238</c:v>
                </c:pt>
                <c:pt idx="21">
                  <c:v>0.41864025170476787</c:v>
                </c:pt>
                <c:pt idx="22">
                  <c:v>0.42587538120582347</c:v>
                </c:pt>
                <c:pt idx="23">
                  <c:v>0.34157880024081599</c:v>
                </c:pt>
                <c:pt idx="24">
                  <c:v>0.25379875706247385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C0B-4037-83AD-A572B2109098}"/>
            </c:ext>
          </c:extLst>
        </c:ser>
        <c:ser>
          <c:idx val="16"/>
          <c:order val="16"/>
          <c:val>
            <c:numRef>
              <c:f>'5x5'!$BD$5:$BD$29</c:f>
              <c:numCache>
                <c:formatCode>0.0</c:formatCode>
                <c:ptCount val="25"/>
                <c:pt idx="0">
                  <c:v>0.25994091015205595</c:v>
                </c:pt>
                <c:pt idx="1">
                  <c:v>0.37765924258032868</c:v>
                </c:pt>
                <c:pt idx="2">
                  <c:v>0.47037031196454238</c:v>
                </c:pt>
                <c:pt idx="3">
                  <c:v>0.46113402253131902</c:v>
                </c:pt>
                <c:pt idx="4">
                  <c:v>0.49752612604728608</c:v>
                </c:pt>
                <c:pt idx="5">
                  <c:v>0.4926300427880031</c:v>
                </c:pt>
                <c:pt idx="6">
                  <c:v>0.44428755412765059</c:v>
                </c:pt>
                <c:pt idx="7">
                  <c:v>0.45142084033820951</c:v>
                </c:pt>
                <c:pt idx="8">
                  <c:v>0.46816284306857098</c:v>
                </c:pt>
                <c:pt idx="9">
                  <c:v>0.45549348772884501</c:v>
                </c:pt>
                <c:pt idx="10">
                  <c:v>0.4913850423340988</c:v>
                </c:pt>
                <c:pt idx="11">
                  <c:v>0.5294607364025693</c:v>
                </c:pt>
                <c:pt idx="12">
                  <c:v>0.4978711566498859</c:v>
                </c:pt>
                <c:pt idx="13">
                  <c:v>0.48212062932840727</c:v>
                </c:pt>
                <c:pt idx="14">
                  <c:v>0.50079972438390585</c:v>
                </c:pt>
                <c:pt idx="15">
                  <c:v>0.4953795922533335</c:v>
                </c:pt>
                <c:pt idx="16">
                  <c:v>0.48784533116644524</c:v>
                </c:pt>
                <c:pt idx="17">
                  <c:v>0.53571130429684344</c:v>
                </c:pt>
                <c:pt idx="18">
                  <c:v>0.47546223733266557</c:v>
                </c:pt>
                <c:pt idx="19">
                  <c:v>0.47874189631895392</c:v>
                </c:pt>
                <c:pt idx="20">
                  <c:v>0.46728788640904295</c:v>
                </c:pt>
                <c:pt idx="21">
                  <c:v>0.44479963653731946</c:v>
                </c:pt>
                <c:pt idx="22">
                  <c:v>0.43921126932722859</c:v>
                </c:pt>
                <c:pt idx="23">
                  <c:v>0.38272388264390261</c:v>
                </c:pt>
                <c:pt idx="24">
                  <c:v>0.2658576447622073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C0B-4037-83AD-A572B2109098}"/>
            </c:ext>
          </c:extLst>
        </c:ser>
        <c:ser>
          <c:idx val="17"/>
          <c:order val="17"/>
          <c:val>
            <c:numRef>
              <c:f>'5x5'!$BE$5:$BE$29</c:f>
              <c:numCache>
                <c:formatCode>0.0</c:formatCode>
                <c:ptCount val="25"/>
                <c:pt idx="0">
                  <c:v>0.23059386323292161</c:v>
                </c:pt>
                <c:pt idx="1">
                  <c:v>0.32907749856051505</c:v>
                </c:pt>
                <c:pt idx="2">
                  <c:v>0.44508277246429884</c:v>
                </c:pt>
                <c:pt idx="3">
                  <c:v>0.45407015490972474</c:v>
                </c:pt>
                <c:pt idx="4">
                  <c:v>0.52709303205404889</c:v>
                </c:pt>
                <c:pt idx="5">
                  <c:v>0.53129626562247101</c:v>
                </c:pt>
                <c:pt idx="6">
                  <c:v>0.50310336657407795</c:v>
                </c:pt>
                <c:pt idx="7">
                  <c:v>0.46470877582249243</c:v>
                </c:pt>
                <c:pt idx="8">
                  <c:v>0.45995423308296407</c:v>
                </c:pt>
                <c:pt idx="9">
                  <c:v>0.41419786037071188</c:v>
                </c:pt>
                <c:pt idx="10">
                  <c:v>0.42544481123517469</c:v>
                </c:pt>
                <c:pt idx="11">
                  <c:v>0.43936406478110906</c:v>
                </c:pt>
                <c:pt idx="12">
                  <c:v>0.46654929318608773</c:v>
                </c:pt>
                <c:pt idx="13">
                  <c:v>0.4898217755843311</c:v>
                </c:pt>
                <c:pt idx="14">
                  <c:v>0.48558170732714051</c:v>
                </c:pt>
                <c:pt idx="15">
                  <c:v>0.50509239654310012</c:v>
                </c:pt>
                <c:pt idx="16">
                  <c:v>0.50488308928355219</c:v>
                </c:pt>
                <c:pt idx="17">
                  <c:v>0.51395591379382022</c:v>
                </c:pt>
                <c:pt idx="18">
                  <c:v>0.43753836074010177</c:v>
                </c:pt>
                <c:pt idx="19">
                  <c:v>0.48735251753061459</c:v>
                </c:pt>
                <c:pt idx="20">
                  <c:v>0.46777713485002737</c:v>
                </c:pt>
                <c:pt idx="21">
                  <c:v>0.46910163226185952</c:v>
                </c:pt>
                <c:pt idx="22">
                  <c:v>0.47020391510839105</c:v>
                </c:pt>
                <c:pt idx="23">
                  <c:v>0.41313329342674626</c:v>
                </c:pt>
                <c:pt idx="24">
                  <c:v>0.27778029088657463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C0B-4037-83AD-A572B2109098}"/>
            </c:ext>
          </c:extLst>
        </c:ser>
        <c:ser>
          <c:idx val="18"/>
          <c:order val="18"/>
          <c:val>
            <c:numRef>
              <c:f>'5x5'!$BF$5:$BF$29</c:f>
              <c:numCache>
                <c:formatCode>0.0</c:formatCode>
                <c:ptCount val="25"/>
                <c:pt idx="0">
                  <c:v>0.22130793652078898</c:v>
                </c:pt>
                <c:pt idx="1">
                  <c:v>0.32844146281763209</c:v>
                </c:pt>
                <c:pt idx="2">
                  <c:v>0.42512746888250519</c:v>
                </c:pt>
                <c:pt idx="3">
                  <c:v>0.44790143173703445</c:v>
                </c:pt>
                <c:pt idx="4">
                  <c:v>0.51751266104710902</c:v>
                </c:pt>
                <c:pt idx="5">
                  <c:v>0.54156883686613977</c:v>
                </c:pt>
                <c:pt idx="6">
                  <c:v>0.52212469011048679</c:v>
                </c:pt>
                <c:pt idx="7">
                  <c:v>0.50399722145933656</c:v>
                </c:pt>
                <c:pt idx="8">
                  <c:v>0.49339493396096945</c:v>
                </c:pt>
                <c:pt idx="9">
                  <c:v>0.43973425143196798</c:v>
                </c:pt>
                <c:pt idx="10">
                  <c:v>0.43807640592057945</c:v>
                </c:pt>
                <c:pt idx="11">
                  <c:v>0.45012445330614353</c:v>
                </c:pt>
                <c:pt idx="12">
                  <c:v>0.44653018722498206</c:v>
                </c:pt>
                <c:pt idx="13">
                  <c:v>0.46398462095466969</c:v>
                </c:pt>
                <c:pt idx="14">
                  <c:v>0.46154340149407547</c:v>
                </c:pt>
                <c:pt idx="15">
                  <c:v>0.49457429801549962</c:v>
                </c:pt>
                <c:pt idx="16">
                  <c:v>0.49915933082759356</c:v>
                </c:pt>
                <c:pt idx="17">
                  <c:v>0.52988452583918022</c:v>
                </c:pt>
                <c:pt idx="18">
                  <c:v>0.4899131545995582</c:v>
                </c:pt>
                <c:pt idx="19">
                  <c:v>0.54744711203965057</c:v>
                </c:pt>
                <c:pt idx="20">
                  <c:v>0.50552202740500274</c:v>
                </c:pt>
                <c:pt idx="21">
                  <c:v>0.50642748357064438</c:v>
                </c:pt>
                <c:pt idx="22">
                  <c:v>0.51468153647939063</c:v>
                </c:pt>
                <c:pt idx="23">
                  <c:v>0.42780012894100455</c:v>
                </c:pt>
                <c:pt idx="24">
                  <c:v>0.2911204339229988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C0B-4037-83AD-A572B2109098}"/>
            </c:ext>
          </c:extLst>
        </c:ser>
        <c:ser>
          <c:idx val="19"/>
          <c:order val="19"/>
          <c:val>
            <c:numRef>
              <c:f>'5x5'!$BG$5:$BG$29</c:f>
              <c:numCache>
                <c:formatCode>0.0</c:formatCode>
                <c:ptCount val="25"/>
                <c:pt idx="0">
                  <c:v>0.25474140648340138</c:v>
                </c:pt>
                <c:pt idx="1">
                  <c:v>0.35720012788111322</c:v>
                </c:pt>
                <c:pt idx="2">
                  <c:v>0.47355019997919662</c:v>
                </c:pt>
                <c:pt idx="3">
                  <c:v>0.51143089646520479</c:v>
                </c:pt>
                <c:pt idx="4">
                  <c:v>0.54919567127945945</c:v>
                </c:pt>
                <c:pt idx="5">
                  <c:v>0.540102832142901</c:v>
                </c:pt>
                <c:pt idx="6">
                  <c:v>0.53374994184870361</c:v>
                </c:pt>
                <c:pt idx="7">
                  <c:v>0.49641754483989964</c:v>
                </c:pt>
                <c:pt idx="8">
                  <c:v>0.488898768118678</c:v>
                </c:pt>
                <c:pt idx="9">
                  <c:v>0.45020199971874109</c:v>
                </c:pt>
                <c:pt idx="10">
                  <c:v>0.46127820590560342</c:v>
                </c:pt>
                <c:pt idx="11">
                  <c:v>0.47386852537306751</c:v>
                </c:pt>
                <c:pt idx="12">
                  <c:v>0.46943834499179277</c:v>
                </c:pt>
                <c:pt idx="13">
                  <c:v>0.47834320119613144</c:v>
                </c:pt>
                <c:pt idx="14">
                  <c:v>0.46943021805319723</c:v>
                </c:pt>
                <c:pt idx="15">
                  <c:v>0.48915965463613742</c:v>
                </c:pt>
                <c:pt idx="16">
                  <c:v>0.5024898603002107</c:v>
                </c:pt>
                <c:pt idx="17">
                  <c:v>0.55882701027191817</c:v>
                </c:pt>
                <c:pt idx="18">
                  <c:v>0.55263636535445215</c:v>
                </c:pt>
                <c:pt idx="19">
                  <c:v>0.63334906648725631</c:v>
                </c:pt>
                <c:pt idx="20">
                  <c:v>0.60375742296139323</c:v>
                </c:pt>
                <c:pt idx="21">
                  <c:v>0.59686970668521289</c:v>
                </c:pt>
                <c:pt idx="22">
                  <c:v>0.59545627781919053</c:v>
                </c:pt>
                <c:pt idx="23">
                  <c:v>0.486912257847399</c:v>
                </c:pt>
                <c:pt idx="24">
                  <c:v>0.32152762681391694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C0B-4037-83AD-A572B2109098}"/>
            </c:ext>
          </c:extLst>
        </c:ser>
        <c:ser>
          <c:idx val="20"/>
          <c:order val="20"/>
          <c:val>
            <c:numRef>
              <c:f>'5x5'!$BH$5:$BH$29</c:f>
              <c:numCache>
                <c:formatCode>0.0</c:formatCode>
                <c:ptCount val="25"/>
                <c:pt idx="0">
                  <c:v>0.22792705151828591</c:v>
                </c:pt>
                <c:pt idx="1">
                  <c:v>0.30717620471350232</c:v>
                </c:pt>
                <c:pt idx="2">
                  <c:v>0.42318477028162571</c:v>
                </c:pt>
                <c:pt idx="3">
                  <c:v>0.50391372875517892</c:v>
                </c:pt>
                <c:pt idx="4">
                  <c:v>0.53473865172778356</c:v>
                </c:pt>
                <c:pt idx="5">
                  <c:v>0.51551461498244011</c:v>
                </c:pt>
                <c:pt idx="6">
                  <c:v>0.53206363696384784</c:v>
                </c:pt>
                <c:pt idx="7">
                  <c:v>0.49641912564852042</c:v>
                </c:pt>
                <c:pt idx="8">
                  <c:v>0.47239340832558668</c:v>
                </c:pt>
                <c:pt idx="9">
                  <c:v>0.47087330600034971</c:v>
                </c:pt>
                <c:pt idx="10">
                  <c:v>0.46891770262221749</c:v>
                </c:pt>
                <c:pt idx="11">
                  <c:v>0.45856012543565883</c:v>
                </c:pt>
                <c:pt idx="12">
                  <c:v>0.46249474922811884</c:v>
                </c:pt>
                <c:pt idx="13">
                  <c:v>0.45822507186530015</c:v>
                </c:pt>
                <c:pt idx="14">
                  <c:v>0.43694033636786139</c:v>
                </c:pt>
                <c:pt idx="15">
                  <c:v>0.46374827002885577</c:v>
                </c:pt>
                <c:pt idx="16">
                  <c:v>0.51268546731485842</c:v>
                </c:pt>
                <c:pt idx="17">
                  <c:v>0.54440501422286869</c:v>
                </c:pt>
                <c:pt idx="18">
                  <c:v>0.53647691790597452</c:v>
                </c:pt>
                <c:pt idx="19">
                  <c:v>0.59947678799857529</c:v>
                </c:pt>
                <c:pt idx="20">
                  <c:v>0.58223441317506164</c:v>
                </c:pt>
                <c:pt idx="21">
                  <c:v>0.58212550731488888</c:v>
                </c:pt>
                <c:pt idx="22">
                  <c:v>0.59839412175891438</c:v>
                </c:pt>
                <c:pt idx="23">
                  <c:v>0.50074217740973448</c:v>
                </c:pt>
                <c:pt idx="24">
                  <c:v>0.35439174043530874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C0B-4037-83AD-A572B2109098}"/>
            </c:ext>
          </c:extLst>
        </c:ser>
        <c:ser>
          <c:idx val="21"/>
          <c:order val="21"/>
          <c:val>
            <c:numRef>
              <c:f>'5x5'!$BI$5:$BI$29</c:f>
              <c:numCache>
                <c:formatCode>0.0</c:formatCode>
                <c:ptCount val="25"/>
                <c:pt idx="0">
                  <c:v>0.25770471862748295</c:v>
                </c:pt>
                <c:pt idx="1">
                  <c:v>0.3352707627405917</c:v>
                </c:pt>
                <c:pt idx="2">
                  <c:v>0.46547271076155144</c:v>
                </c:pt>
                <c:pt idx="3">
                  <c:v>0.55667291352913795</c:v>
                </c:pt>
                <c:pt idx="4">
                  <c:v>0.59179716241969449</c:v>
                </c:pt>
                <c:pt idx="5">
                  <c:v>0.55376608066365884</c:v>
                </c:pt>
                <c:pt idx="6">
                  <c:v>0.56606505192978029</c:v>
                </c:pt>
                <c:pt idx="7">
                  <c:v>0.54083845873551828</c:v>
                </c:pt>
                <c:pt idx="8">
                  <c:v>0.51347032374092927</c:v>
                </c:pt>
                <c:pt idx="9">
                  <c:v>0.50487345991419719</c:v>
                </c:pt>
                <c:pt idx="10">
                  <c:v>0.49719815738358047</c:v>
                </c:pt>
                <c:pt idx="11">
                  <c:v>0.4814667914865885</c:v>
                </c:pt>
                <c:pt idx="12">
                  <c:v>0.49231567057578007</c:v>
                </c:pt>
                <c:pt idx="13">
                  <c:v>0.4689642154296596</c:v>
                </c:pt>
                <c:pt idx="14">
                  <c:v>0.42450833398733456</c:v>
                </c:pt>
                <c:pt idx="15">
                  <c:v>0.44011650790786644</c:v>
                </c:pt>
                <c:pt idx="16">
                  <c:v>0.49437311024310426</c:v>
                </c:pt>
                <c:pt idx="17">
                  <c:v>0.48070630800449204</c:v>
                </c:pt>
                <c:pt idx="18">
                  <c:v>0.51925191612098753</c:v>
                </c:pt>
                <c:pt idx="19">
                  <c:v>0.57602654566271194</c:v>
                </c:pt>
                <c:pt idx="20">
                  <c:v>0.5489385968131083</c:v>
                </c:pt>
                <c:pt idx="21">
                  <c:v>0.55271390633679562</c:v>
                </c:pt>
                <c:pt idx="22">
                  <c:v>0.59168293664273186</c:v>
                </c:pt>
                <c:pt idx="23">
                  <c:v>0.4614719229168997</c:v>
                </c:pt>
                <c:pt idx="24">
                  <c:v>0.34279634343866955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C0B-4037-83AD-A572B2109098}"/>
            </c:ext>
          </c:extLst>
        </c:ser>
        <c:ser>
          <c:idx val="22"/>
          <c:order val="22"/>
          <c:val>
            <c:numRef>
              <c:f>'5x5'!$BJ$5:$BJ$29</c:f>
              <c:numCache>
                <c:formatCode>0.0</c:formatCode>
                <c:ptCount val="25"/>
                <c:pt idx="0">
                  <c:v>0.24020873072338392</c:v>
                </c:pt>
                <c:pt idx="1">
                  <c:v>0.31475794943773</c:v>
                </c:pt>
                <c:pt idx="2">
                  <c:v>0.44165759824414352</c:v>
                </c:pt>
                <c:pt idx="3">
                  <c:v>0.49662151778998503</c:v>
                </c:pt>
                <c:pt idx="4">
                  <c:v>0.54670118695776737</c:v>
                </c:pt>
                <c:pt idx="5">
                  <c:v>0.5265959185405642</c:v>
                </c:pt>
                <c:pt idx="6">
                  <c:v>0.55590780744566293</c:v>
                </c:pt>
                <c:pt idx="7">
                  <c:v>0.54662162276338422</c:v>
                </c:pt>
                <c:pt idx="8">
                  <c:v>0.54797897947734375</c:v>
                </c:pt>
                <c:pt idx="9">
                  <c:v>0.54310296635008581</c:v>
                </c:pt>
                <c:pt idx="10">
                  <c:v>0.51446512354023621</c:v>
                </c:pt>
                <c:pt idx="11">
                  <c:v>0.5010605661065165</c:v>
                </c:pt>
                <c:pt idx="12">
                  <c:v>0.47769982178358655</c:v>
                </c:pt>
                <c:pt idx="13">
                  <c:v>0.4625661265419066</c:v>
                </c:pt>
                <c:pt idx="14">
                  <c:v>0.44654762370217638</c:v>
                </c:pt>
                <c:pt idx="15">
                  <c:v>0.48074785213304189</c:v>
                </c:pt>
                <c:pt idx="16">
                  <c:v>0.52845914500713609</c:v>
                </c:pt>
                <c:pt idx="17">
                  <c:v>0.52460598776053147</c:v>
                </c:pt>
                <c:pt idx="18">
                  <c:v>0.5806010341679837</c:v>
                </c:pt>
                <c:pt idx="19">
                  <c:v>0.58607280706975518</c:v>
                </c:pt>
                <c:pt idx="20">
                  <c:v>0.54811623114046326</c:v>
                </c:pt>
                <c:pt idx="21">
                  <c:v>0.54606666655127245</c:v>
                </c:pt>
                <c:pt idx="22">
                  <c:v>0.57090797814673133</c:v>
                </c:pt>
                <c:pt idx="23">
                  <c:v>0.41924749040793718</c:v>
                </c:pt>
                <c:pt idx="24">
                  <c:v>0.32569562031841787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C0B-4037-83AD-A572B2109098}"/>
            </c:ext>
          </c:extLst>
        </c:ser>
        <c:ser>
          <c:idx val="23"/>
          <c:order val="23"/>
          <c:val>
            <c:numRef>
              <c:f>'5x5'!$BK$5:$BK$29</c:f>
              <c:numCache>
                <c:formatCode>0.0</c:formatCode>
                <c:ptCount val="25"/>
                <c:pt idx="0">
                  <c:v>0.18952382682150426</c:v>
                </c:pt>
                <c:pt idx="1">
                  <c:v>0.23432902854615015</c:v>
                </c:pt>
                <c:pt idx="2">
                  <c:v>0.34917118987066731</c:v>
                </c:pt>
                <c:pt idx="3">
                  <c:v>0.39893695838974125</c:v>
                </c:pt>
                <c:pt idx="4">
                  <c:v>0.42985890889628819</c:v>
                </c:pt>
                <c:pt idx="5">
                  <c:v>0.39928887752585429</c:v>
                </c:pt>
                <c:pt idx="6">
                  <c:v>0.42971528448887369</c:v>
                </c:pt>
                <c:pt idx="7">
                  <c:v>0.40859693280076381</c:v>
                </c:pt>
                <c:pt idx="8">
                  <c:v>0.41929815988538843</c:v>
                </c:pt>
                <c:pt idx="9">
                  <c:v>0.42565272326781145</c:v>
                </c:pt>
                <c:pt idx="10">
                  <c:v>0.38910417432352817</c:v>
                </c:pt>
                <c:pt idx="11">
                  <c:v>0.37730714742937899</c:v>
                </c:pt>
                <c:pt idx="12">
                  <c:v>0.37198579167871904</c:v>
                </c:pt>
                <c:pt idx="13">
                  <c:v>0.36055026536573659</c:v>
                </c:pt>
                <c:pt idx="14">
                  <c:v>0.33721505380271105</c:v>
                </c:pt>
                <c:pt idx="15">
                  <c:v>0.37469537912801865</c:v>
                </c:pt>
                <c:pt idx="16">
                  <c:v>0.41091587682571395</c:v>
                </c:pt>
                <c:pt idx="17">
                  <c:v>0.38832306651945986</c:v>
                </c:pt>
                <c:pt idx="18">
                  <c:v>0.42619704797568442</c:v>
                </c:pt>
                <c:pt idx="19">
                  <c:v>0.42124206843567163</c:v>
                </c:pt>
                <c:pt idx="20">
                  <c:v>0.40559536470306817</c:v>
                </c:pt>
                <c:pt idx="21">
                  <c:v>0.41512767635563952</c:v>
                </c:pt>
                <c:pt idx="22">
                  <c:v>0.4383153211708149</c:v>
                </c:pt>
                <c:pt idx="23">
                  <c:v>0.32294148566063047</c:v>
                </c:pt>
                <c:pt idx="24">
                  <c:v>0.26768707873055947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C0B-4037-83AD-A572B2109098}"/>
            </c:ext>
          </c:extLst>
        </c:ser>
        <c:ser>
          <c:idx val="24"/>
          <c:order val="24"/>
          <c:val>
            <c:numRef>
              <c:f>'5x5'!$BL$5:$BL$29</c:f>
              <c:numCache>
                <c:formatCode>0.0</c:formatCode>
                <c:ptCount val="25"/>
                <c:pt idx="0">
                  <c:v>0.12224691182196265</c:v>
                </c:pt>
                <c:pt idx="1">
                  <c:v>0.15677699591997649</c:v>
                </c:pt>
                <c:pt idx="2">
                  <c:v>0.23565064787257564</c:v>
                </c:pt>
                <c:pt idx="3">
                  <c:v>0.28018770025308914</c:v>
                </c:pt>
                <c:pt idx="4">
                  <c:v>0.31816926941828733</c:v>
                </c:pt>
                <c:pt idx="5">
                  <c:v>0.30523616496078632</c:v>
                </c:pt>
                <c:pt idx="6">
                  <c:v>0.33467189974290451</c:v>
                </c:pt>
                <c:pt idx="7">
                  <c:v>0.32540303454386299</c:v>
                </c:pt>
                <c:pt idx="8">
                  <c:v>0.3131225781333562</c:v>
                </c:pt>
                <c:pt idx="9">
                  <c:v>0.30689419685845665</c:v>
                </c:pt>
                <c:pt idx="10">
                  <c:v>0.26021589210780921</c:v>
                </c:pt>
                <c:pt idx="11">
                  <c:v>0.24709429953515161</c:v>
                </c:pt>
                <c:pt idx="12">
                  <c:v>0.24780300722068963</c:v>
                </c:pt>
                <c:pt idx="13">
                  <c:v>0.25836236049666672</c:v>
                </c:pt>
                <c:pt idx="14">
                  <c:v>0.26470242436450148</c:v>
                </c:pt>
                <c:pt idx="15">
                  <c:v>0.31009810191656551</c:v>
                </c:pt>
                <c:pt idx="16">
                  <c:v>0.33439648905968067</c:v>
                </c:pt>
                <c:pt idx="17">
                  <c:v>0.29306561711341811</c:v>
                </c:pt>
                <c:pt idx="18">
                  <c:v>0.31535788977983698</c:v>
                </c:pt>
                <c:pt idx="19">
                  <c:v>0.27828613452273027</c:v>
                </c:pt>
                <c:pt idx="20">
                  <c:v>0.25202799342505738</c:v>
                </c:pt>
                <c:pt idx="21">
                  <c:v>0.25621958366044023</c:v>
                </c:pt>
                <c:pt idx="22">
                  <c:v>0.27664088968679357</c:v>
                </c:pt>
                <c:pt idx="23">
                  <c:v>0.19114585317508262</c:v>
                </c:pt>
                <c:pt idx="24">
                  <c:v>0.17380530201588734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C0B-4037-83AD-A572B2109098}"/>
            </c:ext>
          </c:extLst>
        </c:ser>
        <c:bandFmts/>
        <c:axId val="1789930095"/>
        <c:axId val="1789936335"/>
        <c:axId val="502396479"/>
      </c:surface3DChart>
      <c:catAx>
        <c:axId val="1789930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9936335"/>
        <c:crosses val="autoZero"/>
        <c:auto val="1"/>
        <c:lblAlgn val="ctr"/>
        <c:lblOffset val="100"/>
        <c:noMultiLvlLbl val="0"/>
      </c:catAx>
      <c:valAx>
        <c:axId val="17899363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0095"/>
        <c:crosses val="autoZero"/>
        <c:crossBetween val="midCat"/>
      </c:valAx>
      <c:serAx>
        <c:axId val="502396479"/>
        <c:scaling>
          <c:orientation val="minMax"/>
        </c:scaling>
        <c:delete val="1"/>
        <c:axPos val="b"/>
        <c:majorTickMark val="out"/>
        <c:minorTickMark val="none"/>
        <c:tickLblPos val="nextTo"/>
        <c:crossAx val="1789936335"/>
        <c:crosses val="autoZero"/>
      </c:serAx>
      <c:spPr>
        <a:solidFill>
          <a:schemeClr val="bg1">
            <a:alpha val="93000"/>
          </a:schemeClr>
        </a:solidFill>
      </c:spPr>
    </c:plotArea>
    <c:legend>
      <c:legendPos val="r"/>
      <c:overlay val="1"/>
      <c:spPr>
        <a:solidFill>
          <a:schemeClr val="bg1">
            <a:lumMod val="95000"/>
          </a:schemeClr>
        </a:solidFill>
        <a:ln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333333333333333E-2"/>
          <c:y val="1.4646719160104987E-2"/>
          <c:w val="0.95199999999999996"/>
          <c:h val="0.97066666666666668"/>
        </c:manualLayout>
      </c:layout>
      <c:surface3DChart>
        <c:wireframe val="0"/>
        <c:ser>
          <c:idx val="0"/>
          <c:order val="0"/>
          <c:val>
            <c:numRef>
              <c:f>'5x5'!$D$5:$D$29</c:f>
              <c:numCache>
                <c:formatCode>0.0</c:formatCode>
                <c:ptCount val="25"/>
                <c:pt idx="0">
                  <c:v>0.81560447798044167</c:v>
                </c:pt>
                <c:pt idx="1">
                  <c:v>0.12140520544166633</c:v>
                </c:pt>
                <c:pt idx="2">
                  <c:v>0.11173326847256426</c:v>
                </c:pt>
                <c:pt idx="3">
                  <c:v>0.18395681126838692</c:v>
                </c:pt>
                <c:pt idx="4">
                  <c:v>4.6760902608526944E-3</c:v>
                </c:pt>
                <c:pt idx="5">
                  <c:v>0.40911829089303531</c:v>
                </c:pt>
                <c:pt idx="6">
                  <c:v>0.70610759040965032</c:v>
                </c:pt>
                <c:pt idx="7">
                  <c:v>0.70884828622078055</c:v>
                </c:pt>
                <c:pt idx="8">
                  <c:v>0.9450070530492316</c:v>
                </c:pt>
                <c:pt idx="9">
                  <c:v>0.6762216922138653</c:v>
                </c:pt>
                <c:pt idx="10">
                  <c:v>0.13498718808251997</c:v>
                </c:pt>
                <c:pt idx="11">
                  <c:v>0.28495617837476184</c:v>
                </c:pt>
                <c:pt idx="12">
                  <c:v>0.21557051693236007</c:v>
                </c:pt>
                <c:pt idx="13">
                  <c:v>0.25801047952537459</c:v>
                </c:pt>
                <c:pt idx="14">
                  <c:v>0.42719686588652594</c:v>
                </c:pt>
                <c:pt idx="15">
                  <c:v>3.7422618015372722E-2</c:v>
                </c:pt>
                <c:pt idx="16">
                  <c:v>0.51560682552638903</c:v>
                </c:pt>
                <c:pt idx="17">
                  <c:v>0.14058201287535388</c:v>
                </c:pt>
                <c:pt idx="18">
                  <c:v>0.31655158395815075</c:v>
                </c:pt>
                <c:pt idx="19">
                  <c:v>0.27985012420304933</c:v>
                </c:pt>
                <c:pt idx="20">
                  <c:v>0.66237573071166111</c:v>
                </c:pt>
                <c:pt idx="21">
                  <c:v>0.3751279296353347</c:v>
                </c:pt>
                <c:pt idx="22">
                  <c:v>0.94556452484092479</c:v>
                </c:pt>
                <c:pt idx="23">
                  <c:v>0.33662391751607412</c:v>
                </c:pt>
                <c:pt idx="24">
                  <c:v>0.16379329488954242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7-4A0A-9539-554DD906A07C}"/>
            </c:ext>
          </c:extLst>
        </c:ser>
        <c:ser>
          <c:idx val="1"/>
          <c:order val="1"/>
          <c:val>
            <c:numRef>
              <c:f>'5x5'!$E$5:$E$29</c:f>
              <c:numCache>
                <c:formatCode>0.0</c:formatCode>
                <c:ptCount val="25"/>
                <c:pt idx="0">
                  <c:v>0.72888609713508612</c:v>
                </c:pt>
                <c:pt idx="1">
                  <c:v>0.90694384400643213</c:v>
                </c:pt>
                <c:pt idx="2">
                  <c:v>0.12760681250439299</c:v>
                </c:pt>
                <c:pt idx="3">
                  <c:v>0.26074914413096106</c:v>
                </c:pt>
                <c:pt idx="4">
                  <c:v>0.10041232103126219</c:v>
                </c:pt>
                <c:pt idx="5">
                  <c:v>0.10127720166904064</c:v>
                </c:pt>
                <c:pt idx="6">
                  <c:v>0.46429172443469202</c:v>
                </c:pt>
                <c:pt idx="7">
                  <c:v>0.75017636689814249</c:v>
                </c:pt>
                <c:pt idx="8">
                  <c:v>0.35142120799793375</c:v>
                </c:pt>
                <c:pt idx="9">
                  <c:v>2.0308057019549075E-2</c:v>
                </c:pt>
                <c:pt idx="10">
                  <c:v>0.96938547334242764</c:v>
                </c:pt>
                <c:pt idx="11">
                  <c:v>0.55535709374880571</c:v>
                </c:pt>
                <c:pt idx="12">
                  <c:v>0.56040896337847457</c:v>
                </c:pt>
                <c:pt idx="13">
                  <c:v>0.23563609629798821</c:v>
                </c:pt>
                <c:pt idx="14">
                  <c:v>0.57288103113006783</c:v>
                </c:pt>
                <c:pt idx="15">
                  <c:v>0.36265095956351767</c:v>
                </c:pt>
                <c:pt idx="16">
                  <c:v>0.78540454196478104</c:v>
                </c:pt>
                <c:pt idx="17">
                  <c:v>0.38581429630850872</c:v>
                </c:pt>
                <c:pt idx="18">
                  <c:v>0.96907665428175638</c:v>
                </c:pt>
                <c:pt idx="19">
                  <c:v>0.35647213916660792</c:v>
                </c:pt>
                <c:pt idx="20">
                  <c:v>0.84508903539646774</c:v>
                </c:pt>
                <c:pt idx="21">
                  <c:v>0.44526215865863428</c:v>
                </c:pt>
                <c:pt idx="22">
                  <c:v>0.74992267749067487</c:v>
                </c:pt>
                <c:pt idx="23">
                  <c:v>0.79820738134572222</c:v>
                </c:pt>
                <c:pt idx="24">
                  <c:v>0.20290227639780922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B7-4A0A-9539-554DD906A07C}"/>
            </c:ext>
          </c:extLst>
        </c:ser>
        <c:ser>
          <c:idx val="2"/>
          <c:order val="2"/>
          <c:val>
            <c:numRef>
              <c:f>'5x5'!$F$5:$F$29</c:f>
              <c:numCache>
                <c:formatCode>0.0</c:formatCode>
                <c:ptCount val="25"/>
                <c:pt idx="0">
                  <c:v>0.11151710986461927</c:v>
                </c:pt>
                <c:pt idx="1">
                  <c:v>0.51892435125144987</c:v>
                </c:pt>
                <c:pt idx="2">
                  <c:v>0.79410649951334467</c:v>
                </c:pt>
                <c:pt idx="3">
                  <c:v>0.18981267767810994</c:v>
                </c:pt>
                <c:pt idx="4">
                  <c:v>0.59863129991793018</c:v>
                </c:pt>
                <c:pt idx="5">
                  <c:v>0.75508363839862325</c:v>
                </c:pt>
                <c:pt idx="6">
                  <c:v>6.2393634979975854E-3</c:v>
                </c:pt>
                <c:pt idx="7">
                  <c:v>0.70971788176453532</c:v>
                </c:pt>
                <c:pt idx="8">
                  <c:v>0.45755351537414146</c:v>
                </c:pt>
                <c:pt idx="9">
                  <c:v>0.51724732136879803</c:v>
                </c:pt>
                <c:pt idx="10">
                  <c:v>0.70437209438260595</c:v>
                </c:pt>
                <c:pt idx="11">
                  <c:v>0.39041864617326616</c:v>
                </c:pt>
                <c:pt idx="12">
                  <c:v>0.30561486452202247</c:v>
                </c:pt>
                <c:pt idx="13">
                  <c:v>0.33956675296030059</c:v>
                </c:pt>
                <c:pt idx="14">
                  <c:v>0.54919538835926618</c:v>
                </c:pt>
                <c:pt idx="15">
                  <c:v>0.74342573402728784</c:v>
                </c:pt>
                <c:pt idx="16">
                  <c:v>0.64146986660071992</c:v>
                </c:pt>
                <c:pt idx="17">
                  <c:v>0.23904050928346576</c:v>
                </c:pt>
                <c:pt idx="18">
                  <c:v>0.8803924060694841</c:v>
                </c:pt>
                <c:pt idx="19">
                  <c:v>0.64509130712407381</c:v>
                </c:pt>
                <c:pt idx="20">
                  <c:v>0.89734296561502069</c:v>
                </c:pt>
                <c:pt idx="21">
                  <c:v>0.7232899781445068</c:v>
                </c:pt>
                <c:pt idx="22">
                  <c:v>0.11788871582354687</c:v>
                </c:pt>
                <c:pt idx="23">
                  <c:v>0.16252047148942239</c:v>
                </c:pt>
                <c:pt idx="24">
                  <c:v>0.83429262935279103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B7-4A0A-9539-554DD906A07C}"/>
            </c:ext>
          </c:extLst>
        </c:ser>
        <c:ser>
          <c:idx val="3"/>
          <c:order val="3"/>
          <c:val>
            <c:numRef>
              <c:f>'5x5'!$G$5:$G$29</c:f>
              <c:numCache>
                <c:formatCode>0.0</c:formatCode>
                <c:ptCount val="25"/>
                <c:pt idx="0">
                  <c:v>0.61670311169265735</c:v>
                </c:pt>
                <c:pt idx="1">
                  <c:v>0.45503792283016775</c:v>
                </c:pt>
                <c:pt idx="2">
                  <c:v>0.65522162821789398</c:v>
                </c:pt>
                <c:pt idx="3">
                  <c:v>0.61693141864449519</c:v>
                </c:pt>
                <c:pt idx="4">
                  <c:v>0.10186941592773224</c:v>
                </c:pt>
                <c:pt idx="5">
                  <c:v>0.69146696308827016</c:v>
                </c:pt>
                <c:pt idx="6">
                  <c:v>0.38025994950384012</c:v>
                </c:pt>
                <c:pt idx="7">
                  <c:v>0.75168880249039627</c:v>
                </c:pt>
                <c:pt idx="8">
                  <c:v>0.20272951720891697</c:v>
                </c:pt>
                <c:pt idx="9">
                  <c:v>0.26997065350384819</c:v>
                </c:pt>
                <c:pt idx="10">
                  <c:v>0.58229742487349068</c:v>
                </c:pt>
                <c:pt idx="11">
                  <c:v>0.90617694014390926</c:v>
                </c:pt>
                <c:pt idx="12">
                  <c:v>0.46791569626612861</c:v>
                </c:pt>
                <c:pt idx="13">
                  <c:v>0.82684445325318068</c:v>
                </c:pt>
                <c:pt idx="14">
                  <c:v>0.19655413598498384</c:v>
                </c:pt>
                <c:pt idx="15">
                  <c:v>1.6360994954949026E-2</c:v>
                </c:pt>
                <c:pt idx="16">
                  <c:v>0.13762413843029186</c:v>
                </c:pt>
                <c:pt idx="17">
                  <c:v>0.49899750134819709</c:v>
                </c:pt>
                <c:pt idx="18">
                  <c:v>3.6947407915078889E-2</c:v>
                </c:pt>
                <c:pt idx="19">
                  <c:v>0.8772529137581806</c:v>
                </c:pt>
                <c:pt idx="20">
                  <c:v>0.80381299679647555</c:v>
                </c:pt>
                <c:pt idx="21">
                  <c:v>0.61704235493398496</c:v>
                </c:pt>
                <c:pt idx="22">
                  <c:v>0.22540069889960535</c:v>
                </c:pt>
                <c:pt idx="23">
                  <c:v>0.70242405439693889</c:v>
                </c:pt>
                <c:pt idx="24">
                  <c:v>0.5173322217975449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B7-4A0A-9539-554DD906A07C}"/>
            </c:ext>
          </c:extLst>
        </c:ser>
        <c:ser>
          <c:idx val="4"/>
          <c:order val="4"/>
          <c:val>
            <c:numRef>
              <c:f>'5x5'!$H$5:$H$29</c:f>
              <c:numCache>
                <c:formatCode>0.0</c:formatCode>
                <c:ptCount val="25"/>
                <c:pt idx="0">
                  <c:v>0.38708303049619563</c:v>
                </c:pt>
                <c:pt idx="1">
                  <c:v>0.39228764552391171</c:v>
                </c:pt>
                <c:pt idx="2">
                  <c:v>0.84375629980598932</c:v>
                </c:pt>
                <c:pt idx="3">
                  <c:v>0.70099637516477586</c:v>
                </c:pt>
                <c:pt idx="4">
                  <c:v>0.40998812915190141</c:v>
                </c:pt>
                <c:pt idx="5">
                  <c:v>2.0069908984618579E-2</c:v>
                </c:pt>
                <c:pt idx="6">
                  <c:v>0.68863388727108221</c:v>
                </c:pt>
                <c:pt idx="7">
                  <c:v>0.73547924154241273</c:v>
                </c:pt>
                <c:pt idx="8">
                  <c:v>0.10491702445081708</c:v>
                </c:pt>
                <c:pt idx="9">
                  <c:v>0.62849935406329505</c:v>
                </c:pt>
                <c:pt idx="10">
                  <c:v>2.044361302111608E-2</c:v>
                </c:pt>
                <c:pt idx="11">
                  <c:v>0.95914742498032535</c:v>
                </c:pt>
                <c:pt idx="12">
                  <c:v>9.4030996709452586E-2</c:v>
                </c:pt>
                <c:pt idx="13">
                  <c:v>0.84731156022632992</c:v>
                </c:pt>
                <c:pt idx="14">
                  <c:v>0.91239496860558056</c:v>
                </c:pt>
                <c:pt idx="15">
                  <c:v>0.75685947597656256</c:v>
                </c:pt>
                <c:pt idx="16">
                  <c:v>0.36527720036111511</c:v>
                </c:pt>
                <c:pt idx="17">
                  <c:v>0.82765936964452247</c:v>
                </c:pt>
                <c:pt idx="18">
                  <c:v>0.62194930018643246</c:v>
                </c:pt>
                <c:pt idx="19">
                  <c:v>0.31139423012827283</c:v>
                </c:pt>
                <c:pt idx="20">
                  <c:v>0.59162370024358601</c:v>
                </c:pt>
                <c:pt idx="21">
                  <c:v>0.24910920652517055</c:v>
                </c:pt>
                <c:pt idx="22">
                  <c:v>0.7133119849907632</c:v>
                </c:pt>
                <c:pt idx="23">
                  <c:v>0.83670634791238818</c:v>
                </c:pt>
                <c:pt idx="24">
                  <c:v>6.1322613827401451E-3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B7-4A0A-9539-554DD906A07C}"/>
            </c:ext>
          </c:extLst>
        </c:ser>
        <c:ser>
          <c:idx val="5"/>
          <c:order val="5"/>
          <c:val>
            <c:numRef>
              <c:f>'5x5'!$I$5:$I$29</c:f>
              <c:numCache>
                <c:formatCode>0.0</c:formatCode>
                <c:ptCount val="25"/>
                <c:pt idx="0">
                  <c:v>0.91321560545061931</c:v>
                </c:pt>
                <c:pt idx="1">
                  <c:v>3.1752062520581159E-2</c:v>
                </c:pt>
                <c:pt idx="2">
                  <c:v>1.6410483313566759E-2</c:v>
                </c:pt>
                <c:pt idx="3">
                  <c:v>0.77950594240451943</c:v>
                </c:pt>
                <c:pt idx="4">
                  <c:v>0.6921227648736834</c:v>
                </c:pt>
                <c:pt idx="5">
                  <c:v>0.52107576669935263</c:v>
                </c:pt>
                <c:pt idx="6">
                  <c:v>0.26362996288116802</c:v>
                </c:pt>
                <c:pt idx="7">
                  <c:v>0.39987176830739046</c:v>
                </c:pt>
                <c:pt idx="8">
                  <c:v>0.82773698494460057</c:v>
                </c:pt>
                <c:pt idx="9">
                  <c:v>0.95328991627561077</c:v>
                </c:pt>
                <c:pt idx="10">
                  <c:v>0.61458847763834812</c:v>
                </c:pt>
                <c:pt idx="11">
                  <c:v>0.23230922598302572</c:v>
                </c:pt>
                <c:pt idx="12">
                  <c:v>0.15981246149333095</c:v>
                </c:pt>
                <c:pt idx="13">
                  <c:v>0.36487595927174388</c:v>
                </c:pt>
                <c:pt idx="14">
                  <c:v>0.90995069241397353</c:v>
                </c:pt>
                <c:pt idx="15">
                  <c:v>0.27048585214085175</c:v>
                </c:pt>
                <c:pt idx="16">
                  <c:v>0.43208662045651569</c:v>
                </c:pt>
                <c:pt idx="17">
                  <c:v>0.20904901639787687</c:v>
                </c:pt>
                <c:pt idx="18">
                  <c:v>0.3962874166310304</c:v>
                </c:pt>
                <c:pt idx="19">
                  <c:v>0.76494951211742657</c:v>
                </c:pt>
                <c:pt idx="20">
                  <c:v>0.62549874891899138</c:v>
                </c:pt>
                <c:pt idx="21">
                  <c:v>0.23459859992961674</c:v>
                </c:pt>
                <c:pt idx="22">
                  <c:v>0.58099652253252199</c:v>
                </c:pt>
                <c:pt idx="23">
                  <c:v>0.19080472042617225</c:v>
                </c:pt>
                <c:pt idx="24">
                  <c:v>0.90235197926421451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B7-4A0A-9539-554DD906A07C}"/>
            </c:ext>
          </c:extLst>
        </c:ser>
        <c:ser>
          <c:idx val="6"/>
          <c:order val="6"/>
          <c:val>
            <c:numRef>
              <c:f>'5x5'!$J$5:$J$29</c:f>
              <c:numCache>
                <c:formatCode>0.0</c:formatCode>
                <c:ptCount val="25"/>
                <c:pt idx="0">
                  <c:v>0.2561643904783053</c:v>
                </c:pt>
                <c:pt idx="1">
                  <c:v>0.29525981297914727</c:v>
                </c:pt>
                <c:pt idx="2">
                  <c:v>0.28345425287617454</c:v>
                </c:pt>
                <c:pt idx="3">
                  <c:v>6.4189192256217886E-2</c:v>
                </c:pt>
                <c:pt idx="4">
                  <c:v>0.37909510040271543</c:v>
                </c:pt>
                <c:pt idx="5">
                  <c:v>0.57431320983623446</c:v>
                </c:pt>
                <c:pt idx="6">
                  <c:v>0.3683761702050985</c:v>
                </c:pt>
                <c:pt idx="7">
                  <c:v>0.95904665395575472</c:v>
                </c:pt>
                <c:pt idx="8">
                  <c:v>0.9813429332558683</c:v>
                </c:pt>
                <c:pt idx="9">
                  <c:v>0.55176777024248214</c:v>
                </c:pt>
                <c:pt idx="10">
                  <c:v>0.76772049182004309</c:v>
                </c:pt>
                <c:pt idx="11">
                  <c:v>8.0941179946560915E-2</c:v>
                </c:pt>
                <c:pt idx="12">
                  <c:v>0.82804816183532948</c:v>
                </c:pt>
                <c:pt idx="13">
                  <c:v>0.58374930070199316</c:v>
                </c:pt>
                <c:pt idx="14">
                  <c:v>0.60997479991410475</c:v>
                </c:pt>
                <c:pt idx="15">
                  <c:v>0.33339111799277799</c:v>
                </c:pt>
                <c:pt idx="16">
                  <c:v>0.37008860746711192</c:v>
                </c:pt>
                <c:pt idx="17">
                  <c:v>5.7518064687334114E-3</c:v>
                </c:pt>
                <c:pt idx="18">
                  <c:v>0.83513043744390458</c:v>
                </c:pt>
                <c:pt idx="19">
                  <c:v>0.49898334613848294</c:v>
                </c:pt>
                <c:pt idx="20">
                  <c:v>0.59735161572310447</c:v>
                </c:pt>
                <c:pt idx="21">
                  <c:v>0.62236412588498968</c:v>
                </c:pt>
                <c:pt idx="22">
                  <c:v>0.13567340766549263</c:v>
                </c:pt>
                <c:pt idx="23">
                  <c:v>0.17855488394509744</c:v>
                </c:pt>
                <c:pt idx="24">
                  <c:v>0.76843799014690295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B7-4A0A-9539-554DD906A07C}"/>
            </c:ext>
          </c:extLst>
        </c:ser>
        <c:ser>
          <c:idx val="7"/>
          <c:order val="7"/>
          <c:val>
            <c:numRef>
              <c:f>'5x5'!$K$5:$K$29</c:f>
              <c:numCache>
                <c:formatCode>0.0</c:formatCode>
                <c:ptCount val="25"/>
                <c:pt idx="0">
                  <c:v>0.38239145541720343</c:v>
                </c:pt>
                <c:pt idx="1">
                  <c:v>0.96651040856232773</c:v>
                </c:pt>
                <c:pt idx="2">
                  <c:v>0.99570183358339559</c:v>
                </c:pt>
                <c:pt idx="3">
                  <c:v>0.88102339875716829</c:v>
                </c:pt>
                <c:pt idx="4">
                  <c:v>0.84476649711252771</c:v>
                </c:pt>
                <c:pt idx="5">
                  <c:v>0.10997896857794753</c:v>
                </c:pt>
                <c:pt idx="6">
                  <c:v>0.32871415420563932</c:v>
                </c:pt>
                <c:pt idx="7">
                  <c:v>0.98025786386225722</c:v>
                </c:pt>
                <c:pt idx="8">
                  <c:v>0.13272913667489061</c:v>
                </c:pt>
                <c:pt idx="9">
                  <c:v>0.18515510091027143</c:v>
                </c:pt>
                <c:pt idx="10">
                  <c:v>0.1345196854832309</c:v>
                </c:pt>
                <c:pt idx="11">
                  <c:v>0.61999347938506788</c:v>
                </c:pt>
                <c:pt idx="12">
                  <c:v>1.4769309800188202E-2</c:v>
                </c:pt>
                <c:pt idx="13">
                  <c:v>0.90465590015538533</c:v>
                </c:pt>
                <c:pt idx="14">
                  <c:v>0.62052812239566602</c:v>
                </c:pt>
                <c:pt idx="15">
                  <c:v>8.4181247941216952E-2</c:v>
                </c:pt>
                <c:pt idx="16">
                  <c:v>0.85621510054690431</c:v>
                </c:pt>
                <c:pt idx="17">
                  <c:v>0.1506256681134428</c:v>
                </c:pt>
                <c:pt idx="18">
                  <c:v>0.10520692892541605</c:v>
                </c:pt>
                <c:pt idx="19">
                  <c:v>0.32604898474236244</c:v>
                </c:pt>
                <c:pt idx="20">
                  <c:v>0.60229119629021355</c:v>
                </c:pt>
                <c:pt idx="21">
                  <c:v>0.10228486832631667</c:v>
                </c:pt>
                <c:pt idx="22">
                  <c:v>0.27066959156194947</c:v>
                </c:pt>
                <c:pt idx="23">
                  <c:v>0.75753545262354338</c:v>
                </c:pt>
                <c:pt idx="24">
                  <c:v>0.52105668572914121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B7-4A0A-9539-554DD906A07C}"/>
            </c:ext>
          </c:extLst>
        </c:ser>
        <c:ser>
          <c:idx val="8"/>
          <c:order val="8"/>
          <c:val>
            <c:numRef>
              <c:f>'5x5'!$L$5:$L$29</c:f>
              <c:numCache>
                <c:formatCode>0.0</c:formatCode>
                <c:ptCount val="25"/>
                <c:pt idx="0">
                  <c:v>0.2740163997455729</c:v>
                </c:pt>
                <c:pt idx="1">
                  <c:v>0.96843234844567538</c:v>
                </c:pt>
                <c:pt idx="2">
                  <c:v>1.2192456804358542E-3</c:v>
                </c:pt>
                <c:pt idx="3">
                  <c:v>0.84039678401967577</c:v>
                </c:pt>
                <c:pt idx="4">
                  <c:v>0.26190276844690352</c:v>
                </c:pt>
                <c:pt idx="5">
                  <c:v>0.63420657707368866</c:v>
                </c:pt>
                <c:pt idx="6">
                  <c:v>0.74234418162520566</c:v>
                </c:pt>
                <c:pt idx="7">
                  <c:v>0.64558791192402065</c:v>
                </c:pt>
                <c:pt idx="8">
                  <c:v>0.61749267301050459</c:v>
                </c:pt>
                <c:pt idx="9">
                  <c:v>0.42520715679765742</c:v>
                </c:pt>
                <c:pt idx="10">
                  <c:v>0.90854993019201502</c:v>
                </c:pt>
                <c:pt idx="11">
                  <c:v>0.86259518462303886</c:v>
                </c:pt>
                <c:pt idx="12">
                  <c:v>0.23434523467470436</c:v>
                </c:pt>
                <c:pt idx="13">
                  <c:v>0.43982928691015721</c:v>
                </c:pt>
                <c:pt idx="14">
                  <c:v>0.71530041377427134</c:v>
                </c:pt>
                <c:pt idx="15">
                  <c:v>0.94509305455405879</c:v>
                </c:pt>
                <c:pt idx="16">
                  <c:v>4.2161707306836993E-2</c:v>
                </c:pt>
                <c:pt idx="17">
                  <c:v>0.54765472290651029</c:v>
                </c:pt>
                <c:pt idx="18">
                  <c:v>0.40003658427627897</c:v>
                </c:pt>
                <c:pt idx="19">
                  <c:v>0.50424815065180462</c:v>
                </c:pt>
                <c:pt idx="20">
                  <c:v>0.34202082609166351</c:v>
                </c:pt>
                <c:pt idx="21">
                  <c:v>0.24242085705525263</c:v>
                </c:pt>
                <c:pt idx="22">
                  <c:v>0.31092126442528589</c:v>
                </c:pt>
                <c:pt idx="23">
                  <c:v>0.97484688414300114</c:v>
                </c:pt>
                <c:pt idx="24">
                  <c:v>0.98036410167538146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B7-4A0A-9539-554DD906A07C}"/>
            </c:ext>
          </c:extLst>
        </c:ser>
        <c:ser>
          <c:idx val="9"/>
          <c:order val="9"/>
          <c:val>
            <c:numRef>
              <c:f>'5x5'!$M$5:$M$29</c:f>
              <c:numCache>
                <c:formatCode>0.0</c:formatCode>
                <c:ptCount val="25"/>
                <c:pt idx="0">
                  <c:v>0.79024581710642772</c:v>
                </c:pt>
                <c:pt idx="1">
                  <c:v>0.1190289107504845</c:v>
                </c:pt>
                <c:pt idx="2">
                  <c:v>1.5649999009464288E-2</c:v>
                </c:pt>
                <c:pt idx="3">
                  <c:v>0.63146246480753065</c:v>
                </c:pt>
                <c:pt idx="4">
                  <c:v>0.5710905557151611</c:v>
                </c:pt>
                <c:pt idx="5">
                  <c:v>0.29101053325269022</c:v>
                </c:pt>
                <c:pt idx="6">
                  <c:v>0.41744202215104154</c:v>
                </c:pt>
                <c:pt idx="7">
                  <c:v>0.37136858666827388</c:v>
                </c:pt>
                <c:pt idx="8">
                  <c:v>0.16830021313161514</c:v>
                </c:pt>
                <c:pt idx="9">
                  <c:v>0.78404546178776213</c:v>
                </c:pt>
                <c:pt idx="10">
                  <c:v>0.11463977172652662</c:v>
                </c:pt>
                <c:pt idx="11">
                  <c:v>0.30585651523716306</c:v>
                </c:pt>
                <c:pt idx="12">
                  <c:v>0.51666583396798771</c:v>
                </c:pt>
                <c:pt idx="13">
                  <c:v>0.20702667030850552</c:v>
                </c:pt>
                <c:pt idx="14">
                  <c:v>0.89767206236875152</c:v>
                </c:pt>
                <c:pt idx="15">
                  <c:v>4.5086224947486819E-2</c:v>
                </c:pt>
                <c:pt idx="16">
                  <c:v>0.98408557378356853</c:v>
                </c:pt>
                <c:pt idx="17">
                  <c:v>0.17037277397271122</c:v>
                </c:pt>
                <c:pt idx="18">
                  <c:v>0.5168631551391778</c:v>
                </c:pt>
                <c:pt idx="19">
                  <c:v>0.65757532382433603</c:v>
                </c:pt>
                <c:pt idx="20">
                  <c:v>0.23331095032726878</c:v>
                </c:pt>
                <c:pt idx="21">
                  <c:v>0.74026639862558397</c:v>
                </c:pt>
                <c:pt idx="22">
                  <c:v>0.22081999949348408</c:v>
                </c:pt>
                <c:pt idx="23">
                  <c:v>0.49721017000293699</c:v>
                </c:pt>
                <c:pt idx="24">
                  <c:v>1.5885361983198898E-2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B7-4A0A-9539-554DD906A07C}"/>
            </c:ext>
          </c:extLst>
        </c:ser>
        <c:ser>
          <c:idx val="10"/>
          <c:order val="10"/>
          <c:val>
            <c:numRef>
              <c:f>'5x5'!$N$5:$N$29</c:f>
              <c:numCache>
                <c:formatCode>0.0</c:formatCode>
                <c:ptCount val="25"/>
                <c:pt idx="0">
                  <c:v>0.90181766615366299</c:v>
                </c:pt>
                <c:pt idx="1">
                  <c:v>0.28007254313848295</c:v>
                </c:pt>
                <c:pt idx="2">
                  <c:v>0.85590698859886105</c:v>
                </c:pt>
                <c:pt idx="3">
                  <c:v>0.59761693875327193</c:v>
                </c:pt>
                <c:pt idx="4">
                  <c:v>0.76877388407308711</c:v>
                </c:pt>
                <c:pt idx="5">
                  <c:v>0.88860222196090222</c:v>
                </c:pt>
                <c:pt idx="6">
                  <c:v>0.35800455627684191</c:v>
                </c:pt>
                <c:pt idx="7">
                  <c:v>0.49948540471454272</c:v>
                </c:pt>
                <c:pt idx="8">
                  <c:v>0.26607312254191728</c:v>
                </c:pt>
                <c:pt idx="9">
                  <c:v>0.22402822448328297</c:v>
                </c:pt>
                <c:pt idx="10">
                  <c:v>7.6028966518205898E-2</c:v>
                </c:pt>
                <c:pt idx="11">
                  <c:v>0.41551193705813505</c:v>
                </c:pt>
                <c:pt idx="12">
                  <c:v>7.8882970774619032E-2</c:v>
                </c:pt>
                <c:pt idx="13">
                  <c:v>0.51408931656370571</c:v>
                </c:pt>
                <c:pt idx="14">
                  <c:v>0.21860954452597259</c:v>
                </c:pt>
                <c:pt idx="15">
                  <c:v>0.34205336723140856</c:v>
                </c:pt>
                <c:pt idx="16">
                  <c:v>0.20642932138345049</c:v>
                </c:pt>
                <c:pt idx="17">
                  <c:v>0.55668112141432236</c:v>
                </c:pt>
                <c:pt idx="18">
                  <c:v>0.72550211982168822</c:v>
                </c:pt>
                <c:pt idx="19">
                  <c:v>0.58992245500768137</c:v>
                </c:pt>
                <c:pt idx="20">
                  <c:v>0.18815787612532331</c:v>
                </c:pt>
                <c:pt idx="21">
                  <c:v>9.0189051279629728E-2</c:v>
                </c:pt>
                <c:pt idx="22">
                  <c:v>0.92265572779772964</c:v>
                </c:pt>
                <c:pt idx="23">
                  <c:v>0.73622614978225553</c:v>
                </c:pt>
                <c:pt idx="24">
                  <c:v>0.4796061783500789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B7-4A0A-9539-554DD906A07C}"/>
            </c:ext>
          </c:extLst>
        </c:ser>
        <c:ser>
          <c:idx val="11"/>
          <c:order val="11"/>
          <c:val>
            <c:numRef>
              <c:f>'5x5'!$O$5:$O$29</c:f>
              <c:numCache>
                <c:formatCode>0.0</c:formatCode>
                <c:ptCount val="25"/>
                <c:pt idx="0">
                  <c:v>7.2514700615906591E-2</c:v>
                </c:pt>
                <c:pt idx="1">
                  <c:v>0.2681067566638462</c:v>
                </c:pt>
                <c:pt idx="2">
                  <c:v>0.85126769060444718</c:v>
                </c:pt>
                <c:pt idx="3">
                  <c:v>0.57515409658937866</c:v>
                </c:pt>
                <c:pt idx="4">
                  <c:v>0.84666975087767948</c:v>
                </c:pt>
                <c:pt idx="5">
                  <c:v>0.84900044376312778</c:v>
                </c:pt>
                <c:pt idx="6">
                  <c:v>0.73680107368095671</c:v>
                </c:pt>
                <c:pt idx="7">
                  <c:v>0.14155057748896094</c:v>
                </c:pt>
                <c:pt idx="8">
                  <c:v>0.91760635435641258</c:v>
                </c:pt>
                <c:pt idx="9">
                  <c:v>0.19263937381180174</c:v>
                </c:pt>
                <c:pt idx="10">
                  <c:v>0.66126440184103474</c:v>
                </c:pt>
                <c:pt idx="11">
                  <c:v>0.15813164679161851</c:v>
                </c:pt>
                <c:pt idx="12">
                  <c:v>0.37759900438068272</c:v>
                </c:pt>
                <c:pt idx="13">
                  <c:v>0.60054638184301345</c:v>
                </c:pt>
                <c:pt idx="14">
                  <c:v>0.81265579280966782</c:v>
                </c:pt>
                <c:pt idx="15">
                  <c:v>7.7669546625839025E-2</c:v>
                </c:pt>
                <c:pt idx="16">
                  <c:v>0.95060111930034141</c:v>
                </c:pt>
                <c:pt idx="17">
                  <c:v>2.6551522380807713E-2</c:v>
                </c:pt>
                <c:pt idx="18">
                  <c:v>0.61330566157154753</c:v>
                </c:pt>
                <c:pt idx="19">
                  <c:v>0.44481493086779311</c:v>
                </c:pt>
                <c:pt idx="20">
                  <c:v>0.23280536749737823</c:v>
                </c:pt>
                <c:pt idx="21">
                  <c:v>0.61256650423097692</c:v>
                </c:pt>
                <c:pt idx="22">
                  <c:v>0.2219274447548738</c:v>
                </c:pt>
                <c:pt idx="23">
                  <c:v>0.29374629049916146</c:v>
                </c:pt>
                <c:pt idx="24">
                  <c:v>0.28421669095722302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B7-4A0A-9539-554DD906A07C}"/>
            </c:ext>
          </c:extLst>
        </c:ser>
        <c:ser>
          <c:idx val="12"/>
          <c:order val="12"/>
          <c:val>
            <c:numRef>
              <c:f>'5x5'!$P$5:$P$29</c:f>
              <c:numCache>
                <c:formatCode>0.0</c:formatCode>
                <c:ptCount val="25"/>
                <c:pt idx="0">
                  <c:v>0.64783164185430397</c:v>
                </c:pt>
                <c:pt idx="1">
                  <c:v>9.9637389365648144E-2</c:v>
                </c:pt>
                <c:pt idx="2">
                  <c:v>0.60166940742661024</c:v>
                </c:pt>
                <c:pt idx="3">
                  <c:v>0.92987649858708732</c:v>
                </c:pt>
                <c:pt idx="4">
                  <c:v>0.17806384724091018</c:v>
                </c:pt>
                <c:pt idx="5">
                  <c:v>0.50210806468538105</c:v>
                </c:pt>
                <c:pt idx="6">
                  <c:v>0.85852997338454595</c:v>
                </c:pt>
                <c:pt idx="7">
                  <c:v>9.5750753361169227E-2</c:v>
                </c:pt>
                <c:pt idx="8">
                  <c:v>0.98474562286285061</c:v>
                </c:pt>
                <c:pt idx="9">
                  <c:v>0.92080053135438189</c:v>
                </c:pt>
                <c:pt idx="10">
                  <c:v>0.82465713368658</c:v>
                </c:pt>
                <c:pt idx="11">
                  <c:v>9.9717195460513164E-2</c:v>
                </c:pt>
                <c:pt idx="12">
                  <c:v>0.36075131478493638</c:v>
                </c:pt>
                <c:pt idx="13">
                  <c:v>0.72548929533446382</c:v>
                </c:pt>
                <c:pt idx="14">
                  <c:v>0.90140032776778756</c:v>
                </c:pt>
                <c:pt idx="15">
                  <c:v>0.67790243693161067</c:v>
                </c:pt>
                <c:pt idx="16">
                  <c:v>0.78326806631129031</c:v>
                </c:pt>
                <c:pt idx="17">
                  <c:v>0.58457033759745691</c:v>
                </c:pt>
                <c:pt idx="18">
                  <c:v>0.58061243020797049</c:v>
                </c:pt>
                <c:pt idx="19">
                  <c:v>7.1633990187319085E-2</c:v>
                </c:pt>
                <c:pt idx="20">
                  <c:v>0.43539511390572438</c:v>
                </c:pt>
                <c:pt idx="21">
                  <c:v>0.68265104068869786</c:v>
                </c:pt>
                <c:pt idx="22">
                  <c:v>0.17081187699526157</c:v>
                </c:pt>
                <c:pt idx="23">
                  <c:v>0.24645247845879803</c:v>
                </c:pt>
                <c:pt idx="24">
                  <c:v>0.45713079823552749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B7-4A0A-9539-554DD906A07C}"/>
            </c:ext>
          </c:extLst>
        </c:ser>
        <c:ser>
          <c:idx val="13"/>
          <c:order val="13"/>
          <c:val>
            <c:numRef>
              <c:f>'5x5'!$Q$5:$Q$29</c:f>
              <c:numCache>
                <c:formatCode>0.0</c:formatCode>
                <c:ptCount val="25"/>
                <c:pt idx="0">
                  <c:v>0.96670711934794551</c:v>
                </c:pt>
                <c:pt idx="1">
                  <c:v>0.45024515529052933</c:v>
                </c:pt>
                <c:pt idx="2">
                  <c:v>0.33657232304704476</c:v>
                </c:pt>
                <c:pt idx="3">
                  <c:v>0.56133029283624336</c:v>
                </c:pt>
                <c:pt idx="4">
                  <c:v>0.61922250300044301</c:v>
                </c:pt>
                <c:pt idx="5">
                  <c:v>0.8937516521551967</c:v>
                </c:pt>
                <c:pt idx="6">
                  <c:v>0.1681203836339813</c:v>
                </c:pt>
                <c:pt idx="7">
                  <c:v>0.90617768202756777</c:v>
                </c:pt>
                <c:pt idx="8">
                  <c:v>0.31086417219456886</c:v>
                </c:pt>
                <c:pt idx="9">
                  <c:v>6.8467501354472216E-2</c:v>
                </c:pt>
                <c:pt idx="10">
                  <c:v>0.665702767922429</c:v>
                </c:pt>
                <c:pt idx="11">
                  <c:v>0.42602639226510108</c:v>
                </c:pt>
                <c:pt idx="12">
                  <c:v>0.3459761353124664</c:v>
                </c:pt>
                <c:pt idx="13">
                  <c:v>0.40727840434252349</c:v>
                </c:pt>
                <c:pt idx="14">
                  <c:v>0.12763417841630886</c:v>
                </c:pt>
                <c:pt idx="15">
                  <c:v>0.23853265883905328</c:v>
                </c:pt>
                <c:pt idx="16">
                  <c:v>0.22608329276597106</c:v>
                </c:pt>
                <c:pt idx="17">
                  <c:v>0.94013205574387126</c:v>
                </c:pt>
                <c:pt idx="18">
                  <c:v>0.23798796521317711</c:v>
                </c:pt>
                <c:pt idx="19">
                  <c:v>0.64230601991087855</c:v>
                </c:pt>
                <c:pt idx="20">
                  <c:v>0.79957940894702562</c:v>
                </c:pt>
                <c:pt idx="21">
                  <c:v>1.5124047551462683E-2</c:v>
                </c:pt>
                <c:pt idx="22">
                  <c:v>1.0045208513233872E-2</c:v>
                </c:pt>
                <c:pt idx="23">
                  <c:v>0.29834120288163946</c:v>
                </c:pt>
                <c:pt idx="24">
                  <c:v>0.90627593092884329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8B7-4A0A-9539-554DD906A07C}"/>
            </c:ext>
          </c:extLst>
        </c:ser>
        <c:ser>
          <c:idx val="14"/>
          <c:order val="14"/>
          <c:val>
            <c:numRef>
              <c:f>'5x5'!$R$5:$R$29</c:f>
              <c:numCache>
                <c:formatCode>0.0</c:formatCode>
                <c:ptCount val="25"/>
                <c:pt idx="0">
                  <c:v>0.76667663554534071</c:v>
                </c:pt>
                <c:pt idx="1">
                  <c:v>0.78573876120165309</c:v>
                </c:pt>
                <c:pt idx="2">
                  <c:v>0.60035697926742682</c:v>
                </c:pt>
                <c:pt idx="3">
                  <c:v>0.79962655215098133</c:v>
                </c:pt>
                <c:pt idx="4">
                  <c:v>0.33079618513578923</c:v>
                </c:pt>
                <c:pt idx="5">
                  <c:v>0.89212850309220348</c:v>
                </c:pt>
                <c:pt idx="6">
                  <c:v>0.242591329754692</c:v>
                </c:pt>
                <c:pt idx="7">
                  <c:v>4.2240728946015826E-2</c:v>
                </c:pt>
                <c:pt idx="8">
                  <c:v>0.20034664969898253</c:v>
                </c:pt>
                <c:pt idx="9">
                  <c:v>0.66535426964241129</c:v>
                </c:pt>
                <c:pt idx="10">
                  <c:v>0.75628605756178491</c:v>
                </c:pt>
                <c:pt idx="11">
                  <c:v>0.42952356071416808</c:v>
                </c:pt>
                <c:pt idx="12">
                  <c:v>0.54941292467231828</c:v>
                </c:pt>
                <c:pt idx="13">
                  <c:v>0.69245054910410886</c:v>
                </c:pt>
                <c:pt idx="14">
                  <c:v>1.8553376401443833E-2</c:v>
                </c:pt>
                <c:pt idx="15">
                  <c:v>0.43662292913566381</c:v>
                </c:pt>
                <c:pt idx="16">
                  <c:v>0.90154359743670009</c:v>
                </c:pt>
                <c:pt idx="17">
                  <c:v>9.0299127756903186E-2</c:v>
                </c:pt>
                <c:pt idx="18">
                  <c:v>0.93089986378007494</c:v>
                </c:pt>
                <c:pt idx="19">
                  <c:v>0.60093881877230459</c:v>
                </c:pt>
                <c:pt idx="20">
                  <c:v>1.0356056114569023E-2</c:v>
                </c:pt>
                <c:pt idx="21">
                  <c:v>0.41111110336689127</c:v>
                </c:pt>
                <c:pt idx="22">
                  <c:v>8.0534654677376638E-2</c:v>
                </c:pt>
                <c:pt idx="23">
                  <c:v>0.43554591277017596</c:v>
                </c:pt>
                <c:pt idx="24">
                  <c:v>0.80673639088746407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8B7-4A0A-9539-554DD906A07C}"/>
            </c:ext>
          </c:extLst>
        </c:ser>
        <c:ser>
          <c:idx val="15"/>
          <c:order val="15"/>
          <c:val>
            <c:numRef>
              <c:f>'5x5'!$S$5:$S$29</c:f>
              <c:numCache>
                <c:formatCode>0.0</c:formatCode>
                <c:ptCount val="25"/>
                <c:pt idx="0">
                  <c:v>0.86914146222603761</c:v>
                </c:pt>
                <c:pt idx="1">
                  <c:v>0.23757147900392228</c:v>
                </c:pt>
                <c:pt idx="2">
                  <c:v>0.39255782412034734</c:v>
                </c:pt>
                <c:pt idx="3">
                  <c:v>0.52735315051126053</c:v>
                </c:pt>
                <c:pt idx="4">
                  <c:v>0.78441888302017615</c:v>
                </c:pt>
                <c:pt idx="5">
                  <c:v>0.65443072766764265</c:v>
                </c:pt>
                <c:pt idx="6">
                  <c:v>0.80180564139104993</c:v>
                </c:pt>
                <c:pt idx="7">
                  <c:v>0.15785334168589937</c:v>
                </c:pt>
                <c:pt idx="8">
                  <c:v>0.28077139174474142</c:v>
                </c:pt>
                <c:pt idx="9">
                  <c:v>0.57354500565507593</c:v>
                </c:pt>
                <c:pt idx="10">
                  <c:v>0.56702758737198078</c:v>
                </c:pt>
                <c:pt idx="11">
                  <c:v>0.71864897406775752</c:v>
                </c:pt>
                <c:pt idx="12">
                  <c:v>0.67824090444302687</c:v>
                </c:pt>
                <c:pt idx="13">
                  <c:v>0.28736328226473562</c:v>
                </c:pt>
                <c:pt idx="14">
                  <c:v>0.89204765350182713</c:v>
                </c:pt>
                <c:pt idx="15">
                  <c:v>0.62002458086843881</c:v>
                </c:pt>
                <c:pt idx="16">
                  <c:v>0.85659547223522758</c:v>
                </c:pt>
                <c:pt idx="17">
                  <c:v>0.25823329944536422</c:v>
                </c:pt>
                <c:pt idx="18">
                  <c:v>0.45477465988365817</c:v>
                </c:pt>
                <c:pt idx="19">
                  <c:v>0.81922971746010242</c:v>
                </c:pt>
                <c:pt idx="20">
                  <c:v>0.16189665929671926</c:v>
                </c:pt>
                <c:pt idx="21">
                  <c:v>0.92426926704035139</c:v>
                </c:pt>
                <c:pt idx="22">
                  <c:v>0.25922904337965913</c:v>
                </c:pt>
                <c:pt idx="23">
                  <c:v>0.17570378499437145</c:v>
                </c:pt>
                <c:pt idx="24">
                  <c:v>0.68177713541182428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8B7-4A0A-9539-554DD906A07C}"/>
            </c:ext>
          </c:extLst>
        </c:ser>
        <c:ser>
          <c:idx val="16"/>
          <c:order val="16"/>
          <c:val>
            <c:numRef>
              <c:f>'5x5'!$T$5:$T$29</c:f>
              <c:numCache>
                <c:formatCode>0.0</c:formatCode>
                <c:ptCount val="25"/>
                <c:pt idx="0">
                  <c:v>0.74600877339903016</c:v>
                </c:pt>
                <c:pt idx="1">
                  <c:v>2.671332785278091E-2</c:v>
                </c:pt>
                <c:pt idx="2">
                  <c:v>7.3364024671419337E-2</c:v>
                </c:pt>
                <c:pt idx="3">
                  <c:v>0.37374806314408437</c:v>
                </c:pt>
                <c:pt idx="4">
                  <c:v>0.40761108346769381</c:v>
                </c:pt>
                <c:pt idx="5">
                  <c:v>0.49905833607606831</c:v>
                </c:pt>
                <c:pt idx="6">
                  <c:v>0.64638422378199656</c:v>
                </c:pt>
                <c:pt idx="7">
                  <c:v>0.46116622573782795</c:v>
                </c:pt>
                <c:pt idx="8">
                  <c:v>7.1233456130220585E-2</c:v>
                </c:pt>
                <c:pt idx="9">
                  <c:v>0.59149713018232974</c:v>
                </c:pt>
                <c:pt idx="10">
                  <c:v>0.99651265402571654</c:v>
                </c:pt>
                <c:pt idx="11">
                  <c:v>0.58685998698845054</c:v>
                </c:pt>
                <c:pt idx="12">
                  <c:v>0.39605882844065765</c:v>
                </c:pt>
                <c:pt idx="13">
                  <c:v>9.0790796045429722E-2</c:v>
                </c:pt>
                <c:pt idx="14">
                  <c:v>0.4616434017802129</c:v>
                </c:pt>
                <c:pt idx="15">
                  <c:v>0.66038010243545386</c:v>
                </c:pt>
                <c:pt idx="16">
                  <c:v>6.7721932754378766E-3</c:v>
                </c:pt>
                <c:pt idx="17">
                  <c:v>0.53071152123385001</c:v>
                </c:pt>
                <c:pt idx="18">
                  <c:v>0.17021423861044838</c:v>
                </c:pt>
                <c:pt idx="19">
                  <c:v>0.28979606877740705</c:v>
                </c:pt>
                <c:pt idx="20">
                  <c:v>0.20540466412669778</c:v>
                </c:pt>
                <c:pt idx="21">
                  <c:v>0.23022299388498624</c:v>
                </c:pt>
                <c:pt idx="22">
                  <c:v>0.48766142764096809</c:v>
                </c:pt>
                <c:pt idx="23">
                  <c:v>0.49856158508570969</c:v>
                </c:pt>
                <c:pt idx="24">
                  <c:v>0.60064158286717229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8B7-4A0A-9539-554DD906A07C}"/>
            </c:ext>
          </c:extLst>
        </c:ser>
        <c:ser>
          <c:idx val="17"/>
          <c:order val="17"/>
          <c:val>
            <c:numRef>
              <c:f>'5x5'!$U$5:$U$29</c:f>
              <c:numCache>
                <c:formatCode>0.0</c:formatCode>
                <c:ptCount val="25"/>
                <c:pt idx="0">
                  <c:v>0.601688875495199</c:v>
                </c:pt>
                <c:pt idx="1">
                  <c:v>0.63645976018190131</c:v>
                </c:pt>
                <c:pt idx="2">
                  <c:v>0.47036039693532028</c:v>
                </c:pt>
                <c:pt idx="3">
                  <c:v>0.73666089210125363</c:v>
                </c:pt>
                <c:pt idx="4">
                  <c:v>0.38093005570077998</c:v>
                </c:pt>
                <c:pt idx="5">
                  <c:v>0.48387786342918071</c:v>
                </c:pt>
                <c:pt idx="6">
                  <c:v>0.93959581458894159</c:v>
                </c:pt>
                <c:pt idx="7">
                  <c:v>0.57125795344309838</c:v>
                </c:pt>
                <c:pt idx="8">
                  <c:v>0.81787563562730559</c:v>
                </c:pt>
                <c:pt idx="9">
                  <c:v>0.60509027538195848</c:v>
                </c:pt>
                <c:pt idx="10">
                  <c:v>0.21106550146571856</c:v>
                </c:pt>
                <c:pt idx="11">
                  <c:v>1.4134682162817436E-2</c:v>
                </c:pt>
                <c:pt idx="12">
                  <c:v>0.29540925979240251</c:v>
                </c:pt>
                <c:pt idx="13">
                  <c:v>0.82903511984019151</c:v>
                </c:pt>
                <c:pt idx="14">
                  <c:v>0.29662040434541748</c:v>
                </c:pt>
                <c:pt idx="15">
                  <c:v>0.69255321002577652</c:v>
                </c:pt>
                <c:pt idx="16">
                  <c:v>0.34213672321711042</c:v>
                </c:pt>
                <c:pt idx="17">
                  <c:v>0.56298401908761608</c:v>
                </c:pt>
                <c:pt idx="18">
                  <c:v>0.26496208622131578</c:v>
                </c:pt>
                <c:pt idx="19">
                  <c:v>0.79814977708259138</c:v>
                </c:pt>
                <c:pt idx="20">
                  <c:v>0.93017773564017769</c:v>
                </c:pt>
                <c:pt idx="21">
                  <c:v>0.61377366761486063</c:v>
                </c:pt>
                <c:pt idx="22">
                  <c:v>0.27578644541237041</c:v>
                </c:pt>
                <c:pt idx="23">
                  <c:v>0.49226102167666541</c:v>
                </c:pt>
                <c:pt idx="24">
                  <c:v>0.33586759943437183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8B7-4A0A-9539-554DD906A07C}"/>
            </c:ext>
          </c:extLst>
        </c:ser>
        <c:ser>
          <c:idx val="18"/>
          <c:order val="18"/>
          <c:val>
            <c:numRef>
              <c:f>'5x5'!$V$5:$V$29</c:f>
              <c:numCache>
                <c:formatCode>0.0</c:formatCode>
                <c:ptCount val="25"/>
                <c:pt idx="0">
                  <c:v>0.14101594513050064</c:v>
                </c:pt>
                <c:pt idx="1">
                  <c:v>9.3135063351424741E-2</c:v>
                </c:pt>
                <c:pt idx="2">
                  <c:v>5.7733445419094309E-2</c:v>
                </c:pt>
                <c:pt idx="3">
                  <c:v>0.5055696527992386</c:v>
                </c:pt>
                <c:pt idx="4">
                  <c:v>0.41402052728090277</c:v>
                </c:pt>
                <c:pt idx="5">
                  <c:v>0.36412902570042927</c:v>
                </c:pt>
                <c:pt idx="6">
                  <c:v>5.9043969974177823E-2</c:v>
                </c:pt>
                <c:pt idx="7">
                  <c:v>0.23945233911869068</c:v>
                </c:pt>
                <c:pt idx="8">
                  <c:v>0.36416896099675689</c:v>
                </c:pt>
                <c:pt idx="9">
                  <c:v>6.062220900754256E-2</c:v>
                </c:pt>
                <c:pt idx="10">
                  <c:v>0.78128272379936026</c:v>
                </c:pt>
                <c:pt idx="11">
                  <c:v>0.62351989206451508</c:v>
                </c:pt>
                <c:pt idx="12">
                  <c:v>0.45013753671446866</c:v>
                </c:pt>
                <c:pt idx="13">
                  <c:v>0.78664869865530407</c:v>
                </c:pt>
                <c:pt idx="14">
                  <c:v>3.750456002333058E-2</c:v>
                </c:pt>
                <c:pt idx="15">
                  <c:v>0.50883051872226392</c:v>
                </c:pt>
                <c:pt idx="16">
                  <c:v>0.73261648622069875</c:v>
                </c:pt>
                <c:pt idx="17">
                  <c:v>0.7915281832748311</c:v>
                </c:pt>
                <c:pt idx="18">
                  <c:v>0.67708107024206465</c:v>
                </c:pt>
                <c:pt idx="19">
                  <c:v>0.39490434221978177</c:v>
                </c:pt>
                <c:pt idx="20">
                  <c:v>0.10434955190498663</c:v>
                </c:pt>
                <c:pt idx="21">
                  <c:v>0.74227891513529398</c:v>
                </c:pt>
                <c:pt idx="22">
                  <c:v>0.84419433194041438</c:v>
                </c:pt>
                <c:pt idx="23">
                  <c:v>0.33365336741755236</c:v>
                </c:pt>
                <c:pt idx="24">
                  <c:v>0.338286835459086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8B7-4A0A-9539-554DD906A07C}"/>
            </c:ext>
          </c:extLst>
        </c:ser>
        <c:ser>
          <c:idx val="19"/>
          <c:order val="19"/>
          <c:val>
            <c:numRef>
              <c:f>'5x5'!$W$5:$W$29</c:f>
              <c:numCache>
                <c:formatCode>0.0</c:formatCode>
                <c:ptCount val="25"/>
                <c:pt idx="0">
                  <c:v>0.29171625952978752</c:v>
                </c:pt>
                <c:pt idx="1">
                  <c:v>0.56893060897940928</c:v>
                </c:pt>
                <c:pt idx="2">
                  <c:v>0.55844933452686663</c:v>
                </c:pt>
                <c:pt idx="3">
                  <c:v>0.31875912463399825</c:v>
                </c:pt>
                <c:pt idx="4">
                  <c:v>0.91315129812504225</c:v>
                </c:pt>
                <c:pt idx="5">
                  <c:v>0.87275992404288183</c:v>
                </c:pt>
                <c:pt idx="6">
                  <c:v>0.94155251824137554</c:v>
                </c:pt>
                <c:pt idx="7">
                  <c:v>0.22781600489808573</c:v>
                </c:pt>
                <c:pt idx="8">
                  <c:v>0.22321896248098061</c:v>
                </c:pt>
                <c:pt idx="9">
                  <c:v>0.10951245857805247</c:v>
                </c:pt>
                <c:pt idx="10">
                  <c:v>0.19950384176521996</c:v>
                </c:pt>
                <c:pt idx="11">
                  <c:v>0.30130931488769508</c:v>
                </c:pt>
                <c:pt idx="12">
                  <c:v>0.11887310710461607</c:v>
                </c:pt>
                <c:pt idx="13">
                  <c:v>0.11141184882270094</c:v>
                </c:pt>
                <c:pt idx="14">
                  <c:v>0.9320817692786374</c:v>
                </c:pt>
                <c:pt idx="15">
                  <c:v>0.85541595633214884</c:v>
                </c:pt>
                <c:pt idx="16">
                  <c:v>0.20035026879299345</c:v>
                </c:pt>
                <c:pt idx="17">
                  <c:v>0.28302984385250318</c:v>
                </c:pt>
                <c:pt idx="18">
                  <c:v>0.53298500918217573</c:v>
                </c:pt>
                <c:pt idx="19">
                  <c:v>0.54463849614624626</c:v>
                </c:pt>
                <c:pt idx="20">
                  <c:v>2.4936931072539581E-2</c:v>
                </c:pt>
                <c:pt idx="21">
                  <c:v>0.87328021982879833</c:v>
                </c:pt>
                <c:pt idx="22">
                  <c:v>7.0231051506067121E-2</c:v>
                </c:pt>
                <c:pt idx="23">
                  <c:v>0.63294974026116901</c:v>
                </c:pt>
                <c:pt idx="24">
                  <c:v>0.91770231967696358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8B7-4A0A-9539-554DD906A07C}"/>
            </c:ext>
          </c:extLst>
        </c:ser>
        <c:ser>
          <c:idx val="20"/>
          <c:order val="20"/>
          <c:val>
            <c:numRef>
              <c:f>'5x5'!$X$5:$X$29</c:f>
              <c:numCache>
                <c:formatCode>0.0</c:formatCode>
                <c:ptCount val="25"/>
                <c:pt idx="0">
                  <c:v>0.65023688874943453</c:v>
                </c:pt>
                <c:pt idx="1">
                  <c:v>0.31567149607035105</c:v>
                </c:pt>
                <c:pt idx="2">
                  <c:v>0.3012142127272055</c:v>
                </c:pt>
                <c:pt idx="3">
                  <c:v>0.74360042474250321</c:v>
                </c:pt>
                <c:pt idx="4">
                  <c:v>0.30143718704740774</c:v>
                </c:pt>
                <c:pt idx="5">
                  <c:v>0.78019066441862228</c:v>
                </c:pt>
                <c:pt idx="6">
                  <c:v>0.79461446260123991</c:v>
                </c:pt>
                <c:pt idx="7">
                  <c:v>0.56283328655797416</c:v>
                </c:pt>
                <c:pt idx="8">
                  <c:v>0.715737473294487</c:v>
                </c:pt>
                <c:pt idx="9">
                  <c:v>0.59724136219318824</c:v>
                </c:pt>
                <c:pt idx="10">
                  <c:v>0.54659390515199324</c:v>
                </c:pt>
                <c:pt idx="11">
                  <c:v>0.51385004985921623</c:v>
                </c:pt>
                <c:pt idx="12">
                  <c:v>0.76060093991881716</c:v>
                </c:pt>
                <c:pt idx="13">
                  <c:v>0.67554920980522293</c:v>
                </c:pt>
                <c:pt idx="14">
                  <c:v>0.14625664788643777</c:v>
                </c:pt>
                <c:pt idx="15">
                  <c:v>0.45413968193455689</c:v>
                </c:pt>
                <c:pt idx="16">
                  <c:v>0.69676776794159601</c:v>
                </c:pt>
                <c:pt idx="17">
                  <c:v>0.67859851755776868</c:v>
                </c:pt>
                <c:pt idx="18">
                  <c:v>0.96281908921519377</c:v>
                </c:pt>
                <c:pt idx="19">
                  <c:v>0.61474797437767603</c:v>
                </c:pt>
                <c:pt idx="20">
                  <c:v>0.90716630571524859</c:v>
                </c:pt>
                <c:pt idx="21">
                  <c:v>0.95743657898620671</c:v>
                </c:pt>
                <c:pt idx="22">
                  <c:v>0.12085171264055128</c:v>
                </c:pt>
                <c:pt idx="23">
                  <c:v>0.67327218317114101</c:v>
                </c:pt>
                <c:pt idx="24">
                  <c:v>0.65608964388476676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8B7-4A0A-9539-554DD906A07C}"/>
            </c:ext>
          </c:extLst>
        </c:ser>
        <c:ser>
          <c:idx val="21"/>
          <c:order val="21"/>
          <c:val>
            <c:numRef>
              <c:f>'5x5'!$Y$5:$Y$29</c:f>
              <c:numCache>
                <c:formatCode>0.0</c:formatCode>
                <c:ptCount val="25"/>
                <c:pt idx="0">
                  <c:v>0.20203925409838264</c:v>
                </c:pt>
                <c:pt idx="1">
                  <c:v>0.74872573714926483</c:v>
                </c:pt>
                <c:pt idx="2">
                  <c:v>0.73115788374089252</c:v>
                </c:pt>
                <c:pt idx="3">
                  <c:v>0.2568779406658015</c:v>
                </c:pt>
                <c:pt idx="4">
                  <c:v>0.89921273429795034</c:v>
                </c:pt>
                <c:pt idx="5">
                  <c:v>0.33275715756239488</c:v>
                </c:pt>
                <c:pt idx="6">
                  <c:v>0.57223527068298274</c:v>
                </c:pt>
                <c:pt idx="7">
                  <c:v>0.29023471091757025</c:v>
                </c:pt>
                <c:pt idx="8">
                  <c:v>0.28164474518833194</c:v>
                </c:pt>
                <c:pt idx="9">
                  <c:v>0.60297557207123997</c:v>
                </c:pt>
                <c:pt idx="10">
                  <c:v>0.90729924494067915</c:v>
                </c:pt>
                <c:pt idx="11">
                  <c:v>0.88680888711605066</c:v>
                </c:pt>
                <c:pt idx="12">
                  <c:v>0.54347860607667409</c:v>
                </c:pt>
                <c:pt idx="13">
                  <c:v>0.31475888715104072</c:v>
                </c:pt>
                <c:pt idx="14">
                  <c:v>0.45222398616628912</c:v>
                </c:pt>
                <c:pt idx="15">
                  <c:v>0.35742725521669083</c:v>
                </c:pt>
                <c:pt idx="16">
                  <c:v>0.14492700134454473</c:v>
                </c:pt>
                <c:pt idx="17">
                  <c:v>0.34559480040776425</c:v>
                </c:pt>
                <c:pt idx="18">
                  <c:v>0.61281165101554458</c:v>
                </c:pt>
                <c:pt idx="19">
                  <c:v>0.92067552716649925</c:v>
                </c:pt>
                <c:pt idx="20">
                  <c:v>0.74696997496183259</c:v>
                </c:pt>
                <c:pt idx="21">
                  <c:v>0.9478463942718931</c:v>
                </c:pt>
                <c:pt idx="22">
                  <c:v>0.61088073453449865</c:v>
                </c:pt>
                <c:pt idx="23">
                  <c:v>0.74632968644525621</c:v>
                </c:pt>
                <c:pt idx="24">
                  <c:v>0.98983399688704976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8B7-4A0A-9539-554DD906A07C}"/>
            </c:ext>
          </c:extLst>
        </c:ser>
        <c:ser>
          <c:idx val="22"/>
          <c:order val="22"/>
          <c:val>
            <c:numRef>
              <c:f>'5x5'!$Z$5:$Z$29</c:f>
              <c:numCache>
                <c:formatCode>0.0</c:formatCode>
                <c:ptCount val="25"/>
                <c:pt idx="0">
                  <c:v>4.3653574448728749E-2</c:v>
                </c:pt>
                <c:pt idx="1">
                  <c:v>0.15679913774694665</c:v>
                </c:pt>
                <c:pt idx="2">
                  <c:v>0.83769744628885823</c:v>
                </c:pt>
                <c:pt idx="3">
                  <c:v>0.15642168703886861</c:v>
                </c:pt>
                <c:pt idx="4">
                  <c:v>0.3723923924517798</c:v>
                </c:pt>
                <c:pt idx="5">
                  <c:v>0.99704911207133295</c:v>
                </c:pt>
                <c:pt idx="6">
                  <c:v>0.28643889611273821</c:v>
                </c:pt>
                <c:pt idx="7">
                  <c:v>0.68531506257701169</c:v>
                </c:pt>
                <c:pt idx="8">
                  <c:v>0.81018423745504697</c:v>
                </c:pt>
                <c:pt idx="9">
                  <c:v>0.63874975446987614</c:v>
                </c:pt>
                <c:pt idx="10">
                  <c:v>0.31156323506506522</c:v>
                </c:pt>
                <c:pt idx="11">
                  <c:v>0.29039441555411227</c:v>
                </c:pt>
                <c:pt idx="12">
                  <c:v>8.3671129801452526E-2</c:v>
                </c:pt>
                <c:pt idx="13">
                  <c:v>0.24764630531736542</c:v>
                </c:pt>
                <c:pt idx="14">
                  <c:v>0.5393999877767055</c:v>
                </c:pt>
                <c:pt idx="15">
                  <c:v>0.46368760444618928</c:v>
                </c:pt>
                <c:pt idx="16">
                  <c:v>0.30910264774579033</c:v>
                </c:pt>
                <c:pt idx="17">
                  <c:v>0.52820831604801999</c:v>
                </c:pt>
                <c:pt idx="18">
                  <c:v>0.57374806224672081</c:v>
                </c:pt>
                <c:pt idx="19">
                  <c:v>0.42548928392145324</c:v>
                </c:pt>
                <c:pt idx="20">
                  <c:v>0.65787584507488983</c:v>
                </c:pt>
                <c:pt idx="21">
                  <c:v>0.13791881613845303</c:v>
                </c:pt>
                <c:pt idx="22">
                  <c:v>0.54974245993150928</c:v>
                </c:pt>
                <c:pt idx="23">
                  <c:v>0.97051725810225697</c:v>
                </c:pt>
                <c:pt idx="24">
                  <c:v>0.40525818902443622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8B7-4A0A-9539-554DD906A07C}"/>
            </c:ext>
          </c:extLst>
        </c:ser>
        <c:ser>
          <c:idx val="23"/>
          <c:order val="23"/>
          <c:val>
            <c:numRef>
              <c:f>'5x5'!$AA$5:$AA$29</c:f>
              <c:numCache>
                <c:formatCode>0.0</c:formatCode>
                <c:ptCount val="25"/>
                <c:pt idx="0">
                  <c:v>9.1973847735168146E-2</c:v>
                </c:pt>
                <c:pt idx="1">
                  <c:v>0.20560917792917577</c:v>
                </c:pt>
                <c:pt idx="2">
                  <c:v>0.73874310596660209</c:v>
                </c:pt>
                <c:pt idx="3">
                  <c:v>0.46349192574654619</c:v>
                </c:pt>
                <c:pt idx="4">
                  <c:v>0.76885508860181195</c:v>
                </c:pt>
                <c:pt idx="5">
                  <c:v>0.5768680356559297</c:v>
                </c:pt>
                <c:pt idx="6">
                  <c:v>0.27900123250072761</c:v>
                </c:pt>
                <c:pt idx="7">
                  <c:v>0.45028587439889356</c:v>
                </c:pt>
                <c:pt idx="8">
                  <c:v>0.21583996606190636</c:v>
                </c:pt>
                <c:pt idx="9">
                  <c:v>0.67590472335508656</c:v>
                </c:pt>
                <c:pt idx="10">
                  <c:v>0.91046129196347825</c:v>
                </c:pt>
                <c:pt idx="11">
                  <c:v>0.66655811705368939</c:v>
                </c:pt>
                <c:pt idx="12">
                  <c:v>0.51797859318255846</c:v>
                </c:pt>
                <c:pt idx="13">
                  <c:v>0.50397498595962054</c:v>
                </c:pt>
                <c:pt idx="14">
                  <c:v>0.82564345678916329</c:v>
                </c:pt>
                <c:pt idx="15">
                  <c:v>0.16096464230383822</c:v>
                </c:pt>
                <c:pt idx="16">
                  <c:v>0.19637606258771312</c:v>
                </c:pt>
                <c:pt idx="17">
                  <c:v>0.57937524623135817</c:v>
                </c:pt>
                <c:pt idx="18">
                  <c:v>0.52739248377726278</c:v>
                </c:pt>
                <c:pt idx="19">
                  <c:v>4.8384510320054863E-2</c:v>
                </c:pt>
                <c:pt idx="20">
                  <c:v>0.91832628632129887</c:v>
                </c:pt>
                <c:pt idx="21">
                  <c:v>5.0407477730400219E-2</c:v>
                </c:pt>
                <c:pt idx="22">
                  <c:v>0.3859020442446901</c:v>
                </c:pt>
                <c:pt idx="23">
                  <c:v>0.28107016554925712</c:v>
                </c:pt>
                <c:pt idx="24">
                  <c:v>0.55927740010712612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8B7-4A0A-9539-554DD906A07C}"/>
            </c:ext>
          </c:extLst>
        </c:ser>
        <c:ser>
          <c:idx val="24"/>
          <c:order val="24"/>
          <c:val>
            <c:numRef>
              <c:f>'5x5'!$AB$5:$AB$29</c:f>
              <c:numCache>
                <c:formatCode>0.0</c:formatCode>
                <c:ptCount val="25"/>
                <c:pt idx="0">
                  <c:v>0.37404294279881056</c:v>
                </c:pt>
                <c:pt idx="1">
                  <c:v>4.5568050778095559E-2</c:v>
                </c:pt>
                <c:pt idx="2">
                  <c:v>0.56208551185668032</c:v>
                </c:pt>
                <c:pt idx="3">
                  <c:v>0.24333848966493155</c:v>
                </c:pt>
                <c:pt idx="4">
                  <c:v>0.83059381776138674</c:v>
                </c:pt>
                <c:pt idx="5">
                  <c:v>4.9179526768281967E-2</c:v>
                </c:pt>
                <c:pt idx="6">
                  <c:v>0.79207546697070708</c:v>
                </c:pt>
                <c:pt idx="7">
                  <c:v>0.6795975156987113</c:v>
                </c:pt>
                <c:pt idx="8">
                  <c:v>0.57312126848634692</c:v>
                </c:pt>
                <c:pt idx="9">
                  <c:v>0.42546519101397662</c:v>
                </c:pt>
                <c:pt idx="10">
                  <c:v>9.4060737204332945E-2</c:v>
                </c:pt>
                <c:pt idx="11">
                  <c:v>0.24485353110388086</c:v>
                </c:pt>
                <c:pt idx="12">
                  <c:v>4.6591110924420809E-2</c:v>
                </c:pt>
                <c:pt idx="13">
                  <c:v>0.51948436640987383</c:v>
                </c:pt>
                <c:pt idx="14">
                  <c:v>0.39279391641152217</c:v>
                </c:pt>
                <c:pt idx="15">
                  <c:v>0.95541684938227589</c:v>
                </c:pt>
                <c:pt idx="16">
                  <c:v>0.85482895007404802</c:v>
                </c:pt>
                <c:pt idx="17">
                  <c:v>0.67554921043065375</c:v>
                </c:pt>
                <c:pt idx="18">
                  <c:v>0.77742479024075517</c:v>
                </c:pt>
                <c:pt idx="19">
                  <c:v>0.25069176807931925</c:v>
                </c:pt>
                <c:pt idx="20">
                  <c:v>0.56117378139658713</c:v>
                </c:pt>
                <c:pt idx="21">
                  <c:v>0.2451874851110285</c:v>
                </c:pt>
                <c:pt idx="22">
                  <c:v>0.19103474109201124</c:v>
                </c:pt>
                <c:pt idx="23">
                  <c:v>0.73176766849779673</c:v>
                </c:pt>
                <c:pt idx="24">
                  <c:v>0.27056262384809937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8B7-4A0A-9539-554DD906A07C}"/>
            </c:ext>
          </c:extLst>
        </c:ser>
        <c:bandFmts/>
        <c:axId val="1789930095"/>
        <c:axId val="1789936335"/>
        <c:axId val="502396479"/>
      </c:surface3DChart>
      <c:catAx>
        <c:axId val="1789930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9936335"/>
        <c:crosses val="autoZero"/>
        <c:auto val="1"/>
        <c:lblAlgn val="ctr"/>
        <c:lblOffset val="100"/>
        <c:noMultiLvlLbl val="0"/>
      </c:catAx>
      <c:valAx>
        <c:axId val="17899363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0095"/>
        <c:crosses val="autoZero"/>
        <c:crossBetween val="midCat"/>
      </c:valAx>
      <c:serAx>
        <c:axId val="502396479"/>
        <c:scaling>
          <c:orientation val="minMax"/>
        </c:scaling>
        <c:delete val="1"/>
        <c:axPos val="b"/>
        <c:majorTickMark val="out"/>
        <c:minorTickMark val="none"/>
        <c:tickLblPos val="nextTo"/>
        <c:crossAx val="1789936335"/>
        <c:crosses val="autoZero"/>
      </c:serAx>
      <c:spPr>
        <a:solidFill>
          <a:schemeClr val="bg1">
            <a:alpha val="93000"/>
          </a:schemeClr>
        </a:solidFill>
      </c:spPr>
    </c:plotArea>
    <c:legend>
      <c:legendPos val="r"/>
      <c:overlay val="1"/>
      <c:spPr>
        <a:solidFill>
          <a:schemeClr val="bg1">
            <a:lumMod val="95000"/>
          </a:schemeClr>
        </a:solidFill>
        <a:ln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333333333333333E-2"/>
          <c:y val="1.4646719160104987E-2"/>
          <c:w val="0.95199999999999996"/>
          <c:h val="0.97066666666666668"/>
        </c:manualLayout>
      </c:layout>
      <c:surface3DChart>
        <c:wireframe val="0"/>
        <c:ser>
          <c:idx val="0"/>
          <c:order val="0"/>
          <c:val>
            <c:numRef>
              <c:f>'5x5'!$AN$37:$AN$61</c:f>
              <c:numCache>
                <c:formatCode>0.0</c:formatCode>
                <c:ptCount val="25"/>
                <c:pt idx="0">
                  <c:v>6.2080288628299223E-2</c:v>
                </c:pt>
                <c:pt idx="1">
                  <c:v>7.4630602350999595E-2</c:v>
                </c:pt>
                <c:pt idx="2">
                  <c:v>0.11326846157227803</c:v>
                </c:pt>
                <c:pt idx="3">
                  <c:v>0.10757192288378407</c:v>
                </c:pt>
                <c:pt idx="4">
                  <c:v>0.12419765877837274</c:v>
                </c:pt>
                <c:pt idx="5">
                  <c:v>0.12595066887625531</c:v>
                </c:pt>
                <c:pt idx="6">
                  <c:v>0.14111719895330535</c:v>
                </c:pt>
                <c:pt idx="7">
                  <c:v>0.12341513176954114</c:v>
                </c:pt>
                <c:pt idx="8">
                  <c:v>0.12756758674559107</c:v>
                </c:pt>
                <c:pt idx="9">
                  <c:v>0.12879126310247316</c:v>
                </c:pt>
                <c:pt idx="10">
                  <c:v>0.12875214989171935</c:v>
                </c:pt>
                <c:pt idx="11">
                  <c:v>0.12941313644460348</c:v>
                </c:pt>
                <c:pt idx="12">
                  <c:v>0.12976245510248696</c:v>
                </c:pt>
                <c:pt idx="13">
                  <c:v>0.13037593319680377</c:v>
                </c:pt>
                <c:pt idx="14">
                  <c:v>0.11177603872172683</c:v>
                </c:pt>
                <c:pt idx="15">
                  <c:v>0.1152553385477144</c:v>
                </c:pt>
                <c:pt idx="16">
                  <c:v>0.11145529004451522</c:v>
                </c:pt>
                <c:pt idx="17">
                  <c:v>0.11255723269644398</c:v>
                </c:pt>
                <c:pt idx="18">
                  <c:v>0.11182266954641606</c:v>
                </c:pt>
                <c:pt idx="19">
                  <c:v>0.11984042216779967</c:v>
                </c:pt>
                <c:pt idx="20">
                  <c:v>0.11273989041064283</c:v>
                </c:pt>
                <c:pt idx="21">
                  <c:v>0.11689872505965997</c:v>
                </c:pt>
                <c:pt idx="22">
                  <c:v>0.11831702021785445</c:v>
                </c:pt>
                <c:pt idx="23">
                  <c:v>9.4884420876402101E-2</c:v>
                </c:pt>
                <c:pt idx="24">
                  <c:v>7.5495336706942223E-2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9-4E94-8BC3-B619EBCEE313}"/>
            </c:ext>
          </c:extLst>
        </c:ser>
        <c:ser>
          <c:idx val="1"/>
          <c:order val="1"/>
          <c:val>
            <c:numRef>
              <c:f>'5x5'!$AO$37:$AO$61</c:f>
              <c:numCache>
                <c:formatCode>0.0</c:formatCode>
                <c:ptCount val="25"/>
                <c:pt idx="0">
                  <c:v>6.9335971071120425E-2</c:v>
                </c:pt>
                <c:pt idx="1">
                  <c:v>9.1864263538984636E-2</c:v>
                </c:pt>
                <c:pt idx="2">
                  <c:v>0.14390541222560529</c:v>
                </c:pt>
                <c:pt idx="3">
                  <c:v>0.1415344606779898</c:v>
                </c:pt>
                <c:pt idx="4">
                  <c:v>0.1713653522404979</c:v>
                </c:pt>
                <c:pt idx="5">
                  <c:v>0.17951947965255244</c:v>
                </c:pt>
                <c:pt idx="6">
                  <c:v>0.19195362832149987</c:v>
                </c:pt>
                <c:pt idx="7">
                  <c:v>0.16748671322005904</c:v>
                </c:pt>
                <c:pt idx="8">
                  <c:v>0.1810091140346593</c:v>
                </c:pt>
                <c:pt idx="9">
                  <c:v>0.17869648963375168</c:v>
                </c:pt>
                <c:pt idx="10">
                  <c:v>0.18434096818891488</c:v>
                </c:pt>
                <c:pt idx="11">
                  <c:v>0.1932172727473157</c:v>
                </c:pt>
                <c:pt idx="12">
                  <c:v>0.19671687741997865</c:v>
                </c:pt>
                <c:pt idx="13">
                  <c:v>0.19636881114698984</c:v>
                </c:pt>
                <c:pt idx="14">
                  <c:v>0.18004507326421068</c:v>
                </c:pt>
                <c:pt idx="15">
                  <c:v>0.17378632361527166</c:v>
                </c:pt>
                <c:pt idx="16">
                  <c:v>0.16559256351053048</c:v>
                </c:pt>
                <c:pt idx="17">
                  <c:v>0.15998146913099076</c:v>
                </c:pt>
                <c:pt idx="18">
                  <c:v>0.15311746595308637</c:v>
                </c:pt>
                <c:pt idx="19">
                  <c:v>0.15882692423631953</c:v>
                </c:pt>
                <c:pt idx="20">
                  <c:v>0.15794738350742421</c:v>
                </c:pt>
                <c:pt idx="21">
                  <c:v>0.15945116908173837</c:v>
                </c:pt>
                <c:pt idx="22">
                  <c:v>0.17016498202602676</c:v>
                </c:pt>
                <c:pt idx="23">
                  <c:v>0.13711886003137844</c:v>
                </c:pt>
                <c:pt idx="24">
                  <c:v>0.10630620200905047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E9-4E94-8BC3-B619EBCEE313}"/>
            </c:ext>
          </c:extLst>
        </c:ser>
        <c:ser>
          <c:idx val="2"/>
          <c:order val="2"/>
          <c:val>
            <c:numRef>
              <c:f>'5x5'!$AP$37:$AP$61</c:f>
              <c:numCache>
                <c:formatCode>0.0</c:formatCode>
                <c:ptCount val="25"/>
                <c:pt idx="0">
                  <c:v>8.2180798238737057E-2</c:v>
                </c:pt>
                <c:pt idx="1">
                  <c:v>0.11566515861922576</c:v>
                </c:pt>
                <c:pt idx="2">
                  <c:v>0.1716336780967129</c:v>
                </c:pt>
                <c:pt idx="3">
                  <c:v>0.16731686723479236</c:v>
                </c:pt>
                <c:pt idx="4">
                  <c:v>0.20943586536185069</c:v>
                </c:pt>
                <c:pt idx="5">
                  <c:v>0.23092726978930683</c:v>
                </c:pt>
                <c:pt idx="6">
                  <c:v>0.23899902882279364</c:v>
                </c:pt>
                <c:pt idx="7">
                  <c:v>0.22504995056171714</c:v>
                </c:pt>
                <c:pt idx="8">
                  <c:v>0.24181412859978141</c:v>
                </c:pt>
                <c:pt idx="9">
                  <c:v>0.23703561557147507</c:v>
                </c:pt>
                <c:pt idx="10">
                  <c:v>0.24361601101485869</c:v>
                </c:pt>
                <c:pt idx="11">
                  <c:v>0.2545710397763451</c:v>
                </c:pt>
                <c:pt idx="12">
                  <c:v>0.2519527904546478</c:v>
                </c:pt>
                <c:pt idx="13">
                  <c:v>0.25229484167565269</c:v>
                </c:pt>
                <c:pt idx="14">
                  <c:v>0.23481610804812084</c:v>
                </c:pt>
                <c:pt idx="15">
                  <c:v>0.22220446017990619</c:v>
                </c:pt>
                <c:pt idx="16">
                  <c:v>0.21279864795568337</c:v>
                </c:pt>
                <c:pt idx="17">
                  <c:v>0.21161747677310652</c:v>
                </c:pt>
                <c:pt idx="18">
                  <c:v>0.20355844077649363</c:v>
                </c:pt>
                <c:pt idx="19">
                  <c:v>0.2023258136645944</c:v>
                </c:pt>
                <c:pt idx="20">
                  <c:v>0.19271734222862666</c:v>
                </c:pt>
                <c:pt idx="21">
                  <c:v>0.19183392602190269</c:v>
                </c:pt>
                <c:pt idx="22">
                  <c:v>0.20298010349004508</c:v>
                </c:pt>
                <c:pt idx="23">
                  <c:v>0.16120295763008549</c:v>
                </c:pt>
                <c:pt idx="24">
                  <c:v>0.12632761666119705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E9-4E94-8BC3-B619EBCEE313}"/>
            </c:ext>
          </c:extLst>
        </c:ser>
        <c:ser>
          <c:idx val="3"/>
          <c:order val="3"/>
          <c:val>
            <c:numRef>
              <c:f>'5x5'!$AQ$37:$AQ$61</c:f>
              <c:numCache>
                <c:formatCode>0.0</c:formatCode>
                <c:ptCount val="25"/>
                <c:pt idx="0">
                  <c:v>6.8197546325842753E-2</c:v>
                </c:pt>
                <c:pt idx="1">
                  <c:v>0.10331735272239453</c:v>
                </c:pt>
                <c:pt idx="2">
                  <c:v>0.15289664914462492</c:v>
                </c:pt>
                <c:pt idx="3">
                  <c:v>0.16541865874885636</c:v>
                </c:pt>
                <c:pt idx="4">
                  <c:v>0.21626931116083692</c:v>
                </c:pt>
                <c:pt idx="5">
                  <c:v>0.24863785204171157</c:v>
                </c:pt>
                <c:pt idx="6">
                  <c:v>0.25494645046020786</c:v>
                </c:pt>
                <c:pt idx="7">
                  <c:v>0.25577160197771748</c:v>
                </c:pt>
                <c:pt idx="8">
                  <c:v>0.28350309019838349</c:v>
                </c:pt>
                <c:pt idx="9">
                  <c:v>0.27629140722031409</c:v>
                </c:pt>
                <c:pt idx="10">
                  <c:v>0.28686829257025726</c:v>
                </c:pt>
                <c:pt idx="11">
                  <c:v>0.29723194655735213</c:v>
                </c:pt>
                <c:pt idx="12">
                  <c:v>0.29578860539247809</c:v>
                </c:pt>
                <c:pt idx="13">
                  <c:v>0.28527671013759937</c:v>
                </c:pt>
                <c:pt idx="14">
                  <c:v>0.27568005809814838</c:v>
                </c:pt>
                <c:pt idx="15">
                  <c:v>0.27094113149589366</c:v>
                </c:pt>
                <c:pt idx="16">
                  <c:v>0.26903788626993008</c:v>
                </c:pt>
                <c:pt idx="17">
                  <c:v>0.25360039238513926</c:v>
                </c:pt>
                <c:pt idx="18">
                  <c:v>0.24215050981119987</c:v>
                </c:pt>
                <c:pt idx="19">
                  <c:v>0.23087811050706752</c:v>
                </c:pt>
                <c:pt idx="20">
                  <c:v>0.20873015880570847</c:v>
                </c:pt>
                <c:pt idx="21">
                  <c:v>0.19134406732584838</c:v>
                </c:pt>
                <c:pt idx="22">
                  <c:v>0.20230213400184102</c:v>
                </c:pt>
                <c:pt idx="23">
                  <c:v>0.15524318016003999</c:v>
                </c:pt>
                <c:pt idx="24">
                  <c:v>0.11480797956116226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E9-4E94-8BC3-B619EBCEE313}"/>
            </c:ext>
          </c:extLst>
        </c:ser>
        <c:ser>
          <c:idx val="4"/>
          <c:order val="4"/>
          <c:val>
            <c:numRef>
              <c:f>'5x5'!$AR$37:$AR$61</c:f>
              <c:numCache>
                <c:formatCode>0.0</c:formatCode>
                <c:ptCount val="25"/>
                <c:pt idx="0">
                  <c:v>8.6877998042521609E-2</c:v>
                </c:pt>
                <c:pt idx="1">
                  <c:v>0.13484787084974417</c:v>
                </c:pt>
                <c:pt idx="2">
                  <c:v>0.18365461907592484</c:v>
                </c:pt>
                <c:pt idx="3">
                  <c:v>0.20375834107658333</c:v>
                </c:pt>
                <c:pt idx="4">
                  <c:v>0.2516430121428877</c:v>
                </c:pt>
                <c:pt idx="5">
                  <c:v>0.28777536953013555</c:v>
                </c:pt>
                <c:pt idx="6">
                  <c:v>0.28594072530379983</c:v>
                </c:pt>
                <c:pt idx="7">
                  <c:v>0.29277239807267846</c:v>
                </c:pt>
                <c:pt idx="8">
                  <c:v>0.31838709658281145</c:v>
                </c:pt>
                <c:pt idx="9">
                  <c:v>0.30957676962920022</c:v>
                </c:pt>
                <c:pt idx="10">
                  <c:v>0.31796130302343517</c:v>
                </c:pt>
                <c:pt idx="11">
                  <c:v>0.33116257862283988</c:v>
                </c:pt>
                <c:pt idx="12">
                  <c:v>0.34423731095016691</c:v>
                </c:pt>
                <c:pt idx="13">
                  <c:v>0.34357144264534462</c:v>
                </c:pt>
                <c:pt idx="14">
                  <c:v>0.3377647941240548</c:v>
                </c:pt>
                <c:pt idx="15">
                  <c:v>0.31530537144258292</c:v>
                </c:pt>
                <c:pt idx="16">
                  <c:v>0.30290359533955646</c:v>
                </c:pt>
                <c:pt idx="17">
                  <c:v>0.27065454678852657</c:v>
                </c:pt>
                <c:pt idx="18">
                  <c:v>0.24984671068762906</c:v>
                </c:pt>
                <c:pt idx="19">
                  <c:v>0.22741272595086801</c:v>
                </c:pt>
                <c:pt idx="20">
                  <c:v>0.20818150467041621</c:v>
                </c:pt>
                <c:pt idx="21">
                  <c:v>0.18959466870776365</c:v>
                </c:pt>
                <c:pt idx="22">
                  <c:v>0.19642782399325676</c:v>
                </c:pt>
                <c:pt idx="23">
                  <c:v>0.1436584294912446</c:v>
                </c:pt>
                <c:pt idx="24">
                  <c:v>0.10740245033798997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E9-4E94-8BC3-B619EBCEE313}"/>
            </c:ext>
          </c:extLst>
        </c:ser>
        <c:ser>
          <c:idx val="5"/>
          <c:order val="5"/>
          <c:val>
            <c:numRef>
              <c:f>'5x5'!$AS$37:$AS$61</c:f>
              <c:numCache>
                <c:formatCode>0.0</c:formatCode>
                <c:ptCount val="25"/>
                <c:pt idx="0">
                  <c:v>7.9178473410089698E-2</c:v>
                </c:pt>
                <c:pt idx="1">
                  <c:v>0.14223020035669681</c:v>
                </c:pt>
                <c:pt idx="2">
                  <c:v>0.184793214459435</c:v>
                </c:pt>
                <c:pt idx="3">
                  <c:v>0.21588721712906742</c:v>
                </c:pt>
                <c:pt idx="4">
                  <c:v>0.26459792936405169</c:v>
                </c:pt>
                <c:pt idx="5">
                  <c:v>0.30682374629731479</c:v>
                </c:pt>
                <c:pt idx="6">
                  <c:v>0.29435675364274361</c:v>
                </c:pt>
                <c:pt idx="7">
                  <c:v>0.31491970111330581</c:v>
                </c:pt>
                <c:pt idx="8">
                  <c:v>0.3427346951482842</c:v>
                </c:pt>
                <c:pt idx="9">
                  <c:v>0.34858195585779816</c:v>
                </c:pt>
                <c:pt idx="10">
                  <c:v>0.36092860745804384</c:v>
                </c:pt>
                <c:pt idx="11">
                  <c:v>0.3776851164728422</c:v>
                </c:pt>
                <c:pt idx="12">
                  <c:v>0.39902467144509041</c:v>
                </c:pt>
                <c:pt idx="13">
                  <c:v>0.40268679967893456</c:v>
                </c:pt>
                <c:pt idx="14">
                  <c:v>0.39774911148508924</c:v>
                </c:pt>
                <c:pt idx="15">
                  <c:v>0.35907623958579915</c:v>
                </c:pt>
                <c:pt idx="16">
                  <c:v>0.34518434958605815</c:v>
                </c:pt>
                <c:pt idx="17">
                  <c:v>0.29795419413109137</c:v>
                </c:pt>
                <c:pt idx="18">
                  <c:v>0.26688810032234223</c:v>
                </c:pt>
                <c:pt idx="19">
                  <c:v>0.23875311434909061</c:v>
                </c:pt>
                <c:pt idx="20">
                  <c:v>0.23308381959238436</c:v>
                </c:pt>
                <c:pt idx="21">
                  <c:v>0.20041987037176229</c:v>
                </c:pt>
                <c:pt idx="22">
                  <c:v>0.21832961071041487</c:v>
                </c:pt>
                <c:pt idx="23">
                  <c:v>0.16364532900345552</c:v>
                </c:pt>
                <c:pt idx="24">
                  <c:v>0.12013452913859236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E9-4E94-8BC3-B619EBCEE313}"/>
            </c:ext>
          </c:extLst>
        </c:ser>
        <c:ser>
          <c:idx val="6"/>
          <c:order val="6"/>
          <c:val>
            <c:numRef>
              <c:f>'5x5'!$AT$37:$AT$61</c:f>
              <c:numCache>
                <c:formatCode>0.0</c:formatCode>
                <c:ptCount val="25"/>
                <c:pt idx="0">
                  <c:v>9.7186380667336814E-2</c:v>
                </c:pt>
                <c:pt idx="1">
                  <c:v>0.1554280319592897</c:v>
                </c:pt>
                <c:pt idx="2">
                  <c:v>0.19543011438245794</c:v>
                </c:pt>
                <c:pt idx="3">
                  <c:v>0.23862905924756367</c:v>
                </c:pt>
                <c:pt idx="4">
                  <c:v>0.27559268681717386</c:v>
                </c:pt>
                <c:pt idx="5">
                  <c:v>0.32055488921959091</c:v>
                </c:pt>
                <c:pt idx="6">
                  <c:v>0.32556405828458257</c:v>
                </c:pt>
                <c:pt idx="7">
                  <c:v>0.35925935128580616</c:v>
                </c:pt>
                <c:pt idx="8">
                  <c:v>0.39012447460484201</c:v>
                </c:pt>
                <c:pt idx="9">
                  <c:v>0.41683137639019624</c:v>
                </c:pt>
                <c:pt idx="10">
                  <c:v>0.42486668322092724</c:v>
                </c:pt>
                <c:pt idx="11">
                  <c:v>0.43920161554036091</c:v>
                </c:pt>
                <c:pt idx="12">
                  <c:v>0.46457326515676534</c:v>
                </c:pt>
                <c:pt idx="13">
                  <c:v>0.46045470181873116</c:v>
                </c:pt>
                <c:pt idx="14">
                  <c:v>0.44819981660495556</c:v>
                </c:pt>
                <c:pt idx="15">
                  <c:v>0.4134519385892072</c:v>
                </c:pt>
                <c:pt idx="16">
                  <c:v>0.39131322995485229</c:v>
                </c:pt>
                <c:pt idx="17">
                  <c:v>0.33617907739256497</c:v>
                </c:pt>
                <c:pt idx="18">
                  <c:v>0.29822944196493911</c:v>
                </c:pt>
                <c:pt idx="19">
                  <c:v>0.26193554488072496</c:v>
                </c:pt>
                <c:pt idx="20">
                  <c:v>0.24230014062512079</c:v>
                </c:pt>
                <c:pt idx="21">
                  <c:v>0.20366524131273503</c:v>
                </c:pt>
                <c:pt idx="22">
                  <c:v>0.21288154793482045</c:v>
                </c:pt>
                <c:pt idx="23">
                  <c:v>0.15872379569613232</c:v>
                </c:pt>
                <c:pt idx="24">
                  <c:v>0.11478651558083769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E9-4E94-8BC3-B619EBCEE313}"/>
            </c:ext>
          </c:extLst>
        </c:ser>
        <c:ser>
          <c:idx val="7"/>
          <c:order val="7"/>
          <c:val>
            <c:numRef>
              <c:f>'5x5'!$AU$37:$AU$61</c:f>
              <c:numCache>
                <c:formatCode>0.0</c:formatCode>
                <c:ptCount val="25"/>
                <c:pt idx="0">
                  <c:v>0.12470953949246467</c:v>
                </c:pt>
                <c:pt idx="1">
                  <c:v>0.18409974288530562</c:v>
                </c:pt>
                <c:pt idx="2">
                  <c:v>0.2384504490017702</c:v>
                </c:pt>
                <c:pt idx="3">
                  <c:v>0.28421011260391676</c:v>
                </c:pt>
                <c:pt idx="4">
                  <c:v>0.30866986011805009</c:v>
                </c:pt>
                <c:pt idx="5">
                  <c:v>0.35284435904361577</c:v>
                </c:pt>
                <c:pt idx="6">
                  <c:v>0.37045080032610195</c:v>
                </c:pt>
                <c:pt idx="7">
                  <c:v>0.40332278382188469</c:v>
                </c:pt>
                <c:pt idx="8">
                  <c:v>0.44866437185200386</c:v>
                </c:pt>
                <c:pt idx="9">
                  <c:v>0.49479950637669823</c:v>
                </c:pt>
                <c:pt idx="10">
                  <c:v>0.49861082230609399</c:v>
                </c:pt>
                <c:pt idx="11">
                  <c:v>0.5173825492724452</c:v>
                </c:pt>
                <c:pt idx="12">
                  <c:v>0.55221232699024159</c:v>
                </c:pt>
                <c:pt idx="13">
                  <c:v>0.53659901046998604</c:v>
                </c:pt>
                <c:pt idx="14">
                  <c:v>0.5185259667437232</c:v>
                </c:pt>
                <c:pt idx="15">
                  <c:v>0.48833635757484128</c:v>
                </c:pt>
                <c:pt idx="16">
                  <c:v>0.45914404338216058</c:v>
                </c:pt>
                <c:pt idx="17">
                  <c:v>0.38333103375321753</c:v>
                </c:pt>
                <c:pt idx="18">
                  <c:v>0.3443130304631451</c:v>
                </c:pt>
                <c:pt idx="19">
                  <c:v>0.30360628836293513</c:v>
                </c:pt>
                <c:pt idx="20">
                  <c:v>0.28644776893290658</c:v>
                </c:pt>
                <c:pt idx="21">
                  <c:v>0.23964430996228184</c:v>
                </c:pt>
                <c:pt idx="22">
                  <c:v>0.24652792633785597</c:v>
                </c:pt>
                <c:pt idx="23">
                  <c:v>0.18389735731768964</c:v>
                </c:pt>
                <c:pt idx="24">
                  <c:v>0.13054758015779169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FE9-4E94-8BC3-B619EBCEE313}"/>
            </c:ext>
          </c:extLst>
        </c:ser>
        <c:ser>
          <c:idx val="8"/>
          <c:order val="8"/>
          <c:val>
            <c:numRef>
              <c:f>'5x5'!$AV$37:$AV$61</c:f>
              <c:numCache>
                <c:formatCode>0.0</c:formatCode>
                <c:ptCount val="25"/>
                <c:pt idx="0">
                  <c:v>0.13999613312986045</c:v>
                </c:pt>
                <c:pt idx="1">
                  <c:v>0.20094460837228267</c:v>
                </c:pt>
                <c:pt idx="2">
                  <c:v>0.26825753173993094</c:v>
                </c:pt>
                <c:pt idx="3">
                  <c:v>0.29909542477659318</c:v>
                </c:pt>
                <c:pt idx="4">
                  <c:v>0.32562548586901241</c:v>
                </c:pt>
                <c:pt idx="5">
                  <c:v>0.3861358762015728</c:v>
                </c:pt>
                <c:pt idx="6">
                  <c:v>0.41007484113296139</c:v>
                </c:pt>
                <c:pt idx="7">
                  <c:v>0.44076106820907535</c:v>
                </c:pt>
                <c:pt idx="8">
                  <c:v>0.49538823750163774</c:v>
                </c:pt>
                <c:pt idx="9">
                  <c:v>0.54145344803829021</c:v>
                </c:pt>
                <c:pt idx="10">
                  <c:v>0.54335948258217082</c:v>
                </c:pt>
                <c:pt idx="11">
                  <c:v>0.57466964430418199</c:v>
                </c:pt>
                <c:pt idx="12">
                  <c:v>0.60110473917213425</c:v>
                </c:pt>
                <c:pt idx="13">
                  <c:v>0.60042676779210979</c:v>
                </c:pt>
                <c:pt idx="14">
                  <c:v>0.57818338576709249</c:v>
                </c:pt>
                <c:pt idx="15">
                  <c:v>0.53491582143521343</c:v>
                </c:pt>
                <c:pt idx="16">
                  <c:v>0.4922321923824145</c:v>
                </c:pt>
                <c:pt idx="17">
                  <c:v>0.42744459376208699</c:v>
                </c:pt>
                <c:pt idx="18">
                  <c:v>0.37795373040133651</c:v>
                </c:pt>
                <c:pt idx="19">
                  <c:v>0.33709932784406882</c:v>
                </c:pt>
                <c:pt idx="20">
                  <c:v>0.32108868622037151</c:v>
                </c:pt>
                <c:pt idx="21">
                  <c:v>0.27284692961295431</c:v>
                </c:pt>
                <c:pt idx="22">
                  <c:v>0.27007478785609046</c:v>
                </c:pt>
                <c:pt idx="23">
                  <c:v>0.20013196576665063</c:v>
                </c:pt>
                <c:pt idx="24">
                  <c:v>0.1413981967851172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FE9-4E94-8BC3-B619EBCEE313}"/>
            </c:ext>
          </c:extLst>
        </c:ser>
        <c:ser>
          <c:idx val="9"/>
          <c:order val="9"/>
          <c:val>
            <c:numRef>
              <c:f>'5x5'!$AW$37:$AW$61</c:f>
              <c:numCache>
                <c:formatCode>0.0</c:formatCode>
                <c:ptCount val="25"/>
                <c:pt idx="0">
                  <c:v>0.13605432697247413</c:v>
                </c:pt>
                <c:pt idx="1">
                  <c:v>0.19826261693341174</c:v>
                </c:pt>
                <c:pt idx="2">
                  <c:v>0.27029134216580486</c:v>
                </c:pt>
                <c:pt idx="3">
                  <c:v>0.29901202792258669</c:v>
                </c:pt>
                <c:pt idx="4">
                  <c:v>0.32699742298690659</c:v>
                </c:pt>
                <c:pt idx="5">
                  <c:v>0.39013343387712646</c:v>
                </c:pt>
                <c:pt idx="6">
                  <c:v>0.41968828318777118</c:v>
                </c:pt>
                <c:pt idx="7">
                  <c:v>0.4602839920945952</c:v>
                </c:pt>
                <c:pt idx="8">
                  <c:v>0.53045498054510765</c:v>
                </c:pt>
                <c:pt idx="9">
                  <c:v>0.60209675087319348</c:v>
                </c:pt>
                <c:pt idx="10">
                  <c:v>0.61940619831650046</c:v>
                </c:pt>
                <c:pt idx="11">
                  <c:v>0.66062112533135708</c:v>
                </c:pt>
                <c:pt idx="12">
                  <c:v>0.67728465806881533</c:v>
                </c:pt>
                <c:pt idx="13">
                  <c:v>0.66666287578023653</c:v>
                </c:pt>
                <c:pt idx="14">
                  <c:v>0.6323431070479858</c:v>
                </c:pt>
                <c:pt idx="15">
                  <c:v>0.58311814051836919</c:v>
                </c:pt>
                <c:pt idx="16">
                  <c:v>0.53356518631437466</c:v>
                </c:pt>
                <c:pt idx="17">
                  <c:v>0.47617227275652652</c:v>
                </c:pt>
                <c:pt idx="18">
                  <c:v>0.42402506485782016</c:v>
                </c:pt>
                <c:pt idx="19">
                  <c:v>0.37754243486680777</c:v>
                </c:pt>
                <c:pt idx="20">
                  <c:v>0.34967073115186492</c:v>
                </c:pt>
                <c:pt idx="21">
                  <c:v>0.29985927888487002</c:v>
                </c:pt>
                <c:pt idx="22">
                  <c:v>0.28400745297519853</c:v>
                </c:pt>
                <c:pt idx="23">
                  <c:v>0.21275983401707166</c:v>
                </c:pt>
                <c:pt idx="24">
                  <c:v>0.14800628864312987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E9-4E94-8BC3-B619EBCEE313}"/>
            </c:ext>
          </c:extLst>
        </c:ser>
        <c:ser>
          <c:idx val="10"/>
          <c:order val="10"/>
          <c:val>
            <c:numRef>
              <c:f>'5x5'!$AX$37:$AX$61</c:f>
              <c:numCache>
                <c:formatCode>0.0</c:formatCode>
                <c:ptCount val="25"/>
                <c:pt idx="0">
                  <c:v>0.12411038182197277</c:v>
                </c:pt>
                <c:pt idx="1">
                  <c:v>0.18268430112189901</c:v>
                </c:pt>
                <c:pt idx="2">
                  <c:v>0.25806289260660342</c:v>
                </c:pt>
                <c:pt idx="3">
                  <c:v>0.29728764568224536</c:v>
                </c:pt>
                <c:pt idx="4">
                  <c:v>0.33678916097627704</c:v>
                </c:pt>
                <c:pt idx="5">
                  <c:v>0.40798774470162924</c:v>
                </c:pt>
                <c:pt idx="6">
                  <c:v>0.4535997321364052</c:v>
                </c:pt>
                <c:pt idx="7">
                  <c:v>0.511699643961807</c:v>
                </c:pt>
                <c:pt idx="8">
                  <c:v>0.58393781978373505</c:v>
                </c:pt>
                <c:pt idx="9">
                  <c:v>0.65763686695739565</c:v>
                </c:pt>
                <c:pt idx="10">
                  <c:v>0.69602390930605007</c:v>
                </c:pt>
                <c:pt idx="11">
                  <c:v>0.73720358249882512</c:v>
                </c:pt>
                <c:pt idx="12">
                  <c:v>0.7478105762077859</c:v>
                </c:pt>
                <c:pt idx="13">
                  <c:v>0.73339745761091202</c:v>
                </c:pt>
                <c:pt idx="14">
                  <c:v>0.69228991401015194</c:v>
                </c:pt>
                <c:pt idx="15">
                  <c:v>0.63579869660315047</c:v>
                </c:pt>
                <c:pt idx="16">
                  <c:v>0.57649138035638825</c:v>
                </c:pt>
                <c:pt idx="17">
                  <c:v>0.51708813752659377</c:v>
                </c:pt>
                <c:pt idx="18">
                  <c:v>0.4619127853614049</c:v>
                </c:pt>
                <c:pt idx="19">
                  <c:v>0.4106288248619428</c:v>
                </c:pt>
                <c:pt idx="20">
                  <c:v>0.36772388399792832</c:v>
                </c:pt>
                <c:pt idx="21">
                  <c:v>0.32764345232137509</c:v>
                </c:pt>
                <c:pt idx="22">
                  <c:v>0.29684039778210358</c:v>
                </c:pt>
                <c:pt idx="23">
                  <c:v>0.22204279738559274</c:v>
                </c:pt>
                <c:pt idx="24">
                  <c:v>0.15591088219327642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E9-4E94-8BC3-B619EBCEE313}"/>
            </c:ext>
          </c:extLst>
        </c:ser>
        <c:ser>
          <c:idx val="11"/>
          <c:order val="11"/>
          <c:val>
            <c:numRef>
              <c:f>'5x5'!$AY$37:$AY$61</c:f>
              <c:numCache>
                <c:formatCode>0.0</c:formatCode>
                <c:ptCount val="25"/>
                <c:pt idx="0">
                  <c:v>0.1252804516892875</c:v>
                </c:pt>
                <c:pt idx="1">
                  <c:v>0.18475184486752158</c:v>
                </c:pt>
                <c:pt idx="2">
                  <c:v>0.25686279420538433</c:v>
                </c:pt>
                <c:pt idx="3">
                  <c:v>0.29100794794580848</c:v>
                </c:pt>
                <c:pt idx="4">
                  <c:v>0.32936213951216725</c:v>
                </c:pt>
                <c:pt idx="5">
                  <c:v>0.40615054219249547</c:v>
                </c:pt>
                <c:pt idx="6">
                  <c:v>0.45887341806897697</c:v>
                </c:pt>
                <c:pt idx="7">
                  <c:v>0.53652746799074691</c:v>
                </c:pt>
                <c:pt idx="8">
                  <c:v>0.61306237764746085</c:v>
                </c:pt>
                <c:pt idx="9">
                  <c:v>0.68484525828682297</c:v>
                </c:pt>
                <c:pt idx="10">
                  <c:v>0.73233467054710644</c:v>
                </c:pt>
                <c:pt idx="11">
                  <c:v>0.77116871056414338</c:v>
                </c:pt>
                <c:pt idx="12">
                  <c:v>0.77618322631596814</c:v>
                </c:pt>
                <c:pt idx="13">
                  <c:v>0.77005111200423004</c:v>
                </c:pt>
                <c:pt idx="14">
                  <c:v>0.73226711529412936</c:v>
                </c:pt>
                <c:pt idx="15">
                  <c:v>0.66589548620891414</c:v>
                </c:pt>
                <c:pt idx="16">
                  <c:v>0.60431316142299329</c:v>
                </c:pt>
                <c:pt idx="17">
                  <c:v>0.5466464430955944</c:v>
                </c:pt>
                <c:pt idx="18">
                  <c:v>0.4886987420184481</c:v>
                </c:pt>
                <c:pt idx="19">
                  <c:v>0.43127965090984466</c:v>
                </c:pt>
                <c:pt idx="20">
                  <c:v>0.38237466818728288</c:v>
                </c:pt>
                <c:pt idx="21">
                  <c:v>0.34733426550189173</c:v>
                </c:pt>
                <c:pt idx="22">
                  <c:v>0.2966827582278686</c:v>
                </c:pt>
                <c:pt idx="23">
                  <c:v>0.21823935973762515</c:v>
                </c:pt>
                <c:pt idx="24">
                  <c:v>0.15375411938635875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FE9-4E94-8BC3-B619EBCEE313}"/>
            </c:ext>
          </c:extLst>
        </c:ser>
        <c:ser>
          <c:idx val="12"/>
          <c:order val="12"/>
          <c:val>
            <c:numRef>
              <c:f>'5x5'!$AZ$37:$AZ$61</c:f>
              <c:numCache>
                <c:formatCode>0.0</c:formatCode>
                <c:ptCount val="25"/>
                <c:pt idx="0">
                  <c:v>0.12716006479592809</c:v>
                </c:pt>
                <c:pt idx="1">
                  <c:v>0.18770213382860262</c:v>
                </c:pt>
                <c:pt idx="2">
                  <c:v>0.25959702893302988</c:v>
                </c:pt>
                <c:pt idx="3">
                  <c:v>0.29606740985099855</c:v>
                </c:pt>
                <c:pt idx="4">
                  <c:v>0.33392514178646221</c:v>
                </c:pt>
                <c:pt idx="5">
                  <c:v>0.40752704112972615</c:v>
                </c:pt>
                <c:pt idx="6">
                  <c:v>0.46746641486711077</c:v>
                </c:pt>
                <c:pt idx="7">
                  <c:v>0.54412288885722715</c:v>
                </c:pt>
                <c:pt idx="8">
                  <c:v>0.61603300119265558</c:v>
                </c:pt>
                <c:pt idx="9">
                  <c:v>0.68596464856899786</c:v>
                </c:pt>
                <c:pt idx="10">
                  <c:v>0.7463007128427579</c:v>
                </c:pt>
                <c:pt idx="11">
                  <c:v>0.77934815114702816</c:v>
                </c:pt>
                <c:pt idx="12">
                  <c:v>0.78430745364247401</c:v>
                </c:pt>
                <c:pt idx="13">
                  <c:v>0.78388332238932845</c:v>
                </c:pt>
                <c:pt idx="14">
                  <c:v>0.75186482587205983</c:v>
                </c:pt>
                <c:pt idx="15">
                  <c:v>0.67754457270123081</c:v>
                </c:pt>
                <c:pt idx="16">
                  <c:v>0.61094649789806055</c:v>
                </c:pt>
                <c:pt idx="17">
                  <c:v>0.55870673976692264</c:v>
                </c:pt>
                <c:pt idx="18">
                  <c:v>0.49559514967693324</c:v>
                </c:pt>
                <c:pt idx="19">
                  <c:v>0.43791633269520219</c:v>
                </c:pt>
                <c:pt idx="20">
                  <c:v>0.38209959996171589</c:v>
                </c:pt>
                <c:pt idx="21">
                  <c:v>0.34800696975011736</c:v>
                </c:pt>
                <c:pt idx="22">
                  <c:v>0.28344364985884724</c:v>
                </c:pt>
                <c:pt idx="23">
                  <c:v>0.20701995565087872</c:v>
                </c:pt>
                <c:pt idx="24">
                  <c:v>0.14019890725272893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E9-4E94-8BC3-B619EBCEE313}"/>
            </c:ext>
          </c:extLst>
        </c:ser>
        <c:ser>
          <c:idx val="13"/>
          <c:order val="13"/>
          <c:val>
            <c:numRef>
              <c:f>'5x5'!$BA$37:$BA$61</c:f>
              <c:numCache>
                <c:formatCode>0.0</c:formatCode>
                <c:ptCount val="25"/>
                <c:pt idx="0">
                  <c:v>0.1313959299275553</c:v>
                </c:pt>
                <c:pt idx="1">
                  <c:v>0.18682740407430462</c:v>
                </c:pt>
                <c:pt idx="2">
                  <c:v>0.25943745592911888</c:v>
                </c:pt>
                <c:pt idx="3">
                  <c:v>0.30995617727276498</c:v>
                </c:pt>
                <c:pt idx="4">
                  <c:v>0.33965907539423457</c:v>
                </c:pt>
                <c:pt idx="5">
                  <c:v>0.3990149343451776</c:v>
                </c:pt>
                <c:pt idx="6">
                  <c:v>0.46450385862025712</c:v>
                </c:pt>
                <c:pt idx="7">
                  <c:v>0.53990984993359004</c:v>
                </c:pt>
                <c:pt idx="8">
                  <c:v>0.61261901847544986</c:v>
                </c:pt>
                <c:pt idx="9">
                  <c:v>0.69285747234628958</c:v>
                </c:pt>
                <c:pt idx="10">
                  <c:v>0.75248251087075224</c:v>
                </c:pt>
                <c:pt idx="11">
                  <c:v>0.78982991751043807</c:v>
                </c:pt>
                <c:pt idx="12">
                  <c:v>0.79505877977394379</c:v>
                </c:pt>
                <c:pt idx="13">
                  <c:v>0.77250839383840231</c:v>
                </c:pt>
                <c:pt idx="14">
                  <c:v>0.73723126051143217</c:v>
                </c:pt>
                <c:pt idx="15">
                  <c:v>0.67259763699679964</c:v>
                </c:pt>
                <c:pt idx="16">
                  <c:v>0.60517490208015678</c:v>
                </c:pt>
                <c:pt idx="17">
                  <c:v>0.55247808378034646</c:v>
                </c:pt>
                <c:pt idx="18">
                  <c:v>0.50198094820969152</c:v>
                </c:pt>
                <c:pt idx="19">
                  <c:v>0.4458939178043177</c:v>
                </c:pt>
                <c:pt idx="20">
                  <c:v>0.38643327926803467</c:v>
                </c:pt>
                <c:pt idx="21">
                  <c:v>0.35224358020313684</c:v>
                </c:pt>
                <c:pt idx="22">
                  <c:v>0.29004035416636226</c:v>
                </c:pt>
                <c:pt idx="23">
                  <c:v>0.21472668839724401</c:v>
                </c:pt>
                <c:pt idx="24">
                  <c:v>0.14459129408380689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FE9-4E94-8BC3-B619EBCEE313}"/>
            </c:ext>
          </c:extLst>
        </c:ser>
        <c:ser>
          <c:idx val="14"/>
          <c:order val="14"/>
          <c:val>
            <c:numRef>
              <c:f>'5x5'!$BB$37:$BB$61</c:f>
              <c:numCache>
                <c:formatCode>0.0</c:formatCode>
                <c:ptCount val="25"/>
                <c:pt idx="0">
                  <c:v>0.13725091335668715</c:v>
                </c:pt>
                <c:pt idx="1">
                  <c:v>0.18845731612322159</c:v>
                </c:pt>
                <c:pt idx="2">
                  <c:v>0.2604012617028556</c:v>
                </c:pt>
                <c:pt idx="3">
                  <c:v>0.31588769665049293</c:v>
                </c:pt>
                <c:pt idx="4">
                  <c:v>0.35265411227488752</c:v>
                </c:pt>
                <c:pt idx="5">
                  <c:v>0.39863653512138514</c:v>
                </c:pt>
                <c:pt idx="6">
                  <c:v>0.46226433537526501</c:v>
                </c:pt>
                <c:pt idx="7">
                  <c:v>0.5318562937863297</c:v>
                </c:pt>
                <c:pt idx="8">
                  <c:v>0.59421124103191147</c:v>
                </c:pt>
                <c:pt idx="9">
                  <c:v>0.65405684872504499</c:v>
                </c:pt>
                <c:pt idx="10">
                  <c:v>0.71042635505717999</c:v>
                </c:pt>
                <c:pt idx="11">
                  <c:v>0.7481045813313435</c:v>
                </c:pt>
                <c:pt idx="12">
                  <c:v>0.75854020632315733</c:v>
                </c:pt>
                <c:pt idx="13">
                  <c:v>0.74405205078964387</c:v>
                </c:pt>
                <c:pt idx="14">
                  <c:v>0.71513809850938292</c:v>
                </c:pt>
                <c:pt idx="15">
                  <c:v>0.66808128733218408</c:v>
                </c:pt>
                <c:pt idx="16">
                  <c:v>0.59855775603282657</c:v>
                </c:pt>
                <c:pt idx="17">
                  <c:v>0.54202293792788114</c:v>
                </c:pt>
                <c:pt idx="18">
                  <c:v>0.4869457576642332</c:v>
                </c:pt>
                <c:pt idx="19">
                  <c:v>0.4313094487964601</c:v>
                </c:pt>
                <c:pt idx="20">
                  <c:v>0.36431731293874042</c:v>
                </c:pt>
                <c:pt idx="21">
                  <c:v>0.3281002493256418</c:v>
                </c:pt>
                <c:pt idx="22">
                  <c:v>0.26958035953740045</c:v>
                </c:pt>
                <c:pt idx="23">
                  <c:v>0.19433949826501853</c:v>
                </c:pt>
                <c:pt idx="24">
                  <c:v>0.1310406698927653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FE9-4E94-8BC3-B619EBCEE313}"/>
            </c:ext>
          </c:extLst>
        </c:ser>
        <c:ser>
          <c:idx val="15"/>
          <c:order val="15"/>
          <c:val>
            <c:numRef>
              <c:f>'5x5'!$BC$37:$BC$61</c:f>
              <c:numCache>
                <c:formatCode>0.0</c:formatCode>
                <c:ptCount val="25"/>
                <c:pt idx="0">
                  <c:v>0.15494133255262435</c:v>
                </c:pt>
                <c:pt idx="1">
                  <c:v>0.19929971866809912</c:v>
                </c:pt>
                <c:pt idx="2">
                  <c:v>0.26457353081901813</c:v>
                </c:pt>
                <c:pt idx="3">
                  <c:v>0.3092877390230318</c:v>
                </c:pt>
                <c:pt idx="4">
                  <c:v>0.33456909210576891</c:v>
                </c:pt>
                <c:pt idx="5">
                  <c:v>0.36653519180615429</c:v>
                </c:pt>
                <c:pt idx="6">
                  <c:v>0.43232409146634587</c:v>
                </c:pt>
                <c:pt idx="7">
                  <c:v>0.49250567008642149</c:v>
                </c:pt>
                <c:pt idx="8">
                  <c:v>0.56144235836511391</c:v>
                </c:pt>
                <c:pt idx="9">
                  <c:v>0.61168777873469504</c:v>
                </c:pt>
                <c:pt idx="10">
                  <c:v>0.65877780796992702</c:v>
                </c:pt>
                <c:pt idx="11">
                  <c:v>0.69676087360841232</c:v>
                </c:pt>
                <c:pt idx="12">
                  <c:v>0.70890652753368522</c:v>
                </c:pt>
                <c:pt idx="13">
                  <c:v>0.69444754051080804</c:v>
                </c:pt>
                <c:pt idx="14">
                  <c:v>0.67216207582425724</c:v>
                </c:pt>
                <c:pt idx="15">
                  <c:v>0.63308588213099959</c:v>
                </c:pt>
                <c:pt idx="16">
                  <c:v>0.56269979146169724</c:v>
                </c:pt>
                <c:pt idx="17">
                  <c:v>0.51764383946735248</c:v>
                </c:pt>
                <c:pt idx="18">
                  <c:v>0.46960189415482467</c:v>
                </c:pt>
                <c:pt idx="19">
                  <c:v>0.40781637157066358</c:v>
                </c:pt>
                <c:pt idx="20">
                  <c:v>0.34923276121482094</c:v>
                </c:pt>
                <c:pt idx="21">
                  <c:v>0.3135283623690418</c:v>
                </c:pt>
                <c:pt idx="22">
                  <c:v>0.25731611846891389</c:v>
                </c:pt>
                <c:pt idx="23">
                  <c:v>0.18153338496228094</c:v>
                </c:pt>
                <c:pt idx="24">
                  <c:v>0.12986638827399838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FE9-4E94-8BC3-B619EBCEE313}"/>
            </c:ext>
          </c:extLst>
        </c:ser>
        <c:ser>
          <c:idx val="16"/>
          <c:order val="16"/>
          <c:val>
            <c:numRef>
              <c:f>'5x5'!$BD$37:$BD$61</c:f>
              <c:numCache>
                <c:formatCode>0.0</c:formatCode>
                <c:ptCount val="25"/>
                <c:pt idx="0">
                  <c:v>0.15069480304677213</c:v>
                </c:pt>
                <c:pt idx="1">
                  <c:v>0.19697531531648968</c:v>
                </c:pt>
                <c:pt idx="2">
                  <c:v>0.2594676495401092</c:v>
                </c:pt>
                <c:pt idx="3">
                  <c:v>0.30742168951109256</c:v>
                </c:pt>
                <c:pt idx="4">
                  <c:v>0.3403199937498424</c:v>
                </c:pt>
                <c:pt idx="5">
                  <c:v>0.36026093621055255</c:v>
                </c:pt>
                <c:pt idx="6">
                  <c:v>0.4155646148893769</c:v>
                </c:pt>
                <c:pt idx="7">
                  <c:v>0.46767526481384031</c:v>
                </c:pt>
                <c:pt idx="8">
                  <c:v>0.51982100283112498</c:v>
                </c:pt>
                <c:pt idx="9">
                  <c:v>0.55339291435702742</c:v>
                </c:pt>
                <c:pt idx="10">
                  <c:v>0.5961917700339483</c:v>
                </c:pt>
                <c:pt idx="11">
                  <c:v>0.62423539113333715</c:v>
                </c:pt>
                <c:pt idx="12">
                  <c:v>0.62852933714609216</c:v>
                </c:pt>
                <c:pt idx="13">
                  <c:v>0.61751788851393563</c:v>
                </c:pt>
                <c:pt idx="14">
                  <c:v>0.60004263742429609</c:v>
                </c:pt>
                <c:pt idx="15">
                  <c:v>0.57128942102193025</c:v>
                </c:pt>
                <c:pt idx="16">
                  <c:v>0.51903182306900875</c:v>
                </c:pt>
                <c:pt idx="17">
                  <c:v>0.47821228692991935</c:v>
                </c:pt>
                <c:pt idx="18">
                  <c:v>0.43145305686115265</c:v>
                </c:pt>
                <c:pt idx="19">
                  <c:v>0.3816725509458927</c:v>
                </c:pt>
                <c:pt idx="20">
                  <c:v>0.32991022515715668</c:v>
                </c:pt>
                <c:pt idx="21">
                  <c:v>0.2889096239170128</c:v>
                </c:pt>
                <c:pt idx="22">
                  <c:v>0.25713525102117535</c:v>
                </c:pt>
                <c:pt idx="23">
                  <c:v>0.18903245027446974</c:v>
                </c:pt>
                <c:pt idx="24">
                  <c:v>0.13431497650831919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FE9-4E94-8BC3-B619EBCEE313}"/>
            </c:ext>
          </c:extLst>
        </c:ser>
        <c:ser>
          <c:idx val="17"/>
          <c:order val="17"/>
          <c:val>
            <c:numRef>
              <c:f>'5x5'!$BE$37:$BE$61</c:f>
              <c:numCache>
                <c:formatCode>0.0</c:formatCode>
                <c:ptCount val="25"/>
                <c:pt idx="0">
                  <c:v>0.13048326979787744</c:v>
                </c:pt>
                <c:pt idx="1">
                  <c:v>0.16888628216253823</c:v>
                </c:pt>
                <c:pt idx="2">
                  <c:v>0.2225319082988983</c:v>
                </c:pt>
                <c:pt idx="3">
                  <c:v>0.27009271859635264</c:v>
                </c:pt>
                <c:pt idx="4">
                  <c:v>0.31366671899965126</c:v>
                </c:pt>
                <c:pt idx="5">
                  <c:v>0.32180388271401306</c:v>
                </c:pt>
                <c:pt idx="6">
                  <c:v>0.37527449228930981</c:v>
                </c:pt>
                <c:pt idx="7">
                  <c:v>0.42884139088297546</c:v>
                </c:pt>
                <c:pt idx="8">
                  <c:v>0.46899699937951755</c:v>
                </c:pt>
                <c:pt idx="9">
                  <c:v>0.48389422184587644</c:v>
                </c:pt>
                <c:pt idx="10">
                  <c:v>0.52375688291298683</c:v>
                </c:pt>
                <c:pt idx="11">
                  <c:v>0.54311678915256512</c:v>
                </c:pt>
                <c:pt idx="12">
                  <c:v>0.53995010496049189</c:v>
                </c:pt>
                <c:pt idx="13">
                  <c:v>0.53888805336459678</c:v>
                </c:pt>
                <c:pt idx="14">
                  <c:v>0.5222403082083491</c:v>
                </c:pt>
                <c:pt idx="15">
                  <c:v>0.49972321988191343</c:v>
                </c:pt>
                <c:pt idx="16">
                  <c:v>0.45606305772630273</c:v>
                </c:pt>
                <c:pt idx="17">
                  <c:v>0.42180639111513535</c:v>
                </c:pt>
                <c:pt idx="18">
                  <c:v>0.37580234867567897</c:v>
                </c:pt>
                <c:pt idx="19">
                  <c:v>0.34111130371651366</c:v>
                </c:pt>
                <c:pt idx="20">
                  <c:v>0.29256000234687463</c:v>
                </c:pt>
                <c:pt idx="21">
                  <c:v>0.25818088327681904</c:v>
                </c:pt>
                <c:pt idx="22">
                  <c:v>0.23709710461620898</c:v>
                </c:pt>
                <c:pt idx="23">
                  <c:v>0.17551925190906403</c:v>
                </c:pt>
                <c:pt idx="24">
                  <c:v>0.12383860888939699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FE9-4E94-8BC3-B619EBCEE313}"/>
            </c:ext>
          </c:extLst>
        </c:ser>
        <c:ser>
          <c:idx val="18"/>
          <c:order val="18"/>
          <c:val>
            <c:numRef>
              <c:f>'5x5'!$BF$37:$BF$61</c:f>
              <c:numCache>
                <c:formatCode>0.0</c:formatCode>
                <c:ptCount val="25"/>
                <c:pt idx="0">
                  <c:v>0.12560190716796141</c:v>
                </c:pt>
                <c:pt idx="1">
                  <c:v>0.16618140213440094</c:v>
                </c:pt>
                <c:pt idx="2">
                  <c:v>0.21595322206464879</c:v>
                </c:pt>
                <c:pt idx="3">
                  <c:v>0.24922088966731815</c:v>
                </c:pt>
                <c:pt idx="4">
                  <c:v>0.29342831149117465</c:v>
                </c:pt>
                <c:pt idx="5">
                  <c:v>0.2978856837267489</c:v>
                </c:pt>
                <c:pt idx="6">
                  <c:v>0.34151106513677065</c:v>
                </c:pt>
                <c:pt idx="7">
                  <c:v>0.38740700388218258</c:v>
                </c:pt>
                <c:pt idx="8">
                  <c:v>0.41760638089221819</c:v>
                </c:pt>
                <c:pt idx="9">
                  <c:v>0.4127671736724004</c:v>
                </c:pt>
                <c:pt idx="10">
                  <c:v>0.45492957704932674</c:v>
                </c:pt>
                <c:pt idx="11">
                  <c:v>0.46050561490969255</c:v>
                </c:pt>
                <c:pt idx="12">
                  <c:v>0.46561257504750997</c:v>
                </c:pt>
                <c:pt idx="13">
                  <c:v>0.48280848902788587</c:v>
                </c:pt>
                <c:pt idx="14">
                  <c:v>0.4706348816989594</c:v>
                </c:pt>
                <c:pt idx="15">
                  <c:v>0.44716651734003543</c:v>
                </c:pt>
                <c:pt idx="16">
                  <c:v>0.40623169692389588</c:v>
                </c:pt>
                <c:pt idx="17">
                  <c:v>0.36235017327700103</c:v>
                </c:pt>
                <c:pt idx="18">
                  <c:v>0.31512652409326913</c:v>
                </c:pt>
                <c:pt idx="19">
                  <c:v>0.29436226801404125</c:v>
                </c:pt>
                <c:pt idx="20">
                  <c:v>0.24070580008324483</c:v>
                </c:pt>
                <c:pt idx="21">
                  <c:v>0.22496774190040869</c:v>
                </c:pt>
                <c:pt idx="22">
                  <c:v>0.20937083770815387</c:v>
                </c:pt>
                <c:pt idx="23">
                  <c:v>0.15281103187666698</c:v>
                </c:pt>
                <c:pt idx="24">
                  <c:v>0.10372739488475778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FE9-4E94-8BC3-B619EBCEE313}"/>
            </c:ext>
          </c:extLst>
        </c:ser>
        <c:ser>
          <c:idx val="19"/>
          <c:order val="19"/>
          <c:val>
            <c:numRef>
              <c:f>'5x5'!$BG$37:$BG$61</c:f>
              <c:numCache>
                <c:formatCode>0.0</c:formatCode>
                <c:ptCount val="25"/>
                <c:pt idx="0">
                  <c:v>0.11694836732472937</c:v>
                </c:pt>
                <c:pt idx="1">
                  <c:v>0.14985582376758155</c:v>
                </c:pt>
                <c:pt idx="2">
                  <c:v>0.18930588487530453</c:v>
                </c:pt>
                <c:pt idx="3">
                  <c:v>0.20098979335379277</c:v>
                </c:pt>
                <c:pt idx="4">
                  <c:v>0.23279426648238419</c:v>
                </c:pt>
                <c:pt idx="5">
                  <c:v>0.24332182909921146</c:v>
                </c:pt>
                <c:pt idx="6">
                  <c:v>0.29578687715823959</c:v>
                </c:pt>
                <c:pt idx="7">
                  <c:v>0.33665734993907442</c:v>
                </c:pt>
                <c:pt idx="8">
                  <c:v>0.3687568175567299</c:v>
                </c:pt>
                <c:pt idx="9">
                  <c:v>0.37251031785164035</c:v>
                </c:pt>
                <c:pt idx="10">
                  <c:v>0.40841355601401674</c:v>
                </c:pt>
                <c:pt idx="11">
                  <c:v>0.39753628524958978</c:v>
                </c:pt>
                <c:pt idx="12">
                  <c:v>0.39871486913525966</c:v>
                </c:pt>
                <c:pt idx="13">
                  <c:v>0.41290396016922121</c:v>
                </c:pt>
                <c:pt idx="14">
                  <c:v>0.40850191781497447</c:v>
                </c:pt>
                <c:pt idx="15">
                  <c:v>0.38341784976668752</c:v>
                </c:pt>
                <c:pt idx="16">
                  <c:v>0.35301731150241944</c:v>
                </c:pt>
                <c:pt idx="17">
                  <c:v>0.32799342012815003</c:v>
                </c:pt>
                <c:pt idx="18">
                  <c:v>0.28712574008473885</c:v>
                </c:pt>
                <c:pt idx="19">
                  <c:v>0.26649146883075531</c:v>
                </c:pt>
                <c:pt idx="20">
                  <c:v>0.23324867481011213</c:v>
                </c:pt>
                <c:pt idx="21">
                  <c:v>0.23016213182157752</c:v>
                </c:pt>
                <c:pt idx="22">
                  <c:v>0.20696388108283689</c:v>
                </c:pt>
                <c:pt idx="23">
                  <c:v>0.1597300239210834</c:v>
                </c:pt>
                <c:pt idx="24">
                  <c:v>0.10811474186521686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FE9-4E94-8BC3-B619EBCEE313}"/>
            </c:ext>
          </c:extLst>
        </c:ser>
        <c:ser>
          <c:idx val="20"/>
          <c:order val="20"/>
          <c:val>
            <c:numRef>
              <c:f>'5x5'!$BH$37:$BH$61</c:f>
              <c:numCache>
                <c:formatCode>0.0</c:formatCode>
                <c:ptCount val="25"/>
                <c:pt idx="0">
                  <c:v>0.11045574431643362</c:v>
                </c:pt>
                <c:pt idx="1">
                  <c:v>0.14192702793595735</c:v>
                </c:pt>
                <c:pt idx="2">
                  <c:v>0.18676458040855043</c:v>
                </c:pt>
                <c:pt idx="3">
                  <c:v>0.19820610087720211</c:v>
                </c:pt>
                <c:pt idx="4">
                  <c:v>0.22056560112125551</c:v>
                </c:pt>
                <c:pt idx="5">
                  <c:v>0.22881199535470095</c:v>
                </c:pt>
                <c:pt idx="6">
                  <c:v>0.27387583798361215</c:v>
                </c:pt>
                <c:pt idx="7">
                  <c:v>0.30588114368910813</c:v>
                </c:pt>
                <c:pt idx="8">
                  <c:v>0.32664830422998581</c:v>
                </c:pt>
                <c:pt idx="9">
                  <c:v>0.32848579813999668</c:v>
                </c:pt>
                <c:pt idx="10">
                  <c:v>0.35109197091763666</c:v>
                </c:pt>
                <c:pt idx="11">
                  <c:v>0.33505418059553022</c:v>
                </c:pt>
                <c:pt idx="12">
                  <c:v>0.32116412317556181</c:v>
                </c:pt>
                <c:pt idx="13">
                  <c:v>0.33364439281847941</c:v>
                </c:pt>
                <c:pt idx="14">
                  <c:v>0.33217754841139935</c:v>
                </c:pt>
                <c:pt idx="15">
                  <c:v>0.31726193631606553</c:v>
                </c:pt>
                <c:pt idx="16">
                  <c:v>0.29162204557764565</c:v>
                </c:pt>
                <c:pt idx="17">
                  <c:v>0.28056587043957887</c:v>
                </c:pt>
                <c:pt idx="18">
                  <c:v>0.23945592132572968</c:v>
                </c:pt>
                <c:pt idx="19">
                  <c:v>0.23865860199238351</c:v>
                </c:pt>
                <c:pt idx="20">
                  <c:v>0.20350954372440513</c:v>
                </c:pt>
                <c:pt idx="21">
                  <c:v>0.20429692970686347</c:v>
                </c:pt>
                <c:pt idx="22">
                  <c:v>0.18044735652115834</c:v>
                </c:pt>
                <c:pt idx="23">
                  <c:v>0.14639655972944762</c:v>
                </c:pt>
                <c:pt idx="24">
                  <c:v>8.8785976075720516E-2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FE9-4E94-8BC3-B619EBCEE313}"/>
            </c:ext>
          </c:extLst>
        </c:ser>
        <c:ser>
          <c:idx val="21"/>
          <c:order val="21"/>
          <c:val>
            <c:numRef>
              <c:f>'5x5'!$BI$37:$BI$61</c:f>
              <c:numCache>
                <c:formatCode>0.0</c:formatCode>
                <c:ptCount val="25"/>
                <c:pt idx="0">
                  <c:v>9.9017619314368421E-2</c:v>
                </c:pt>
                <c:pt idx="1">
                  <c:v>0.12644946923763789</c:v>
                </c:pt>
                <c:pt idx="2">
                  <c:v>0.17876202218891826</c:v>
                </c:pt>
                <c:pt idx="3">
                  <c:v>0.17114703416400667</c:v>
                </c:pt>
                <c:pt idx="4">
                  <c:v>0.1957972969813869</c:v>
                </c:pt>
                <c:pt idx="5">
                  <c:v>0.20348478936826764</c:v>
                </c:pt>
                <c:pt idx="6">
                  <c:v>0.23752800455468093</c:v>
                </c:pt>
                <c:pt idx="7">
                  <c:v>0.24373318055774568</c:v>
                </c:pt>
                <c:pt idx="8">
                  <c:v>0.27366709255434263</c:v>
                </c:pt>
                <c:pt idx="9">
                  <c:v>0.27374604954992354</c:v>
                </c:pt>
                <c:pt idx="10">
                  <c:v>0.28869121938661263</c:v>
                </c:pt>
                <c:pt idx="11">
                  <c:v>0.28499437745076067</c:v>
                </c:pt>
                <c:pt idx="12">
                  <c:v>0.28175948147751151</c:v>
                </c:pt>
                <c:pt idx="13">
                  <c:v>0.28547723656207202</c:v>
                </c:pt>
                <c:pt idx="14">
                  <c:v>0.28570477788566639</c:v>
                </c:pt>
                <c:pt idx="15">
                  <c:v>0.27950410827198247</c:v>
                </c:pt>
                <c:pt idx="16">
                  <c:v>0.24900709358356193</c:v>
                </c:pt>
                <c:pt idx="17">
                  <c:v>0.24425494613110635</c:v>
                </c:pt>
                <c:pt idx="18">
                  <c:v>0.22077824702163157</c:v>
                </c:pt>
                <c:pt idx="19">
                  <c:v>0.22485958442024184</c:v>
                </c:pt>
                <c:pt idx="20">
                  <c:v>0.19858168056214448</c:v>
                </c:pt>
                <c:pt idx="21">
                  <c:v>0.20699870458297132</c:v>
                </c:pt>
                <c:pt idx="22">
                  <c:v>0.17227777051421067</c:v>
                </c:pt>
                <c:pt idx="23">
                  <c:v>0.13538162994553307</c:v>
                </c:pt>
                <c:pt idx="24">
                  <c:v>7.7995790275458193E-2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FE9-4E94-8BC3-B619EBCEE313}"/>
            </c:ext>
          </c:extLst>
        </c:ser>
        <c:ser>
          <c:idx val="22"/>
          <c:order val="22"/>
          <c:val>
            <c:numRef>
              <c:f>'5x5'!$BJ$37:$BJ$61</c:f>
              <c:numCache>
                <c:formatCode>0.0</c:formatCode>
                <c:ptCount val="25"/>
                <c:pt idx="0">
                  <c:v>9.6432848570504326E-2</c:v>
                </c:pt>
                <c:pt idx="1">
                  <c:v>0.12695310392760956</c:v>
                </c:pt>
                <c:pt idx="2">
                  <c:v>0.17655518355894551</c:v>
                </c:pt>
                <c:pt idx="3">
                  <c:v>0.16201294340774181</c:v>
                </c:pt>
                <c:pt idx="4">
                  <c:v>0.18568395596546877</c:v>
                </c:pt>
                <c:pt idx="5">
                  <c:v>0.19500556685552309</c:v>
                </c:pt>
                <c:pt idx="6">
                  <c:v>0.22089315290423892</c:v>
                </c:pt>
                <c:pt idx="7">
                  <c:v>0.21949430590931671</c:v>
                </c:pt>
                <c:pt idx="8">
                  <c:v>0.2542999815449884</c:v>
                </c:pt>
                <c:pt idx="9">
                  <c:v>0.24929802899350881</c:v>
                </c:pt>
                <c:pt idx="10">
                  <c:v>0.26120083782088277</c:v>
                </c:pt>
                <c:pt idx="11">
                  <c:v>0.263694444619608</c:v>
                </c:pt>
                <c:pt idx="12">
                  <c:v>0.26384114769324979</c:v>
                </c:pt>
                <c:pt idx="13">
                  <c:v>0.26599693279544601</c:v>
                </c:pt>
                <c:pt idx="14">
                  <c:v>0.27118588325876491</c:v>
                </c:pt>
                <c:pt idx="15">
                  <c:v>0.26433545956220866</c:v>
                </c:pt>
                <c:pt idx="16">
                  <c:v>0.23401045666004061</c:v>
                </c:pt>
                <c:pt idx="17">
                  <c:v>0.23910494339620647</c:v>
                </c:pt>
                <c:pt idx="18">
                  <c:v>0.22013920466967773</c:v>
                </c:pt>
                <c:pt idx="19">
                  <c:v>0.21642396396692165</c:v>
                </c:pt>
                <c:pt idx="20">
                  <c:v>0.20253923981845276</c:v>
                </c:pt>
                <c:pt idx="21">
                  <c:v>0.20948273212168614</c:v>
                </c:pt>
                <c:pt idx="22">
                  <c:v>0.17914630023488567</c:v>
                </c:pt>
                <c:pt idx="23">
                  <c:v>0.13990419563250911</c:v>
                </c:pt>
                <c:pt idx="24">
                  <c:v>9.0221290350697453E-2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FE9-4E94-8BC3-B619EBCEE313}"/>
            </c:ext>
          </c:extLst>
        </c:ser>
        <c:ser>
          <c:idx val="23"/>
          <c:order val="23"/>
          <c:val>
            <c:numRef>
              <c:f>'5x5'!$BK$37:$BK$61</c:f>
              <c:numCache>
                <c:formatCode>0.0</c:formatCode>
                <c:ptCount val="25"/>
                <c:pt idx="0">
                  <c:v>6.9933440912300276E-2</c:v>
                </c:pt>
                <c:pt idx="1">
                  <c:v>8.9175784961697105E-2</c:v>
                </c:pt>
                <c:pt idx="2">
                  <c:v>0.1246328650569012</c:v>
                </c:pt>
                <c:pt idx="3">
                  <c:v>0.11286826762631395</c:v>
                </c:pt>
                <c:pt idx="4">
                  <c:v>0.13344187749131411</c:v>
                </c:pt>
                <c:pt idx="5">
                  <c:v>0.13814139917668247</c:v>
                </c:pt>
                <c:pt idx="6">
                  <c:v>0.16437769079549594</c:v>
                </c:pt>
                <c:pt idx="7">
                  <c:v>0.16478928718530278</c:v>
                </c:pt>
                <c:pt idx="8">
                  <c:v>0.193060812638264</c:v>
                </c:pt>
                <c:pt idx="9">
                  <c:v>0.19042435705160954</c:v>
                </c:pt>
                <c:pt idx="10">
                  <c:v>0.19689576098771561</c:v>
                </c:pt>
                <c:pt idx="11">
                  <c:v>0.19677936399338666</c:v>
                </c:pt>
                <c:pt idx="12">
                  <c:v>0.18956285305876136</c:v>
                </c:pt>
                <c:pt idx="13">
                  <c:v>0.18759810145126998</c:v>
                </c:pt>
                <c:pt idx="14">
                  <c:v>0.19453372478735417</c:v>
                </c:pt>
                <c:pt idx="15">
                  <c:v>0.19104751759562771</c:v>
                </c:pt>
                <c:pt idx="16">
                  <c:v>0.16926735533456599</c:v>
                </c:pt>
                <c:pt idx="17">
                  <c:v>0.18605896343599684</c:v>
                </c:pt>
                <c:pt idx="18">
                  <c:v>0.16902874089008468</c:v>
                </c:pt>
                <c:pt idx="19">
                  <c:v>0.16309867100492786</c:v>
                </c:pt>
                <c:pt idx="20">
                  <c:v>0.16043190002556926</c:v>
                </c:pt>
                <c:pt idx="21">
                  <c:v>0.16050384543584764</c:v>
                </c:pt>
                <c:pt idx="22">
                  <c:v>0.1346228160354736</c:v>
                </c:pt>
                <c:pt idx="23">
                  <c:v>0.10907647280705754</c:v>
                </c:pt>
                <c:pt idx="24">
                  <c:v>7.2556946870492078E-2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FE9-4E94-8BC3-B619EBCEE313}"/>
            </c:ext>
          </c:extLst>
        </c:ser>
        <c:ser>
          <c:idx val="24"/>
          <c:order val="24"/>
          <c:val>
            <c:numRef>
              <c:f>'5x5'!$BL$37:$BL$61</c:f>
              <c:numCache>
                <c:formatCode>0.0</c:formatCode>
                <c:ptCount val="25"/>
                <c:pt idx="0">
                  <c:v>5.3448059389157442E-2</c:v>
                </c:pt>
                <c:pt idx="1">
                  <c:v>6.9675679006529503E-2</c:v>
                </c:pt>
                <c:pt idx="2">
                  <c:v>9.8449545652664602E-2</c:v>
                </c:pt>
                <c:pt idx="3">
                  <c:v>9.3670968768564275E-2</c:v>
                </c:pt>
                <c:pt idx="4">
                  <c:v>0.10934159260751491</c:v>
                </c:pt>
                <c:pt idx="5">
                  <c:v>0.11006233264151956</c:v>
                </c:pt>
                <c:pt idx="6">
                  <c:v>0.12383705893597233</c:v>
                </c:pt>
                <c:pt idx="7">
                  <c:v>0.12418487644984616</c:v>
                </c:pt>
                <c:pt idx="8">
                  <c:v>0.1408427747316349</c:v>
                </c:pt>
                <c:pt idx="9">
                  <c:v>0.12856154844828455</c:v>
                </c:pt>
                <c:pt idx="10">
                  <c:v>0.12822327189531665</c:v>
                </c:pt>
                <c:pt idx="11">
                  <c:v>0.13311064860211311</c:v>
                </c:pt>
                <c:pt idx="12">
                  <c:v>0.12538326047519963</c:v>
                </c:pt>
                <c:pt idx="13">
                  <c:v>0.12824829669467039</c:v>
                </c:pt>
                <c:pt idx="14">
                  <c:v>0.13680525528137602</c:v>
                </c:pt>
                <c:pt idx="15">
                  <c:v>0.13725739849632843</c:v>
                </c:pt>
                <c:pt idx="16">
                  <c:v>0.12121509473213397</c:v>
                </c:pt>
                <c:pt idx="17">
                  <c:v>0.13272368163205889</c:v>
                </c:pt>
                <c:pt idx="18">
                  <c:v>0.12477003287846462</c:v>
                </c:pt>
                <c:pt idx="19">
                  <c:v>0.12776368578034969</c:v>
                </c:pt>
                <c:pt idx="20">
                  <c:v>0.12570274868541292</c:v>
                </c:pt>
                <c:pt idx="21">
                  <c:v>0.12094803278182567</c:v>
                </c:pt>
                <c:pt idx="22">
                  <c:v>0.10644533067625256</c:v>
                </c:pt>
                <c:pt idx="23">
                  <c:v>8.3207054304823808E-2</c:v>
                </c:pt>
                <c:pt idx="24">
                  <c:v>5.4303650594286004E-2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FE9-4E94-8BC3-B619EBCEE313}"/>
            </c:ext>
          </c:extLst>
        </c:ser>
        <c:bandFmts/>
        <c:axId val="1789930095"/>
        <c:axId val="1789936335"/>
        <c:axId val="502396479"/>
      </c:surface3DChart>
      <c:catAx>
        <c:axId val="1789930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9936335"/>
        <c:crosses val="autoZero"/>
        <c:auto val="1"/>
        <c:lblAlgn val="ctr"/>
        <c:lblOffset val="100"/>
        <c:noMultiLvlLbl val="0"/>
      </c:catAx>
      <c:valAx>
        <c:axId val="17899363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0095"/>
        <c:crosses val="autoZero"/>
        <c:crossBetween val="midCat"/>
      </c:valAx>
      <c:serAx>
        <c:axId val="502396479"/>
        <c:scaling>
          <c:orientation val="minMax"/>
        </c:scaling>
        <c:delete val="1"/>
        <c:axPos val="b"/>
        <c:majorTickMark val="out"/>
        <c:minorTickMark val="none"/>
        <c:tickLblPos val="nextTo"/>
        <c:crossAx val="1789936335"/>
        <c:crosses val="autoZero"/>
      </c:serAx>
      <c:spPr>
        <a:solidFill>
          <a:schemeClr val="bg1">
            <a:alpha val="93000"/>
          </a:schemeClr>
        </a:solidFill>
      </c:spPr>
    </c:plotArea>
    <c:legend>
      <c:legendPos val="r"/>
      <c:overlay val="1"/>
      <c:spPr>
        <a:solidFill>
          <a:schemeClr val="bg1">
            <a:lumMod val="95000"/>
          </a:schemeClr>
        </a:solidFill>
        <a:ln>
          <a:solidFill>
            <a:schemeClr val="tx1">
              <a:lumMod val="15000"/>
              <a:lumOff val="85000"/>
            </a:schemeClr>
          </a:solidFill>
        </a:ln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333333333333333E-2"/>
          <c:y val="1.4646719160104987E-2"/>
          <c:w val="0.95199999999999996"/>
          <c:h val="0.97066666666666668"/>
        </c:manualLayout>
      </c:layout>
      <c:surface3DChart>
        <c:wireframe val="0"/>
        <c:ser>
          <c:idx val="0"/>
          <c:order val="0"/>
          <c:val>
            <c:numRef>
              <c:f>'5x5'!$D$40:$D$61</c:f>
              <c:numCache>
                <c:formatCode>General</c:formatCode>
                <c:ptCount val="22"/>
                <c:pt idx="0">
                  <c:v>0.27545764315526322</c:v>
                </c:pt>
                <c:pt idx="1">
                  <c:v>0.26826636989825287</c:v>
                </c:pt>
                <c:pt idx="2">
                  <c:v>0.18376429439547484</c:v>
                </c:pt>
                <c:pt idx="3">
                  <c:v>4.312996614368754E-2</c:v>
                </c:pt>
                <c:pt idx="4">
                  <c:v>0.18669107741460883</c:v>
                </c:pt>
                <c:pt idx="5">
                  <c:v>0.2598978687445328</c:v>
                </c:pt>
                <c:pt idx="6">
                  <c:v>0.13132951443301638</c:v>
                </c:pt>
                <c:pt idx="7">
                  <c:v>6.9725144838995584E-2</c:v>
                </c:pt>
                <c:pt idx="8">
                  <c:v>0.28231047026015765</c:v>
                </c:pt>
                <c:pt idx="9">
                  <c:v>0.23047807265723561</c:v>
                </c:pt>
                <c:pt idx="10">
                  <c:v>0.26356896513410188</c:v>
                </c:pt>
                <c:pt idx="11">
                  <c:v>0.28232412951644764</c:v>
                </c:pt>
                <c:pt idx="12">
                  <c:v>0.16741082362562304</c:v>
                </c:pt>
                <c:pt idx="13">
                  <c:v>0.11546254076737562</c:v>
                </c:pt>
                <c:pt idx="14">
                  <c:v>5.8119666869712087E-2</c:v>
                </c:pt>
                <c:pt idx="15">
                  <c:v>0.15214960500295249</c:v>
                </c:pt>
                <c:pt idx="16">
                  <c:v>0.32271681783478651</c:v>
                </c:pt>
                <c:pt idx="17">
                  <c:v>0.18074439093384709</c:v>
                </c:pt>
                <c:pt idx="18">
                  <c:v>3.7554700152299197E-2</c:v>
                </c:pt>
                <c:pt idx="19">
                  <c:v>0.28118770821730538</c:v>
                </c:pt>
                <c:pt idx="20">
                  <c:v>0.30886279922704107</c:v>
                </c:pt>
                <c:pt idx="21">
                  <c:v>0.26125427071755286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D-4F14-B42C-4EF973B75C77}"/>
            </c:ext>
          </c:extLst>
        </c:ser>
        <c:ser>
          <c:idx val="1"/>
          <c:order val="1"/>
          <c:val>
            <c:numRef>
              <c:f>'5x5'!$E$40:$E$61</c:f>
              <c:numCache>
                <c:formatCode>General</c:formatCode>
                <c:ptCount val="22"/>
                <c:pt idx="0">
                  <c:v>2.0048830166020173E-2</c:v>
                </c:pt>
                <c:pt idx="1">
                  <c:v>0.34319562195197451</c:v>
                </c:pt>
                <c:pt idx="2">
                  <c:v>0.16691163952385818</c:v>
                </c:pt>
                <c:pt idx="3">
                  <c:v>0.31994522447845908</c:v>
                </c:pt>
                <c:pt idx="4">
                  <c:v>0.14705481444257162</c:v>
                </c:pt>
                <c:pt idx="5">
                  <c:v>0.22030835421926304</c:v>
                </c:pt>
                <c:pt idx="6">
                  <c:v>0.2178774884694564</c:v>
                </c:pt>
                <c:pt idx="7">
                  <c:v>0.33292984983419405</c:v>
                </c:pt>
                <c:pt idx="8">
                  <c:v>0.25662006307302027</c:v>
                </c:pt>
                <c:pt idx="9">
                  <c:v>0.22488773824841546</c:v>
                </c:pt>
                <c:pt idx="10">
                  <c:v>0.17971656382011461</c:v>
                </c:pt>
                <c:pt idx="11">
                  <c:v>8.0026972329969109E-2</c:v>
                </c:pt>
                <c:pt idx="12">
                  <c:v>8.8244566732250979E-2</c:v>
                </c:pt>
                <c:pt idx="13">
                  <c:v>6.9877610999566506E-2</c:v>
                </c:pt>
                <c:pt idx="14">
                  <c:v>0.31934871880354543</c:v>
                </c:pt>
                <c:pt idx="15">
                  <c:v>0.25962935787597302</c:v>
                </c:pt>
                <c:pt idx="16">
                  <c:v>7.2033430774342641E-2</c:v>
                </c:pt>
                <c:pt idx="17">
                  <c:v>0.11728956236397138</c:v>
                </c:pt>
                <c:pt idx="18">
                  <c:v>0.25201220391172391</c:v>
                </c:pt>
                <c:pt idx="19">
                  <c:v>0.20575674873354524</c:v>
                </c:pt>
                <c:pt idx="20">
                  <c:v>0.18395312812934797</c:v>
                </c:pt>
                <c:pt idx="21">
                  <c:v>0.31564039443581016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FD-4F14-B42C-4EF973B75C77}"/>
            </c:ext>
          </c:extLst>
        </c:ser>
        <c:ser>
          <c:idx val="2"/>
          <c:order val="2"/>
          <c:val>
            <c:numRef>
              <c:f>'5x5'!$F$40:$F$61</c:f>
              <c:numCache>
                <c:formatCode>General</c:formatCode>
                <c:ptCount val="22"/>
                <c:pt idx="0">
                  <c:v>1.8251369746226001E-2</c:v>
                </c:pt>
                <c:pt idx="1">
                  <c:v>0.35448448868173321</c:v>
                </c:pt>
                <c:pt idx="2">
                  <c:v>0.13435480160850455</c:v>
                </c:pt>
                <c:pt idx="3">
                  <c:v>0.35561355103463066</c:v>
                </c:pt>
                <c:pt idx="4">
                  <c:v>0.33159702926511742</c:v>
                </c:pt>
                <c:pt idx="5">
                  <c:v>0.21271487202996467</c:v>
                </c:pt>
                <c:pt idx="6">
                  <c:v>0.17418779803538176</c:v>
                </c:pt>
                <c:pt idx="7">
                  <c:v>0.18618711525589673</c:v>
                </c:pt>
                <c:pt idx="8">
                  <c:v>0.21035011724565122</c:v>
                </c:pt>
                <c:pt idx="9">
                  <c:v>0.20899927994780182</c:v>
                </c:pt>
                <c:pt idx="10">
                  <c:v>0.26616022986164728</c:v>
                </c:pt>
                <c:pt idx="11">
                  <c:v>0.16977666553852505</c:v>
                </c:pt>
                <c:pt idx="12">
                  <c:v>0.34852367192913253</c:v>
                </c:pt>
                <c:pt idx="13">
                  <c:v>9.8943136934964399E-2</c:v>
                </c:pt>
                <c:pt idx="14">
                  <c:v>0.37387920082988396</c:v>
                </c:pt>
                <c:pt idx="15">
                  <c:v>0.20266558335695822</c:v>
                </c:pt>
                <c:pt idx="16">
                  <c:v>0.16492608507403186</c:v>
                </c:pt>
                <c:pt idx="17">
                  <c:v>0.28778103023849044</c:v>
                </c:pt>
                <c:pt idx="18">
                  <c:v>0.19516020017247368</c:v>
                </c:pt>
                <c:pt idx="19">
                  <c:v>8.6889835623369951E-2</c:v>
                </c:pt>
                <c:pt idx="20">
                  <c:v>0.22559948510492259</c:v>
                </c:pt>
                <c:pt idx="21">
                  <c:v>1.8239047484660327E-2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FD-4F14-B42C-4EF973B75C77}"/>
            </c:ext>
          </c:extLst>
        </c:ser>
        <c:ser>
          <c:idx val="3"/>
          <c:order val="3"/>
          <c:val>
            <c:numRef>
              <c:f>'5x5'!$G$40:$G$61</c:f>
              <c:numCache>
                <c:formatCode>General</c:formatCode>
                <c:ptCount val="22"/>
                <c:pt idx="0">
                  <c:v>0.24944946862909595</c:v>
                </c:pt>
                <c:pt idx="1">
                  <c:v>0.3350822366335553</c:v>
                </c:pt>
                <c:pt idx="2">
                  <c:v>0.18336403024569478</c:v>
                </c:pt>
                <c:pt idx="3">
                  <c:v>0.374800308912764</c:v>
                </c:pt>
                <c:pt idx="4">
                  <c:v>0.19652422498631766</c:v>
                </c:pt>
                <c:pt idx="5">
                  <c:v>0.1811399334265304</c:v>
                </c:pt>
                <c:pt idx="6">
                  <c:v>0.1659610386916423</c:v>
                </c:pt>
                <c:pt idx="7">
                  <c:v>0.41761267620945242</c:v>
                </c:pt>
                <c:pt idx="8">
                  <c:v>0.28639278996801992</c:v>
                </c:pt>
                <c:pt idx="9">
                  <c:v>0.33861401913424338</c:v>
                </c:pt>
                <c:pt idx="10">
                  <c:v>0.38652288356444853</c:v>
                </c:pt>
                <c:pt idx="11">
                  <c:v>0.24471818906112858</c:v>
                </c:pt>
                <c:pt idx="12">
                  <c:v>0.39357406702681191</c:v>
                </c:pt>
                <c:pt idx="13">
                  <c:v>0.34329670477546265</c:v>
                </c:pt>
                <c:pt idx="14">
                  <c:v>9.5162782261079243E-2</c:v>
                </c:pt>
                <c:pt idx="15">
                  <c:v>0.27668009352589962</c:v>
                </c:pt>
                <c:pt idx="16">
                  <c:v>7.6892263274416089E-2</c:v>
                </c:pt>
                <c:pt idx="17">
                  <c:v>0.24033806632989962</c:v>
                </c:pt>
                <c:pt idx="18">
                  <c:v>0.28558934632170213</c:v>
                </c:pt>
                <c:pt idx="19">
                  <c:v>0.25068755796761694</c:v>
                </c:pt>
                <c:pt idx="20">
                  <c:v>0.21030386665832509</c:v>
                </c:pt>
                <c:pt idx="21">
                  <c:v>0.30928020792676403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FD-4F14-B42C-4EF973B75C77}"/>
            </c:ext>
          </c:extLst>
        </c:ser>
        <c:ser>
          <c:idx val="4"/>
          <c:order val="4"/>
          <c:val>
            <c:numRef>
              <c:f>'5x5'!$H$40:$H$61</c:f>
              <c:numCache>
                <c:formatCode>General</c:formatCode>
                <c:ptCount val="22"/>
                <c:pt idx="0">
                  <c:v>0.27390169781561186</c:v>
                </c:pt>
                <c:pt idx="1">
                  <c:v>9.8184269771662308E-2</c:v>
                </c:pt>
                <c:pt idx="2">
                  <c:v>0.14985404916404996</c:v>
                </c:pt>
                <c:pt idx="3">
                  <c:v>0.36564131784610809</c:v>
                </c:pt>
                <c:pt idx="4">
                  <c:v>0.39761341882142692</c:v>
                </c:pt>
                <c:pt idx="5">
                  <c:v>0.16484195692909645</c:v>
                </c:pt>
                <c:pt idx="6">
                  <c:v>0.36113019078077024</c:v>
                </c:pt>
                <c:pt idx="7">
                  <c:v>0.23089847975065103</c:v>
                </c:pt>
                <c:pt idx="8">
                  <c:v>0.30399410216114109</c:v>
                </c:pt>
                <c:pt idx="9">
                  <c:v>0.4210113410269366</c:v>
                </c:pt>
                <c:pt idx="10">
                  <c:v>0.21681006200623609</c:v>
                </c:pt>
                <c:pt idx="11">
                  <c:v>0.20818384092176395</c:v>
                </c:pt>
                <c:pt idx="12">
                  <c:v>0.24815141710049404</c:v>
                </c:pt>
                <c:pt idx="13">
                  <c:v>0.27511920854232241</c:v>
                </c:pt>
                <c:pt idx="14">
                  <c:v>0.26218888554504599</c:v>
                </c:pt>
                <c:pt idx="15">
                  <c:v>0.18650875901919595</c:v>
                </c:pt>
                <c:pt idx="16">
                  <c:v>0.31893192084583671</c:v>
                </c:pt>
                <c:pt idx="17">
                  <c:v>0.21827559663278137</c:v>
                </c:pt>
                <c:pt idx="18">
                  <c:v>0.10156707366401169</c:v>
                </c:pt>
                <c:pt idx="19">
                  <c:v>4.396561786823535E-2</c:v>
                </c:pt>
                <c:pt idx="20">
                  <c:v>0.12682871449324312</c:v>
                </c:pt>
                <c:pt idx="21">
                  <c:v>0.32974103394218596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FD-4F14-B42C-4EF973B75C77}"/>
            </c:ext>
          </c:extLst>
        </c:ser>
        <c:ser>
          <c:idx val="5"/>
          <c:order val="5"/>
          <c:val>
            <c:numRef>
              <c:f>'5x5'!$I$40:$I$61</c:f>
              <c:numCache>
                <c:formatCode>General</c:formatCode>
                <c:ptCount val="22"/>
                <c:pt idx="0">
                  <c:v>0.31634379355684028</c:v>
                </c:pt>
                <c:pt idx="1">
                  <c:v>0.10853579351683386</c:v>
                </c:pt>
                <c:pt idx="2">
                  <c:v>0.3977465657067209</c:v>
                </c:pt>
                <c:pt idx="3">
                  <c:v>0.29689797074130331</c:v>
                </c:pt>
                <c:pt idx="4">
                  <c:v>0.28054978379570683</c:v>
                </c:pt>
                <c:pt idx="5">
                  <c:v>0.25670500377134797</c:v>
                </c:pt>
                <c:pt idx="6">
                  <c:v>0.3409546825162505</c:v>
                </c:pt>
                <c:pt idx="7">
                  <c:v>0.55789017071528435</c:v>
                </c:pt>
                <c:pt idx="8">
                  <c:v>0.47524922611369713</c:v>
                </c:pt>
                <c:pt idx="9">
                  <c:v>0.42424902670232267</c:v>
                </c:pt>
                <c:pt idx="10">
                  <c:v>0.24559173080112651</c:v>
                </c:pt>
                <c:pt idx="11">
                  <c:v>0.52132200152026498</c:v>
                </c:pt>
                <c:pt idx="12">
                  <c:v>0.38422718760482155</c:v>
                </c:pt>
                <c:pt idx="13">
                  <c:v>0.50545333632293654</c:v>
                </c:pt>
                <c:pt idx="14">
                  <c:v>0.44870865256379805</c:v>
                </c:pt>
                <c:pt idx="15">
                  <c:v>0.32173654562645715</c:v>
                </c:pt>
                <c:pt idx="16">
                  <c:v>0.20530662228325477</c:v>
                </c:pt>
                <c:pt idx="17">
                  <c:v>0.31278959047988319</c:v>
                </c:pt>
                <c:pt idx="18">
                  <c:v>0.17655119090203195</c:v>
                </c:pt>
                <c:pt idx="19">
                  <c:v>0.35828968727660965</c:v>
                </c:pt>
                <c:pt idx="20">
                  <c:v>6.5882858022142873E-2</c:v>
                </c:pt>
                <c:pt idx="21">
                  <c:v>0.13914130536227703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FD-4F14-B42C-4EF973B75C77}"/>
            </c:ext>
          </c:extLst>
        </c:ser>
        <c:ser>
          <c:idx val="6"/>
          <c:order val="6"/>
          <c:val>
            <c:numRef>
              <c:f>'5x5'!$J$40:$J$61</c:f>
              <c:numCache>
                <c:formatCode>General</c:formatCode>
                <c:ptCount val="22"/>
                <c:pt idx="0">
                  <c:v>0.34130049043279004</c:v>
                </c:pt>
                <c:pt idx="1">
                  <c:v>0.32388191705073111</c:v>
                </c:pt>
                <c:pt idx="2">
                  <c:v>0.35039056321500484</c:v>
                </c:pt>
                <c:pt idx="3">
                  <c:v>0.43972033558811513</c:v>
                </c:pt>
                <c:pt idx="4">
                  <c:v>0.52030076148684246</c:v>
                </c:pt>
                <c:pt idx="5">
                  <c:v>0.33797894836523212</c:v>
                </c:pt>
                <c:pt idx="6">
                  <c:v>0.34872681485243812</c:v>
                </c:pt>
                <c:pt idx="7">
                  <c:v>0.46348903076201409</c:v>
                </c:pt>
                <c:pt idx="8">
                  <c:v>0.33642907479413126</c:v>
                </c:pt>
                <c:pt idx="9">
                  <c:v>0.543324886399982</c:v>
                </c:pt>
                <c:pt idx="10">
                  <c:v>0.36832769827382911</c:v>
                </c:pt>
                <c:pt idx="11">
                  <c:v>0.57382813601797744</c:v>
                </c:pt>
                <c:pt idx="12">
                  <c:v>0.4649544214114818</c:v>
                </c:pt>
                <c:pt idx="13">
                  <c:v>0.24443671067470685</c:v>
                </c:pt>
                <c:pt idx="14">
                  <c:v>0.19477346497468284</c:v>
                </c:pt>
                <c:pt idx="15">
                  <c:v>0.18577722040311609</c:v>
                </c:pt>
                <c:pt idx="16">
                  <c:v>0.14554572780637348</c:v>
                </c:pt>
                <c:pt idx="17">
                  <c:v>0.26005057886924954</c:v>
                </c:pt>
                <c:pt idx="18">
                  <c:v>0.14753166777114685</c:v>
                </c:pt>
                <c:pt idx="19">
                  <c:v>0.15409975542736271</c:v>
                </c:pt>
                <c:pt idx="20">
                  <c:v>8.0082378586679215E-2</c:v>
                </c:pt>
                <c:pt idx="21">
                  <c:v>0.28602990670535428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FD-4F14-B42C-4EF973B75C77}"/>
            </c:ext>
          </c:extLst>
        </c:ser>
        <c:ser>
          <c:idx val="7"/>
          <c:order val="7"/>
          <c:val>
            <c:numRef>
              <c:f>'5x5'!$K$40:$K$61</c:f>
              <c:numCache>
                <c:formatCode>General</c:formatCode>
                <c:ptCount val="22"/>
                <c:pt idx="0">
                  <c:v>0.39529772323083989</c:v>
                </c:pt>
                <c:pt idx="1">
                  <c:v>0.19839113559567109</c:v>
                </c:pt>
                <c:pt idx="2">
                  <c:v>0.27547612284067602</c:v>
                </c:pt>
                <c:pt idx="3">
                  <c:v>0.29134539997286563</c:v>
                </c:pt>
                <c:pt idx="4">
                  <c:v>0.51000027787563951</c:v>
                </c:pt>
                <c:pt idx="5">
                  <c:v>0.32395251480869247</c:v>
                </c:pt>
                <c:pt idx="6">
                  <c:v>0.36137631249140834</c:v>
                </c:pt>
                <c:pt idx="7">
                  <c:v>0.38231582460920382</c:v>
                </c:pt>
                <c:pt idx="8">
                  <c:v>0.51252165776201819</c:v>
                </c:pt>
                <c:pt idx="9">
                  <c:v>0.48645548370859132</c:v>
                </c:pt>
                <c:pt idx="10">
                  <c:v>0.46627870802521643</c:v>
                </c:pt>
                <c:pt idx="11">
                  <c:v>0.5635857461175805</c:v>
                </c:pt>
                <c:pt idx="12">
                  <c:v>0.65285229474910156</c:v>
                </c:pt>
                <c:pt idx="13">
                  <c:v>0.42283868563744254</c:v>
                </c:pt>
                <c:pt idx="14">
                  <c:v>0.24599917414521677</c:v>
                </c:pt>
                <c:pt idx="15">
                  <c:v>0.36553121410266354</c:v>
                </c:pt>
                <c:pt idx="16">
                  <c:v>0.18420749305466497</c:v>
                </c:pt>
                <c:pt idx="17">
                  <c:v>0.33565321036217061</c:v>
                </c:pt>
                <c:pt idx="18">
                  <c:v>0.37653071796268689</c:v>
                </c:pt>
                <c:pt idx="19">
                  <c:v>0.29805797203234241</c:v>
                </c:pt>
                <c:pt idx="20">
                  <c:v>3.6537284401389973E-2</c:v>
                </c:pt>
                <c:pt idx="21">
                  <c:v>0.31443508179428037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FD-4F14-B42C-4EF973B75C77}"/>
            </c:ext>
          </c:extLst>
        </c:ser>
        <c:ser>
          <c:idx val="8"/>
          <c:order val="8"/>
          <c:val>
            <c:numRef>
              <c:f>'5x5'!$L$40:$L$61</c:f>
              <c:numCache>
                <c:formatCode>General</c:formatCode>
                <c:ptCount val="22"/>
                <c:pt idx="0">
                  <c:v>0.12919757726273987</c:v>
                </c:pt>
                <c:pt idx="1">
                  <c:v>0.27105894464430702</c:v>
                </c:pt>
                <c:pt idx="2">
                  <c:v>0.46055339120635364</c:v>
                </c:pt>
                <c:pt idx="3">
                  <c:v>0.25087399154986512</c:v>
                </c:pt>
                <c:pt idx="4">
                  <c:v>0.57081493780106596</c:v>
                </c:pt>
                <c:pt idx="5">
                  <c:v>0.49779208504924455</c:v>
                </c:pt>
                <c:pt idx="6">
                  <c:v>0.43024638496892792</c:v>
                </c:pt>
                <c:pt idx="7">
                  <c:v>0.77105526927154766</c:v>
                </c:pt>
                <c:pt idx="8">
                  <c:v>0.68395749950112694</c:v>
                </c:pt>
                <c:pt idx="9">
                  <c:v>0.60512111271112634</c:v>
                </c:pt>
                <c:pt idx="10">
                  <c:v>0.64263561780304435</c:v>
                </c:pt>
                <c:pt idx="11">
                  <c:v>0.60980590144231972</c:v>
                </c:pt>
                <c:pt idx="12">
                  <c:v>0.55249937079194889</c:v>
                </c:pt>
                <c:pt idx="13">
                  <c:v>0.55793148881031318</c:v>
                </c:pt>
                <c:pt idx="14">
                  <c:v>0.45979472292650619</c:v>
                </c:pt>
                <c:pt idx="15">
                  <c:v>0.32662236189914767</c:v>
                </c:pt>
                <c:pt idx="16">
                  <c:v>0.24438004797259305</c:v>
                </c:pt>
                <c:pt idx="17">
                  <c:v>0.22717482962311875</c:v>
                </c:pt>
                <c:pt idx="18">
                  <c:v>0.29625135258248914</c:v>
                </c:pt>
                <c:pt idx="19">
                  <c:v>0.26616676116059607</c:v>
                </c:pt>
                <c:pt idx="20">
                  <c:v>0.11097238273748042</c:v>
                </c:pt>
                <c:pt idx="21">
                  <c:v>0.25943214971076262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FD-4F14-B42C-4EF973B75C77}"/>
            </c:ext>
          </c:extLst>
        </c:ser>
        <c:ser>
          <c:idx val="9"/>
          <c:order val="9"/>
          <c:val>
            <c:numRef>
              <c:f>'5x5'!$M$40:$M$61</c:f>
              <c:numCache>
                <c:formatCode>General</c:formatCode>
                <c:ptCount val="22"/>
                <c:pt idx="0">
                  <c:v>0.30261550033781326</c:v>
                </c:pt>
                <c:pt idx="1">
                  <c:v>0.4568998621040708</c:v>
                </c:pt>
                <c:pt idx="2">
                  <c:v>0.31384087704062036</c:v>
                </c:pt>
                <c:pt idx="3">
                  <c:v>0.37102301368976354</c:v>
                </c:pt>
                <c:pt idx="4">
                  <c:v>0.64805224584721277</c:v>
                </c:pt>
                <c:pt idx="5">
                  <c:v>0.50848756488865976</c:v>
                </c:pt>
                <c:pt idx="6">
                  <c:v>0.69926304547715823</c:v>
                </c:pt>
                <c:pt idx="7">
                  <c:v>0.75679692540430521</c:v>
                </c:pt>
                <c:pt idx="8">
                  <c:v>0.79508161648829778</c:v>
                </c:pt>
                <c:pt idx="9">
                  <c:v>0.5658503955193428</c:v>
                </c:pt>
                <c:pt idx="10">
                  <c:v>0.67137553613873879</c:v>
                </c:pt>
                <c:pt idx="11">
                  <c:v>0.78276989815295017</c:v>
                </c:pt>
                <c:pt idx="12">
                  <c:v>0.48668103319861289</c:v>
                </c:pt>
                <c:pt idx="13">
                  <c:v>0.62075276005730062</c:v>
                </c:pt>
                <c:pt idx="14">
                  <c:v>0.52098466120911291</c:v>
                </c:pt>
                <c:pt idx="15">
                  <c:v>0.46473409419355138</c:v>
                </c:pt>
                <c:pt idx="16">
                  <c:v>0.37654655141063226</c:v>
                </c:pt>
                <c:pt idx="17">
                  <c:v>0.43009601616973481</c:v>
                </c:pt>
                <c:pt idx="18">
                  <c:v>0.33687949977909509</c:v>
                </c:pt>
                <c:pt idx="19">
                  <c:v>0.36468351417168959</c:v>
                </c:pt>
                <c:pt idx="20">
                  <c:v>0.20084005821162693</c:v>
                </c:pt>
                <c:pt idx="21">
                  <c:v>0.32903840834419795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FD-4F14-B42C-4EF973B75C77}"/>
            </c:ext>
          </c:extLst>
        </c:ser>
        <c:ser>
          <c:idx val="10"/>
          <c:order val="10"/>
          <c:val>
            <c:numRef>
              <c:f>'5x5'!$N$40:$N$61</c:f>
              <c:numCache>
                <c:formatCode>General</c:formatCode>
                <c:ptCount val="22"/>
                <c:pt idx="0">
                  <c:v>0.3553005897963723</c:v>
                </c:pt>
                <c:pt idx="1">
                  <c:v>0.4325912247964262</c:v>
                </c:pt>
                <c:pt idx="2">
                  <c:v>0.23685123413865139</c:v>
                </c:pt>
                <c:pt idx="3">
                  <c:v>0.54119583487854128</c:v>
                </c:pt>
                <c:pt idx="4">
                  <c:v>0.66642295265633922</c:v>
                </c:pt>
                <c:pt idx="5">
                  <c:v>0.45397489123344076</c:v>
                </c:pt>
                <c:pt idx="6">
                  <c:v>0.61036620330412306</c:v>
                </c:pt>
                <c:pt idx="7">
                  <c:v>0.62913437070829503</c:v>
                </c:pt>
                <c:pt idx="8">
                  <c:v>0.71779899054988971</c:v>
                </c:pt>
                <c:pt idx="9">
                  <c:v>0.76249016092507471</c:v>
                </c:pt>
                <c:pt idx="10">
                  <c:v>0.75632248715472028</c:v>
                </c:pt>
                <c:pt idx="11">
                  <c:v>0.58086645106203139</c:v>
                </c:pt>
                <c:pt idx="12">
                  <c:v>0.82885501610361134</c:v>
                </c:pt>
                <c:pt idx="13">
                  <c:v>0.64374464329026693</c:v>
                </c:pt>
                <c:pt idx="14">
                  <c:v>0.46000090771162094</c:v>
                </c:pt>
                <c:pt idx="15">
                  <c:v>0.49518443047709737</c:v>
                </c:pt>
                <c:pt idx="16">
                  <c:v>0.5404863470404091</c:v>
                </c:pt>
                <c:pt idx="17">
                  <c:v>0.49559591721172125</c:v>
                </c:pt>
                <c:pt idx="18">
                  <c:v>0.31115098644291855</c:v>
                </c:pt>
                <c:pt idx="19">
                  <c:v>0.39827888758271657</c:v>
                </c:pt>
                <c:pt idx="20">
                  <c:v>0.20337330195296952</c:v>
                </c:pt>
                <c:pt idx="21">
                  <c:v>0.23292707680848052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FD-4F14-B42C-4EF973B75C77}"/>
            </c:ext>
          </c:extLst>
        </c:ser>
        <c:ser>
          <c:idx val="11"/>
          <c:order val="11"/>
          <c:val>
            <c:numRef>
              <c:f>'5x5'!$O$40:$O$61</c:f>
              <c:numCache>
                <c:formatCode>General</c:formatCode>
                <c:ptCount val="22"/>
                <c:pt idx="0">
                  <c:v>0.37279585839567503</c:v>
                </c:pt>
                <c:pt idx="1">
                  <c:v>0.44177696366935248</c:v>
                </c:pt>
                <c:pt idx="2">
                  <c:v>0.30941889214618723</c:v>
                </c:pt>
                <c:pt idx="3">
                  <c:v>0.39341610413694128</c:v>
                </c:pt>
                <c:pt idx="4">
                  <c:v>0.55812519131416982</c:v>
                </c:pt>
                <c:pt idx="5">
                  <c:v>0.50987142580952083</c:v>
                </c:pt>
                <c:pt idx="6">
                  <c:v>0.7143589072388099</c:v>
                </c:pt>
                <c:pt idx="7">
                  <c:v>0.81111283864194716</c:v>
                </c:pt>
                <c:pt idx="8">
                  <c:v>0.92953883812879057</c:v>
                </c:pt>
                <c:pt idx="9">
                  <c:v>0.96623463871296422</c:v>
                </c:pt>
                <c:pt idx="10">
                  <c:v>0.78783930803925861</c:v>
                </c:pt>
                <c:pt idx="11">
                  <c:v>0.69517117514200133</c:v>
                </c:pt>
                <c:pt idx="12">
                  <c:v>0.56398295657755415</c:v>
                </c:pt>
                <c:pt idx="13">
                  <c:v>0.53563680632853194</c:v>
                </c:pt>
                <c:pt idx="14">
                  <c:v>0.46874816234422334</c:v>
                </c:pt>
                <c:pt idx="15">
                  <c:v>0.43355570138865496</c:v>
                </c:pt>
                <c:pt idx="16">
                  <c:v>0.4517558934923831</c:v>
                </c:pt>
                <c:pt idx="17">
                  <c:v>0.29267050058642469</c:v>
                </c:pt>
                <c:pt idx="18">
                  <c:v>0.29802607758135624</c:v>
                </c:pt>
                <c:pt idx="19">
                  <c:v>0.13154790051576337</c:v>
                </c:pt>
                <c:pt idx="20">
                  <c:v>0.28861846808277708</c:v>
                </c:pt>
                <c:pt idx="21">
                  <c:v>0.26524796857117333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FD-4F14-B42C-4EF973B75C77}"/>
            </c:ext>
          </c:extLst>
        </c:ser>
        <c:ser>
          <c:idx val="12"/>
          <c:order val="12"/>
          <c:val>
            <c:numRef>
              <c:f>'5x5'!$P$40:$P$61</c:f>
              <c:numCache>
                <c:formatCode>General</c:formatCode>
                <c:ptCount val="22"/>
                <c:pt idx="0">
                  <c:v>0.30443845670555592</c:v>
                </c:pt>
                <c:pt idx="1">
                  <c:v>0.28213779190345289</c:v>
                </c:pt>
                <c:pt idx="2">
                  <c:v>0.48303298888431823</c:v>
                </c:pt>
                <c:pt idx="3">
                  <c:v>0.56410035871684683</c:v>
                </c:pt>
                <c:pt idx="4">
                  <c:v>0.48315883391808817</c:v>
                </c:pt>
                <c:pt idx="5">
                  <c:v>0.63452170138668995</c:v>
                </c:pt>
                <c:pt idx="6">
                  <c:v>0.88272804176363562</c:v>
                </c:pt>
                <c:pt idx="7">
                  <c:v>0.64155237493823758</c:v>
                </c:pt>
                <c:pt idx="8">
                  <c:v>0.83670853764536401</c:v>
                </c:pt>
                <c:pt idx="9">
                  <c:v>0.98655391238472701</c:v>
                </c:pt>
                <c:pt idx="10">
                  <c:v>0.7759665490511708</c:v>
                </c:pt>
                <c:pt idx="11">
                  <c:v>0.93352399967737498</c:v>
                </c:pt>
                <c:pt idx="12">
                  <c:v>0.81730543737076156</c:v>
                </c:pt>
                <c:pt idx="13">
                  <c:v>0.57733119380805153</c:v>
                </c:pt>
                <c:pt idx="14">
                  <c:v>0.56444133088673465</c:v>
                </c:pt>
                <c:pt idx="15">
                  <c:v>0.43136000405942448</c:v>
                </c:pt>
                <c:pt idx="16">
                  <c:v>0.50388751481579874</c:v>
                </c:pt>
                <c:pt idx="17">
                  <c:v>0.42440274632177155</c:v>
                </c:pt>
                <c:pt idx="18">
                  <c:v>0.41098996342204908</c:v>
                </c:pt>
                <c:pt idx="19">
                  <c:v>0.24066920004707087</c:v>
                </c:pt>
                <c:pt idx="20">
                  <c:v>0.34564158911919307</c:v>
                </c:pt>
                <c:pt idx="21">
                  <c:v>0.26033438781541285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1FD-4F14-B42C-4EF973B75C77}"/>
            </c:ext>
          </c:extLst>
        </c:ser>
        <c:ser>
          <c:idx val="13"/>
          <c:order val="13"/>
          <c:val>
            <c:numRef>
              <c:f>'5x5'!$Q$40:$Q$61</c:f>
              <c:numCache>
                <c:formatCode>General</c:formatCode>
                <c:ptCount val="22"/>
                <c:pt idx="0">
                  <c:v>0.15163442422043541</c:v>
                </c:pt>
                <c:pt idx="1">
                  <c:v>0.1893678909732662</c:v>
                </c:pt>
                <c:pt idx="2">
                  <c:v>0.30656361335057142</c:v>
                </c:pt>
                <c:pt idx="3">
                  <c:v>0.32790087684312108</c:v>
                </c:pt>
                <c:pt idx="4">
                  <c:v>0.66110197434859563</c:v>
                </c:pt>
                <c:pt idx="5">
                  <c:v>0.69800114304957717</c:v>
                </c:pt>
                <c:pt idx="6">
                  <c:v>0.8374087837070886</c:v>
                </c:pt>
                <c:pt idx="7">
                  <c:v>0.72448383728541343</c:v>
                </c:pt>
                <c:pt idx="8">
                  <c:v>0.71308022143692174</c:v>
                </c:pt>
                <c:pt idx="9">
                  <c:v>0.92296739704938058</c:v>
                </c:pt>
                <c:pt idx="10">
                  <c:v>0.78420384640992136</c:v>
                </c:pt>
                <c:pt idx="11">
                  <c:v>0.87715635125208435</c:v>
                </c:pt>
                <c:pt idx="12">
                  <c:v>0.71295304593420594</c:v>
                </c:pt>
                <c:pt idx="13">
                  <c:v>0.67014288301259373</c:v>
                </c:pt>
                <c:pt idx="14">
                  <c:v>0.53063071530942052</c:v>
                </c:pt>
                <c:pt idx="15">
                  <c:v>0.41131537702705795</c:v>
                </c:pt>
                <c:pt idx="16">
                  <c:v>0.55514361034224879</c:v>
                </c:pt>
                <c:pt idx="17">
                  <c:v>0.31831978196643285</c:v>
                </c:pt>
                <c:pt idx="18">
                  <c:v>0.25508448155624164</c:v>
                </c:pt>
                <c:pt idx="19">
                  <c:v>0.18700170707982747</c:v>
                </c:pt>
                <c:pt idx="20">
                  <c:v>0.32166612264444228</c:v>
                </c:pt>
                <c:pt idx="21">
                  <c:v>7.3984393711627683E-2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1FD-4F14-B42C-4EF973B75C77}"/>
            </c:ext>
          </c:extLst>
        </c:ser>
        <c:ser>
          <c:idx val="14"/>
          <c:order val="14"/>
          <c:val>
            <c:numRef>
              <c:f>'5x5'!$R$40:$R$61</c:f>
              <c:numCache>
                <c:formatCode>General</c:formatCode>
                <c:ptCount val="22"/>
                <c:pt idx="0">
                  <c:v>0.32938239669882502</c:v>
                </c:pt>
                <c:pt idx="1">
                  <c:v>0.45149850626818322</c:v>
                </c:pt>
                <c:pt idx="2">
                  <c:v>0.36536585187214038</c:v>
                </c:pt>
                <c:pt idx="3">
                  <c:v>0.33805468844473385</c:v>
                </c:pt>
                <c:pt idx="4">
                  <c:v>0.64254252916636534</c:v>
                </c:pt>
                <c:pt idx="5">
                  <c:v>0.71566690777225106</c:v>
                </c:pt>
                <c:pt idx="6">
                  <c:v>0.66892229134992853</c:v>
                </c:pt>
                <c:pt idx="7">
                  <c:v>0.69270196720368982</c:v>
                </c:pt>
                <c:pt idx="8">
                  <c:v>0.71583245966777276</c:v>
                </c:pt>
                <c:pt idx="9">
                  <c:v>0.88150697917540755</c:v>
                </c:pt>
                <c:pt idx="10">
                  <c:v>0.73388983620316783</c:v>
                </c:pt>
                <c:pt idx="11">
                  <c:v>0.75104881261624157</c:v>
                </c:pt>
                <c:pt idx="12">
                  <c:v>0.56528565146281684</c:v>
                </c:pt>
                <c:pt idx="13">
                  <c:v>0.6856411080575765</c:v>
                </c:pt>
                <c:pt idx="14">
                  <c:v>0.63792564272482299</c:v>
                </c:pt>
                <c:pt idx="15">
                  <c:v>0.40185464382675151</c:v>
                </c:pt>
                <c:pt idx="16">
                  <c:v>0.48049947078044841</c:v>
                </c:pt>
                <c:pt idx="17">
                  <c:v>0.37960340911286278</c:v>
                </c:pt>
                <c:pt idx="18">
                  <c:v>0.3952747009511795</c:v>
                </c:pt>
                <c:pt idx="19">
                  <c:v>0.3088307454142864</c:v>
                </c:pt>
                <c:pt idx="20">
                  <c:v>0.16165491968964127</c:v>
                </c:pt>
                <c:pt idx="21">
                  <c:v>8.5196012282841016E-2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1FD-4F14-B42C-4EF973B75C77}"/>
            </c:ext>
          </c:extLst>
        </c:ser>
        <c:ser>
          <c:idx val="15"/>
          <c:order val="15"/>
          <c:val>
            <c:numRef>
              <c:f>'5x5'!$S$40:$S$61</c:f>
              <c:numCache>
                <c:formatCode>General</c:formatCode>
                <c:ptCount val="22"/>
                <c:pt idx="0">
                  <c:v>0.22753571764824149</c:v>
                </c:pt>
                <c:pt idx="1">
                  <c:v>0.45047014355610154</c:v>
                </c:pt>
                <c:pt idx="2">
                  <c:v>0.4269191220831583</c:v>
                </c:pt>
                <c:pt idx="3">
                  <c:v>0.40805557623189231</c:v>
                </c:pt>
                <c:pt idx="4">
                  <c:v>0.50657860713322433</c:v>
                </c:pt>
                <c:pt idx="5">
                  <c:v>0.46494878252768052</c:v>
                </c:pt>
                <c:pt idx="6">
                  <c:v>0.59698305514421457</c:v>
                </c:pt>
                <c:pt idx="7">
                  <c:v>0.83917866381358153</c:v>
                </c:pt>
                <c:pt idx="8">
                  <c:v>0.84232889426567981</c:v>
                </c:pt>
                <c:pt idx="9">
                  <c:v>0.58487017166952748</c:v>
                </c:pt>
                <c:pt idx="10">
                  <c:v>0.87479558683434644</c:v>
                </c:pt>
                <c:pt idx="11">
                  <c:v>0.57422229710362682</c:v>
                </c:pt>
                <c:pt idx="12">
                  <c:v>0.4857429421489895</c:v>
                </c:pt>
                <c:pt idx="13">
                  <c:v>0.68680862676352072</c:v>
                </c:pt>
                <c:pt idx="14">
                  <c:v>0.52454665986098969</c:v>
                </c:pt>
                <c:pt idx="15">
                  <c:v>0.59304102731990793</c:v>
                </c:pt>
                <c:pt idx="16">
                  <c:v>0.52241568886518897</c:v>
                </c:pt>
                <c:pt idx="17">
                  <c:v>0.46784520624046383</c:v>
                </c:pt>
                <c:pt idx="18">
                  <c:v>0.39400963432510278</c:v>
                </c:pt>
                <c:pt idx="19">
                  <c:v>0.37172699466216746</c:v>
                </c:pt>
                <c:pt idx="20">
                  <c:v>0.2988031774632981</c:v>
                </c:pt>
                <c:pt idx="21">
                  <c:v>0.27385876499564898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1FD-4F14-B42C-4EF973B75C77}"/>
            </c:ext>
          </c:extLst>
        </c:ser>
        <c:ser>
          <c:idx val="16"/>
          <c:order val="16"/>
          <c:val>
            <c:numRef>
              <c:f>'5x5'!$T$40:$T$61</c:f>
              <c:numCache>
                <c:formatCode>General</c:formatCode>
                <c:ptCount val="22"/>
                <c:pt idx="0">
                  <c:v>0.26716907389030242</c:v>
                </c:pt>
                <c:pt idx="1">
                  <c:v>0.42512430678984675</c:v>
                </c:pt>
                <c:pt idx="2">
                  <c:v>0.4793996694088557</c:v>
                </c:pt>
                <c:pt idx="3">
                  <c:v>0.56197554544225314</c:v>
                </c:pt>
                <c:pt idx="4">
                  <c:v>0.33240443353625365</c:v>
                </c:pt>
                <c:pt idx="5">
                  <c:v>0.35771654077415754</c:v>
                </c:pt>
                <c:pt idx="6">
                  <c:v>0.55235542780259972</c:v>
                </c:pt>
                <c:pt idx="7">
                  <c:v>0.72223808349766982</c:v>
                </c:pt>
                <c:pt idx="8">
                  <c:v>0.58827712499144513</c:v>
                </c:pt>
                <c:pt idx="9">
                  <c:v>0.65912557612685252</c:v>
                </c:pt>
                <c:pt idx="10">
                  <c:v>0.64395491386584036</c:v>
                </c:pt>
                <c:pt idx="11">
                  <c:v>0.66333676391349039</c:v>
                </c:pt>
                <c:pt idx="12">
                  <c:v>0.676663961483978</c:v>
                </c:pt>
                <c:pt idx="13">
                  <c:v>0.3534546193589167</c:v>
                </c:pt>
                <c:pt idx="14">
                  <c:v>0.60105940819395653</c:v>
                </c:pt>
                <c:pt idx="15">
                  <c:v>0.23715139764736984</c:v>
                </c:pt>
                <c:pt idx="16">
                  <c:v>0.32397148713549878</c:v>
                </c:pt>
                <c:pt idx="17">
                  <c:v>0.29085038816801811</c:v>
                </c:pt>
                <c:pt idx="18">
                  <c:v>0.12711192905175775</c:v>
                </c:pt>
                <c:pt idx="19">
                  <c:v>7.5571713329580861E-2</c:v>
                </c:pt>
                <c:pt idx="20">
                  <c:v>4.1530050636473491E-2</c:v>
                </c:pt>
                <c:pt idx="21">
                  <c:v>0.22954696842762079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1FD-4F14-B42C-4EF973B75C77}"/>
            </c:ext>
          </c:extLst>
        </c:ser>
        <c:ser>
          <c:idx val="17"/>
          <c:order val="17"/>
          <c:val>
            <c:numRef>
              <c:f>'5x5'!$U$40:$U$61</c:f>
              <c:numCache>
                <c:formatCode>General</c:formatCode>
                <c:ptCount val="22"/>
                <c:pt idx="0">
                  <c:v>0.1332380404290644</c:v>
                </c:pt>
                <c:pt idx="1">
                  <c:v>0.11538445618557662</c:v>
                </c:pt>
                <c:pt idx="2">
                  <c:v>0.15542618236891373</c:v>
                </c:pt>
                <c:pt idx="3">
                  <c:v>0.50132740277333787</c:v>
                </c:pt>
                <c:pt idx="4">
                  <c:v>0.40895876549059745</c:v>
                </c:pt>
                <c:pt idx="5">
                  <c:v>0.51734877026799353</c:v>
                </c:pt>
                <c:pt idx="6">
                  <c:v>0.48071521127103345</c:v>
                </c:pt>
                <c:pt idx="7">
                  <c:v>0.47848909425059588</c:v>
                </c:pt>
                <c:pt idx="8">
                  <c:v>0.53393089861304333</c:v>
                </c:pt>
                <c:pt idx="9">
                  <c:v>0.68036691653466419</c:v>
                </c:pt>
                <c:pt idx="10">
                  <c:v>0.66641460204052538</c:v>
                </c:pt>
                <c:pt idx="11">
                  <c:v>0.57426189252124127</c:v>
                </c:pt>
                <c:pt idx="12">
                  <c:v>0.65497136944903145</c:v>
                </c:pt>
                <c:pt idx="13">
                  <c:v>0.44026574461848295</c:v>
                </c:pt>
                <c:pt idx="14">
                  <c:v>0.45776977213519848</c:v>
                </c:pt>
                <c:pt idx="15">
                  <c:v>0.30024407280016058</c:v>
                </c:pt>
                <c:pt idx="16">
                  <c:v>0.43159706042467688</c:v>
                </c:pt>
                <c:pt idx="17">
                  <c:v>0.43794955217804854</c:v>
                </c:pt>
                <c:pt idx="18">
                  <c:v>0.12019417132278168</c:v>
                </c:pt>
                <c:pt idx="19">
                  <c:v>0.34421077884246137</c:v>
                </c:pt>
                <c:pt idx="20">
                  <c:v>0.22734227704291404</c:v>
                </c:pt>
                <c:pt idx="21">
                  <c:v>0.24573508062712843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1FD-4F14-B42C-4EF973B75C77}"/>
            </c:ext>
          </c:extLst>
        </c:ser>
        <c:ser>
          <c:idx val="18"/>
          <c:order val="18"/>
          <c:val>
            <c:numRef>
              <c:f>'5x5'!$V$40:$V$61</c:f>
              <c:numCache>
                <c:formatCode>General</c:formatCode>
                <c:ptCount val="22"/>
                <c:pt idx="0">
                  <c:v>0.19968757807650497</c:v>
                </c:pt>
                <c:pt idx="1">
                  <c:v>0.11983094279077885</c:v>
                </c:pt>
                <c:pt idx="2">
                  <c:v>0.41608271002553299</c:v>
                </c:pt>
                <c:pt idx="3">
                  <c:v>0.40061976823646905</c:v>
                </c:pt>
                <c:pt idx="4">
                  <c:v>0.34349139071666046</c:v>
                </c:pt>
                <c:pt idx="5">
                  <c:v>0.48392377237146511</c:v>
                </c:pt>
                <c:pt idx="6">
                  <c:v>0.56609861813429596</c:v>
                </c:pt>
                <c:pt idx="7">
                  <c:v>0.41422917742518006</c:v>
                </c:pt>
                <c:pt idx="8">
                  <c:v>0.36896139173830711</c:v>
                </c:pt>
                <c:pt idx="9">
                  <c:v>0.4980774744596721</c:v>
                </c:pt>
                <c:pt idx="10">
                  <c:v>0.32164036225439041</c:v>
                </c:pt>
                <c:pt idx="11">
                  <c:v>0.40955348786634105</c:v>
                </c:pt>
                <c:pt idx="12">
                  <c:v>0.48888684584199216</c:v>
                </c:pt>
                <c:pt idx="13">
                  <c:v>0.4462793932367628</c:v>
                </c:pt>
                <c:pt idx="14">
                  <c:v>0.36381522499200858</c:v>
                </c:pt>
                <c:pt idx="15">
                  <c:v>0.4019642107810425</c:v>
                </c:pt>
                <c:pt idx="16">
                  <c:v>0.19345114333789196</c:v>
                </c:pt>
                <c:pt idx="17">
                  <c:v>0.12632146296824823</c:v>
                </c:pt>
                <c:pt idx="18">
                  <c:v>0.33134640850294028</c:v>
                </c:pt>
                <c:pt idx="19">
                  <c:v>0.19071833094007845</c:v>
                </c:pt>
                <c:pt idx="20">
                  <c:v>0.179909896539311</c:v>
                </c:pt>
                <c:pt idx="21">
                  <c:v>0.32323870181452907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1FD-4F14-B42C-4EF973B75C77}"/>
            </c:ext>
          </c:extLst>
        </c:ser>
        <c:ser>
          <c:idx val="19"/>
          <c:order val="19"/>
          <c:val>
            <c:numRef>
              <c:f>'5x5'!$W$40:$W$61</c:f>
              <c:numCache>
                <c:formatCode>General</c:formatCode>
                <c:ptCount val="22"/>
                <c:pt idx="0">
                  <c:v>0.13244489907240564</c:v>
                </c:pt>
                <c:pt idx="1">
                  <c:v>0.2303308040866982</c:v>
                </c:pt>
                <c:pt idx="2">
                  <c:v>0.23438077226239984</c:v>
                </c:pt>
                <c:pt idx="3">
                  <c:v>0.33107697403407416</c:v>
                </c:pt>
                <c:pt idx="4">
                  <c:v>0.23718418558118298</c:v>
                </c:pt>
                <c:pt idx="5">
                  <c:v>0.47290268255764434</c:v>
                </c:pt>
                <c:pt idx="6">
                  <c:v>0.4841608058984973</c:v>
                </c:pt>
                <c:pt idx="7">
                  <c:v>0.26196364957538304</c:v>
                </c:pt>
                <c:pt idx="8">
                  <c:v>0.24198751876852398</c:v>
                </c:pt>
                <c:pt idx="9">
                  <c:v>0.40274377034496545</c:v>
                </c:pt>
                <c:pt idx="10">
                  <c:v>0.27403273949329293</c:v>
                </c:pt>
                <c:pt idx="11">
                  <c:v>0.37977157204411005</c:v>
                </c:pt>
                <c:pt idx="12">
                  <c:v>0.38328225974104047</c:v>
                </c:pt>
                <c:pt idx="13">
                  <c:v>0.23248381549312866</c:v>
                </c:pt>
                <c:pt idx="14">
                  <c:v>0.31506563579263469</c:v>
                </c:pt>
                <c:pt idx="15">
                  <c:v>0.15693344204964316</c:v>
                </c:pt>
                <c:pt idx="16">
                  <c:v>0.27329396840636905</c:v>
                </c:pt>
                <c:pt idx="17">
                  <c:v>0.21647970812384554</c:v>
                </c:pt>
                <c:pt idx="18">
                  <c:v>0.31935393228909392</c:v>
                </c:pt>
                <c:pt idx="19">
                  <c:v>6.6246348959526191E-2</c:v>
                </c:pt>
                <c:pt idx="20">
                  <c:v>8.2270772164739533E-2</c:v>
                </c:pt>
                <c:pt idx="21">
                  <c:v>0.14525536578944737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1FD-4F14-B42C-4EF973B75C77}"/>
            </c:ext>
          </c:extLst>
        </c:ser>
        <c:ser>
          <c:idx val="20"/>
          <c:order val="20"/>
          <c:val>
            <c:numRef>
              <c:f>'5x5'!$X$40:$X$61</c:f>
              <c:numCache>
                <c:formatCode>General</c:formatCode>
                <c:ptCount val="22"/>
                <c:pt idx="0">
                  <c:v>0.28194778269271048</c:v>
                </c:pt>
                <c:pt idx="1">
                  <c:v>0.35362498840329626</c:v>
                </c:pt>
                <c:pt idx="2">
                  <c:v>0.12441476655447875</c:v>
                </c:pt>
                <c:pt idx="3">
                  <c:v>0.3765180000108983</c:v>
                </c:pt>
                <c:pt idx="4">
                  <c:v>0.28509865430963172</c:v>
                </c:pt>
                <c:pt idx="5">
                  <c:v>0.27323014344026941</c:v>
                </c:pt>
                <c:pt idx="6">
                  <c:v>0.30836390378506962</c:v>
                </c:pt>
                <c:pt idx="7">
                  <c:v>0.28776852112224061</c:v>
                </c:pt>
                <c:pt idx="8">
                  <c:v>0.31738057589026963</c:v>
                </c:pt>
                <c:pt idx="9">
                  <c:v>0.42088377659133058</c:v>
                </c:pt>
                <c:pt idx="10">
                  <c:v>0.33848023826662399</c:v>
                </c:pt>
                <c:pt idx="11">
                  <c:v>0.4924442539917474</c:v>
                </c:pt>
                <c:pt idx="12">
                  <c:v>0.39078193886442836</c:v>
                </c:pt>
                <c:pt idx="13">
                  <c:v>0.27371375407113696</c:v>
                </c:pt>
                <c:pt idx="14">
                  <c:v>0.33677836397058764</c:v>
                </c:pt>
                <c:pt idx="15">
                  <c:v>0.12485922223896534</c:v>
                </c:pt>
                <c:pt idx="16">
                  <c:v>0.20001621986012225</c:v>
                </c:pt>
                <c:pt idx="17">
                  <c:v>0.34239403434901239</c:v>
                </c:pt>
                <c:pt idx="18">
                  <c:v>0.329084483631156</c:v>
                </c:pt>
                <c:pt idx="19">
                  <c:v>5.6329534742831269E-2</c:v>
                </c:pt>
                <c:pt idx="20">
                  <c:v>0.29664789456284008</c:v>
                </c:pt>
                <c:pt idx="21">
                  <c:v>8.8631157699462892E-2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1FD-4F14-B42C-4EF973B75C77}"/>
            </c:ext>
          </c:extLst>
        </c:ser>
        <c:ser>
          <c:idx val="21"/>
          <c:order val="21"/>
          <c:val>
            <c:numRef>
              <c:f>'5x5'!$Y$40:$Y$61</c:f>
              <c:numCache>
                <c:formatCode>General</c:formatCode>
                <c:ptCount val="22"/>
                <c:pt idx="0">
                  <c:v>7.5368110800619476E-2</c:v>
                </c:pt>
                <c:pt idx="1">
                  <c:v>0.16708033622672483</c:v>
                </c:pt>
                <c:pt idx="2">
                  <c:v>0.11502003262737034</c:v>
                </c:pt>
                <c:pt idx="3">
                  <c:v>0.21291023917487673</c:v>
                </c:pt>
                <c:pt idx="4">
                  <c:v>0.13159794454948226</c:v>
                </c:pt>
                <c:pt idx="5">
                  <c:v>0.38690724390963632</c:v>
                </c:pt>
                <c:pt idx="6">
                  <c:v>0.1686748081250494</c:v>
                </c:pt>
                <c:pt idx="7">
                  <c:v>0.40536071190668271</c:v>
                </c:pt>
                <c:pt idx="8">
                  <c:v>0.45402950659227465</c:v>
                </c:pt>
                <c:pt idx="9">
                  <c:v>0.30183995677633169</c:v>
                </c:pt>
                <c:pt idx="10">
                  <c:v>0.2618129013815001</c:v>
                </c:pt>
                <c:pt idx="11">
                  <c:v>0.18144673793225358</c:v>
                </c:pt>
                <c:pt idx="12">
                  <c:v>0.28461601623262978</c:v>
                </c:pt>
                <c:pt idx="13">
                  <c:v>0.41349612532673807</c:v>
                </c:pt>
                <c:pt idx="14">
                  <c:v>0.20338119660936063</c:v>
                </c:pt>
                <c:pt idx="15">
                  <c:v>0.11836643895981766</c:v>
                </c:pt>
                <c:pt idx="16">
                  <c:v>0.31352226796990174</c:v>
                </c:pt>
                <c:pt idx="17">
                  <c:v>5.7701671424683652E-2</c:v>
                </c:pt>
                <c:pt idx="18">
                  <c:v>0.19040305565069093</c:v>
                </c:pt>
                <c:pt idx="19">
                  <c:v>0.18823534949881396</c:v>
                </c:pt>
                <c:pt idx="20">
                  <c:v>0.23903297180645872</c:v>
                </c:pt>
                <c:pt idx="21">
                  <c:v>2.9064085599879098E-2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1FD-4F14-B42C-4EF973B75C77}"/>
            </c:ext>
          </c:extLst>
        </c:ser>
        <c:ser>
          <c:idx val="22"/>
          <c:order val="22"/>
          <c:val>
            <c:numRef>
              <c:f>'5x5'!$Z$40:$Z$61</c:f>
              <c:numCache>
                <c:formatCode>General</c:formatCode>
                <c:ptCount val="22"/>
                <c:pt idx="0">
                  <c:v>9.7333719845852276E-2</c:v>
                </c:pt>
                <c:pt idx="1">
                  <c:v>0.2500717403073292</c:v>
                </c:pt>
                <c:pt idx="2">
                  <c:v>0.157934611574334</c:v>
                </c:pt>
                <c:pt idx="3">
                  <c:v>0.12980635564724763</c:v>
                </c:pt>
                <c:pt idx="4">
                  <c:v>0.31644257625996441</c:v>
                </c:pt>
                <c:pt idx="5">
                  <c:v>0.29641431393185697</c:v>
                </c:pt>
                <c:pt idx="6">
                  <c:v>0.39377331850931602</c:v>
                </c:pt>
                <c:pt idx="7">
                  <c:v>0.19768984653657087</c:v>
                </c:pt>
                <c:pt idx="8">
                  <c:v>0.11450969186446101</c:v>
                </c:pt>
                <c:pt idx="9">
                  <c:v>0.25542409268562183</c:v>
                </c:pt>
                <c:pt idx="10">
                  <c:v>0.31646715676240345</c:v>
                </c:pt>
                <c:pt idx="11">
                  <c:v>0.11060396711856778</c:v>
                </c:pt>
                <c:pt idx="12">
                  <c:v>0.33145158695890858</c:v>
                </c:pt>
                <c:pt idx="13">
                  <c:v>9.4224486549064151E-2</c:v>
                </c:pt>
                <c:pt idx="14">
                  <c:v>0.2870383471099851</c:v>
                </c:pt>
                <c:pt idx="15">
                  <c:v>6.9312815668244585E-2</c:v>
                </c:pt>
                <c:pt idx="16">
                  <c:v>0.31713204092706715</c:v>
                </c:pt>
                <c:pt idx="17">
                  <c:v>0.10837304292697773</c:v>
                </c:pt>
                <c:pt idx="18">
                  <c:v>0.27007671126929633</c:v>
                </c:pt>
                <c:pt idx="19">
                  <c:v>0.12582274763386822</c:v>
                </c:pt>
                <c:pt idx="20">
                  <c:v>9.32592441858211E-2</c:v>
                </c:pt>
                <c:pt idx="21">
                  <c:v>0.11498699995540564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1FD-4F14-B42C-4EF973B75C77}"/>
            </c:ext>
          </c:extLst>
        </c:ser>
        <c:ser>
          <c:idx val="23"/>
          <c:order val="23"/>
          <c:val>
            <c:numRef>
              <c:f>'5x5'!$AA$40:$AA$61</c:f>
              <c:numCache>
                <c:formatCode>General</c:formatCode>
                <c:ptCount val="22"/>
                <c:pt idx="0">
                  <c:v>9.8701735670148907E-2</c:v>
                </c:pt>
                <c:pt idx="1">
                  <c:v>0.30670595475796075</c:v>
                </c:pt>
                <c:pt idx="2">
                  <c:v>3.6279131906291964E-2</c:v>
                </c:pt>
                <c:pt idx="3">
                  <c:v>0.27463852994013899</c:v>
                </c:pt>
                <c:pt idx="4">
                  <c:v>0.13020688791057289</c:v>
                </c:pt>
                <c:pt idx="5">
                  <c:v>0.107422243902662</c:v>
                </c:pt>
                <c:pt idx="6">
                  <c:v>0.10797038754069471</c:v>
                </c:pt>
                <c:pt idx="7">
                  <c:v>0.26359438569891969</c:v>
                </c:pt>
                <c:pt idx="8">
                  <c:v>0.19901673058123021</c:v>
                </c:pt>
                <c:pt idx="9">
                  <c:v>9.3267898129815285E-2</c:v>
                </c:pt>
                <c:pt idx="10">
                  <c:v>0.2536625434419485</c:v>
                </c:pt>
                <c:pt idx="11">
                  <c:v>0.21780429344071869</c:v>
                </c:pt>
                <c:pt idx="12">
                  <c:v>0.11918919015680349</c:v>
                </c:pt>
                <c:pt idx="13">
                  <c:v>0.31869437534654804</c:v>
                </c:pt>
                <c:pt idx="14">
                  <c:v>0.17687921070340037</c:v>
                </c:pt>
                <c:pt idx="15">
                  <c:v>0.21255829321858466</c:v>
                </c:pt>
                <c:pt idx="16">
                  <c:v>0.15930264105254782</c:v>
                </c:pt>
                <c:pt idx="17">
                  <c:v>0.19745505739242086</c:v>
                </c:pt>
                <c:pt idx="18">
                  <c:v>0.32572780891163522</c:v>
                </c:pt>
                <c:pt idx="19">
                  <c:v>0.22556117689849473</c:v>
                </c:pt>
                <c:pt idx="20">
                  <c:v>0.18124492993606861</c:v>
                </c:pt>
                <c:pt idx="21">
                  <c:v>1.7306177452797424E-2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1FD-4F14-B42C-4EF973B75C77}"/>
            </c:ext>
          </c:extLst>
        </c:ser>
        <c:ser>
          <c:idx val="24"/>
          <c:order val="24"/>
          <c:val>
            <c:numRef>
              <c:f>'5x5'!$AB$40:$AB$61</c:f>
              <c:numCache>
                <c:formatCode>General</c:formatCode>
                <c:ptCount val="22"/>
                <c:pt idx="0">
                  <c:v>0.20965503491830034</c:v>
                </c:pt>
                <c:pt idx="1">
                  <c:v>0.16256897108808749</c:v>
                </c:pt>
                <c:pt idx="2">
                  <c:v>9.7511022113461535E-2</c:v>
                </c:pt>
                <c:pt idx="3">
                  <c:v>0.33640557704504909</c:v>
                </c:pt>
                <c:pt idx="4">
                  <c:v>0.14729646705324906</c:v>
                </c:pt>
                <c:pt idx="5">
                  <c:v>0.34622208996110199</c:v>
                </c:pt>
                <c:pt idx="6">
                  <c:v>0.22629839795021239</c:v>
                </c:pt>
                <c:pt idx="7">
                  <c:v>0.24688799040331549</c:v>
                </c:pt>
                <c:pt idx="8">
                  <c:v>0.12029338310298587</c:v>
                </c:pt>
                <c:pt idx="9">
                  <c:v>0.23679702658415161</c:v>
                </c:pt>
                <c:pt idx="10">
                  <c:v>0.30211336526118054</c:v>
                </c:pt>
                <c:pt idx="11">
                  <c:v>0.20644914026809918</c:v>
                </c:pt>
                <c:pt idx="12">
                  <c:v>0.32915735100986332</c:v>
                </c:pt>
                <c:pt idx="13">
                  <c:v>0.23482490832070602</c:v>
                </c:pt>
                <c:pt idx="14">
                  <c:v>0.13287503996001324</c:v>
                </c:pt>
                <c:pt idx="15">
                  <c:v>0.18931436247384248</c:v>
                </c:pt>
                <c:pt idx="16">
                  <c:v>0.34613739134589344</c:v>
                </c:pt>
                <c:pt idx="17">
                  <c:v>0.27512880896631986</c:v>
                </c:pt>
                <c:pt idx="18">
                  <c:v>0.12678057258251338</c:v>
                </c:pt>
                <c:pt idx="19">
                  <c:v>0.1938852458676168</c:v>
                </c:pt>
                <c:pt idx="20">
                  <c:v>7.781339964910064E-2</c:v>
                </c:pt>
                <c:pt idx="21">
                  <c:v>0.32771134327797702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1FD-4F14-B42C-4EF973B75C77}"/>
            </c:ext>
          </c:extLst>
        </c:ser>
        <c:bandFmts/>
        <c:axId val="1789930095"/>
        <c:axId val="1789936335"/>
        <c:axId val="502396479"/>
      </c:surface3DChart>
      <c:catAx>
        <c:axId val="1789930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9936335"/>
        <c:crosses val="autoZero"/>
        <c:auto val="1"/>
        <c:lblAlgn val="ctr"/>
        <c:lblOffset val="100"/>
        <c:noMultiLvlLbl val="0"/>
      </c:catAx>
      <c:valAx>
        <c:axId val="17899363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0095"/>
        <c:crosses val="autoZero"/>
        <c:crossBetween val="midCat"/>
      </c:valAx>
      <c:serAx>
        <c:axId val="502396479"/>
        <c:scaling>
          <c:orientation val="minMax"/>
        </c:scaling>
        <c:delete val="1"/>
        <c:axPos val="b"/>
        <c:majorTickMark val="out"/>
        <c:minorTickMark val="none"/>
        <c:tickLblPos val="nextTo"/>
        <c:crossAx val="1789936335"/>
        <c:crosses val="autoZero"/>
      </c:serAx>
      <c:spPr>
        <a:solidFill>
          <a:schemeClr val="bg1">
            <a:alpha val="93000"/>
          </a:schemeClr>
        </a:solidFill>
      </c:spPr>
    </c:plotArea>
    <c:legend>
      <c:legendPos val="r"/>
      <c:overlay val="1"/>
      <c:spPr>
        <a:solidFill>
          <a:schemeClr val="bg1">
            <a:lumMod val="95000"/>
          </a:schemeClr>
        </a:solidFill>
        <a:ln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333333333333333E-2"/>
          <c:y val="1.4646719160104987E-2"/>
          <c:w val="0.95199999999999996"/>
          <c:h val="0.97066666666666668"/>
        </c:manualLayout>
      </c:layout>
      <c:surface3DChart>
        <c:wireframe val="0"/>
        <c:ser>
          <c:idx val="0"/>
          <c:order val="0"/>
          <c:val>
            <c:numRef>
              <c:f>'Accuracy comparison'!$C$5:$C$29</c:f>
              <c:numCache>
                <c:formatCode>General</c:formatCode>
                <c:ptCount val="25"/>
                <c:pt idx="0">
                  <c:v>0.16853442535656565</c:v>
                </c:pt>
                <c:pt idx="1">
                  <c:v>0.16965324065028881</c:v>
                </c:pt>
                <c:pt idx="2">
                  <c:v>0.17125124591332899</c:v>
                </c:pt>
                <c:pt idx="3">
                  <c:v>0.17342281825432382</c:v>
                </c:pt>
                <c:pt idx="4">
                  <c:v>0.17622479772241029</c:v>
                </c:pt>
                <c:pt idx="5">
                  <c:v>0.1796480289812859</c:v>
                </c:pt>
                <c:pt idx="6">
                  <c:v>0.1835921568948912</c:v>
                </c:pt>
                <c:pt idx="7">
                  <c:v>0.18785203094499892</c:v>
                </c:pt>
                <c:pt idx="8">
                  <c:v>0.19212349595594774</c:v>
                </c:pt>
                <c:pt idx="9">
                  <c:v>0.19603277381580181</c:v>
                </c:pt>
                <c:pt idx="10">
                  <c:v>0.19918753570793118</c:v>
                </c:pt>
                <c:pt idx="11">
                  <c:v>0.20124082373338598</c:v>
                </c:pt>
                <c:pt idx="12">
                  <c:v>0.20195366795513917</c:v>
                </c:pt>
                <c:pt idx="13">
                  <c:v>0.20124082373338598</c:v>
                </c:pt>
                <c:pt idx="14">
                  <c:v>0.19918753570793118</c:v>
                </c:pt>
                <c:pt idx="15">
                  <c:v>0.19603277381580181</c:v>
                </c:pt>
                <c:pt idx="16">
                  <c:v>0.19212349595594774</c:v>
                </c:pt>
                <c:pt idx="17">
                  <c:v>0.18785203094499892</c:v>
                </c:pt>
                <c:pt idx="18">
                  <c:v>0.1835921568948912</c:v>
                </c:pt>
                <c:pt idx="19">
                  <c:v>0.1796480289812859</c:v>
                </c:pt>
                <c:pt idx="20">
                  <c:v>0.17622479772241029</c:v>
                </c:pt>
                <c:pt idx="21">
                  <c:v>0.17342281825432382</c:v>
                </c:pt>
                <c:pt idx="22">
                  <c:v>0.17125124591332899</c:v>
                </c:pt>
                <c:pt idx="23">
                  <c:v>0.16965324065028881</c:v>
                </c:pt>
                <c:pt idx="24">
                  <c:v>0.16853442535656565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3-4B52-A7F6-9D27005CFAB1}"/>
            </c:ext>
          </c:extLst>
        </c:ser>
        <c:ser>
          <c:idx val="1"/>
          <c:order val="1"/>
          <c:val>
            <c:numRef>
              <c:f>'Accuracy comparison'!$D$5:$D$29</c:f>
              <c:numCache>
                <c:formatCode>General</c:formatCode>
                <c:ptCount val="25"/>
                <c:pt idx="0">
                  <c:v>0.16965324065028881</c:v>
                </c:pt>
                <c:pt idx="1">
                  <c:v>0.17144224298061281</c:v>
                </c:pt>
                <c:pt idx="2">
                  <c:v>0.17399747721408074</c:v>
                </c:pt>
                <c:pt idx="3">
                  <c:v>0.17746985375407118</c:v>
                </c:pt>
                <c:pt idx="4">
                  <c:v>0.18195026068634096</c:v>
                </c:pt>
                <c:pt idx="5">
                  <c:v>0.18742405849168425</c:v>
                </c:pt>
                <c:pt idx="6">
                  <c:v>0.193730777811774</c:v>
                </c:pt>
                <c:pt idx="7">
                  <c:v>0.20054237991024793</c:v>
                </c:pt>
                <c:pt idx="8">
                  <c:v>0.20737251612786711</c:v>
                </c:pt>
                <c:pt idx="9">
                  <c:v>0.21362350969257737</c:v>
                </c:pt>
                <c:pt idx="10">
                  <c:v>0.21866802097902507</c:v>
                </c:pt>
                <c:pt idx="11">
                  <c:v>0.22195125913546904</c:v>
                </c:pt>
                <c:pt idx="12">
                  <c:v>0.2230911076708163</c:v>
                </c:pt>
                <c:pt idx="13">
                  <c:v>0.22195125913546904</c:v>
                </c:pt>
                <c:pt idx="14">
                  <c:v>0.21866802097902507</c:v>
                </c:pt>
                <c:pt idx="15">
                  <c:v>0.21362350969257737</c:v>
                </c:pt>
                <c:pt idx="16">
                  <c:v>0.20737251612786711</c:v>
                </c:pt>
                <c:pt idx="17">
                  <c:v>0.20054237991024793</c:v>
                </c:pt>
                <c:pt idx="18">
                  <c:v>0.193730777811774</c:v>
                </c:pt>
                <c:pt idx="19">
                  <c:v>0.18742405849168425</c:v>
                </c:pt>
                <c:pt idx="20">
                  <c:v>0.18195026068634096</c:v>
                </c:pt>
                <c:pt idx="21">
                  <c:v>0.17746985375407118</c:v>
                </c:pt>
                <c:pt idx="22">
                  <c:v>0.17399747721408074</c:v>
                </c:pt>
                <c:pt idx="23">
                  <c:v>0.17144224298061281</c:v>
                </c:pt>
                <c:pt idx="24">
                  <c:v>0.16965324065028881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D3-4B52-A7F6-9D27005CFAB1}"/>
            </c:ext>
          </c:extLst>
        </c:ser>
        <c:ser>
          <c:idx val="2"/>
          <c:order val="2"/>
          <c:val>
            <c:numRef>
              <c:f>'Accuracy comparison'!$E$5:$E$29</c:f>
              <c:numCache>
                <c:formatCode>General</c:formatCode>
                <c:ptCount val="25"/>
                <c:pt idx="0">
                  <c:v>0.17125124591332899</c:v>
                </c:pt>
                <c:pt idx="1">
                  <c:v>0.17399747721408074</c:v>
                </c:pt>
                <c:pt idx="2">
                  <c:v>0.17791992276585994</c:v>
                </c:pt>
                <c:pt idx="3">
                  <c:v>0.18325023954660488</c:v>
                </c:pt>
                <c:pt idx="4">
                  <c:v>0.19012794649474279</c:v>
                </c:pt>
                <c:pt idx="5">
                  <c:v>0.19853057102586763</c:v>
                </c:pt>
                <c:pt idx="6">
                  <c:v>0.20821178256389261</c:v>
                </c:pt>
                <c:pt idx="7">
                  <c:v>0.21866802097902507</c:v>
                </c:pt>
                <c:pt idx="8">
                  <c:v>0.22915271043486657</c:v>
                </c:pt>
                <c:pt idx="9">
                  <c:v>0.23874837942714566</c:v>
                </c:pt>
                <c:pt idx="10">
                  <c:v>0.24649202210274196</c:v>
                </c:pt>
                <c:pt idx="11">
                  <c:v>0.25153199954727434</c:v>
                </c:pt>
                <c:pt idx="12">
                  <c:v>0.25328173887003963</c:v>
                </c:pt>
                <c:pt idx="13">
                  <c:v>0.25153199954727434</c:v>
                </c:pt>
                <c:pt idx="14">
                  <c:v>0.24649202210274196</c:v>
                </c:pt>
                <c:pt idx="15">
                  <c:v>0.23874837942714566</c:v>
                </c:pt>
                <c:pt idx="16">
                  <c:v>0.22915271043486657</c:v>
                </c:pt>
                <c:pt idx="17">
                  <c:v>0.21866802097902507</c:v>
                </c:pt>
                <c:pt idx="18">
                  <c:v>0.20821178256389261</c:v>
                </c:pt>
                <c:pt idx="19">
                  <c:v>0.19853057102586763</c:v>
                </c:pt>
                <c:pt idx="20">
                  <c:v>0.19012794649474279</c:v>
                </c:pt>
                <c:pt idx="21">
                  <c:v>0.18325023954660488</c:v>
                </c:pt>
                <c:pt idx="22">
                  <c:v>0.17791992276585994</c:v>
                </c:pt>
                <c:pt idx="23">
                  <c:v>0.17399747721408074</c:v>
                </c:pt>
                <c:pt idx="24">
                  <c:v>0.17125124591332899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D3-4B52-A7F6-9D27005CFAB1}"/>
            </c:ext>
          </c:extLst>
        </c:ser>
        <c:ser>
          <c:idx val="3"/>
          <c:order val="3"/>
          <c:val>
            <c:numRef>
              <c:f>'Accuracy comparison'!$F$5:$F$29</c:f>
              <c:numCache>
                <c:formatCode>General</c:formatCode>
                <c:ptCount val="25"/>
                <c:pt idx="0">
                  <c:v>0.17342281825432382</c:v>
                </c:pt>
                <c:pt idx="1">
                  <c:v>0.17746985375407118</c:v>
                </c:pt>
                <c:pt idx="2">
                  <c:v>0.18325023954660488</c:v>
                </c:pt>
                <c:pt idx="3">
                  <c:v>0.19110536130225197</c:v>
                </c:pt>
                <c:pt idx="4">
                  <c:v>0.20124082373338598</c:v>
                </c:pt>
                <c:pt idx="5">
                  <c:v>0.21362350969257737</c:v>
                </c:pt>
                <c:pt idx="6">
                  <c:v>0.22789040948511344</c:v>
                </c:pt>
                <c:pt idx="7">
                  <c:v>0.24329944223784622</c:v>
                </c:pt>
                <c:pt idx="8">
                  <c:v>0.25875040240278302</c:v>
                </c:pt>
                <c:pt idx="9">
                  <c:v>0.27289124081102217</c:v>
                </c:pt>
                <c:pt idx="10">
                  <c:v>0.28430280574254069</c:v>
                </c:pt>
                <c:pt idx="11">
                  <c:v>0.29173006346492025</c:v>
                </c:pt>
                <c:pt idx="12">
                  <c:v>0.29430859978580359</c:v>
                </c:pt>
                <c:pt idx="13">
                  <c:v>0.29173006346492025</c:v>
                </c:pt>
                <c:pt idx="14">
                  <c:v>0.28430280574254069</c:v>
                </c:pt>
                <c:pt idx="15">
                  <c:v>0.27289124081102217</c:v>
                </c:pt>
                <c:pt idx="16">
                  <c:v>0.25875040240278302</c:v>
                </c:pt>
                <c:pt idx="17">
                  <c:v>0.24329944223784622</c:v>
                </c:pt>
                <c:pt idx="18">
                  <c:v>0.22789040948511344</c:v>
                </c:pt>
                <c:pt idx="19">
                  <c:v>0.21362350969257737</c:v>
                </c:pt>
                <c:pt idx="20">
                  <c:v>0.20124082373338598</c:v>
                </c:pt>
                <c:pt idx="21">
                  <c:v>0.19110536130225197</c:v>
                </c:pt>
                <c:pt idx="22">
                  <c:v>0.18325023954660488</c:v>
                </c:pt>
                <c:pt idx="23">
                  <c:v>0.17746985375407118</c:v>
                </c:pt>
                <c:pt idx="24">
                  <c:v>0.17342281825432382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D3-4B52-A7F6-9D27005CFAB1}"/>
            </c:ext>
          </c:extLst>
        </c:ser>
        <c:ser>
          <c:idx val="4"/>
          <c:order val="4"/>
          <c:val>
            <c:numRef>
              <c:f>'Accuracy comparison'!$G$5:$G$29</c:f>
              <c:numCache>
                <c:formatCode>General</c:formatCode>
                <c:ptCount val="25"/>
                <c:pt idx="0">
                  <c:v>0.17622479772241029</c:v>
                </c:pt>
                <c:pt idx="1">
                  <c:v>0.18195026068634096</c:v>
                </c:pt>
                <c:pt idx="2">
                  <c:v>0.19012794649474279</c:v>
                </c:pt>
                <c:pt idx="3">
                  <c:v>0.20124082373338598</c:v>
                </c:pt>
                <c:pt idx="4">
                  <c:v>0.21557976757892192</c:v>
                </c:pt>
                <c:pt idx="5">
                  <c:v>0.23309792620583786</c:v>
                </c:pt>
                <c:pt idx="6">
                  <c:v>0.25328173887003969</c:v>
                </c:pt>
                <c:pt idx="7">
                  <c:v>0.27508136141876033</c:v>
                </c:pt>
                <c:pt idx="8">
                  <c:v>0.29694029993981741</c:v>
                </c:pt>
                <c:pt idx="9">
                  <c:v>0.31694576976837596</c:v>
                </c:pt>
                <c:pt idx="10">
                  <c:v>0.33309005424030058</c:v>
                </c:pt>
                <c:pt idx="11">
                  <c:v>0.34359761934955313</c:v>
                </c:pt>
                <c:pt idx="12">
                  <c:v>0.34724555231364229</c:v>
                </c:pt>
                <c:pt idx="13">
                  <c:v>0.34359761934955313</c:v>
                </c:pt>
                <c:pt idx="14">
                  <c:v>0.33309005424030058</c:v>
                </c:pt>
                <c:pt idx="15">
                  <c:v>0.31694576976837596</c:v>
                </c:pt>
                <c:pt idx="16">
                  <c:v>0.29694029993981741</c:v>
                </c:pt>
                <c:pt idx="17">
                  <c:v>0.27508136141876033</c:v>
                </c:pt>
                <c:pt idx="18">
                  <c:v>0.25328173887003969</c:v>
                </c:pt>
                <c:pt idx="19">
                  <c:v>0.23309792620583786</c:v>
                </c:pt>
                <c:pt idx="20">
                  <c:v>0.21557976757892192</c:v>
                </c:pt>
                <c:pt idx="21">
                  <c:v>0.20124082373338598</c:v>
                </c:pt>
                <c:pt idx="22">
                  <c:v>0.19012794649474279</c:v>
                </c:pt>
                <c:pt idx="23">
                  <c:v>0.18195026068634096</c:v>
                </c:pt>
                <c:pt idx="24">
                  <c:v>0.17622479772241029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D3-4B52-A7F6-9D27005CFAB1}"/>
            </c:ext>
          </c:extLst>
        </c:ser>
        <c:ser>
          <c:idx val="5"/>
          <c:order val="5"/>
          <c:val>
            <c:numRef>
              <c:f>'Accuracy comparison'!$H$5:$H$29</c:f>
              <c:numCache>
                <c:formatCode>General</c:formatCode>
                <c:ptCount val="25"/>
                <c:pt idx="0">
                  <c:v>0.1796480289812859</c:v>
                </c:pt>
                <c:pt idx="1">
                  <c:v>0.18742405849168425</c:v>
                </c:pt>
                <c:pt idx="2">
                  <c:v>0.19853057102586763</c:v>
                </c:pt>
                <c:pt idx="3">
                  <c:v>0.21362350969257737</c:v>
                </c:pt>
                <c:pt idx="4">
                  <c:v>0.23309792620583786</c:v>
                </c:pt>
                <c:pt idx="5">
                  <c:v>0.25689018882440845</c:v>
                </c:pt>
                <c:pt idx="6">
                  <c:v>0.28430280574254074</c:v>
                </c:pt>
                <c:pt idx="7">
                  <c:v>0.31390993259364552</c:v>
                </c:pt>
                <c:pt idx="8">
                  <c:v>0.34359761934955313</c:v>
                </c:pt>
                <c:pt idx="9">
                  <c:v>0.37076802019508714</c:v>
                </c:pt>
                <c:pt idx="10">
                  <c:v>0.3926943575531</c:v>
                </c:pt>
                <c:pt idx="11">
                  <c:v>0.40696519239854734</c:v>
                </c:pt>
                <c:pt idx="12">
                  <c:v>0.41191962744762822</c:v>
                </c:pt>
                <c:pt idx="13">
                  <c:v>0.40696519239854734</c:v>
                </c:pt>
                <c:pt idx="14">
                  <c:v>0.3926943575531</c:v>
                </c:pt>
                <c:pt idx="15">
                  <c:v>0.37076802019508714</c:v>
                </c:pt>
                <c:pt idx="16">
                  <c:v>0.34359761934955313</c:v>
                </c:pt>
                <c:pt idx="17">
                  <c:v>0.31390993259364552</c:v>
                </c:pt>
                <c:pt idx="18">
                  <c:v>0.28430280574254074</c:v>
                </c:pt>
                <c:pt idx="19">
                  <c:v>0.25689018882440845</c:v>
                </c:pt>
                <c:pt idx="20">
                  <c:v>0.23309792620583786</c:v>
                </c:pt>
                <c:pt idx="21">
                  <c:v>0.21362350969257737</c:v>
                </c:pt>
                <c:pt idx="22">
                  <c:v>0.19853057102586763</c:v>
                </c:pt>
                <c:pt idx="23">
                  <c:v>0.18742405849168425</c:v>
                </c:pt>
                <c:pt idx="24">
                  <c:v>0.1796480289812859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D3-4B52-A7F6-9D27005CFAB1}"/>
            </c:ext>
          </c:extLst>
        </c:ser>
        <c:ser>
          <c:idx val="6"/>
          <c:order val="6"/>
          <c:val>
            <c:numRef>
              <c:f>'Accuracy comparison'!$I$5:$I$29</c:f>
              <c:numCache>
                <c:formatCode>General</c:formatCode>
                <c:ptCount val="25"/>
                <c:pt idx="0">
                  <c:v>0.1835921568948912</c:v>
                </c:pt>
                <c:pt idx="1">
                  <c:v>0.193730777811774</c:v>
                </c:pt>
                <c:pt idx="2">
                  <c:v>0.20821178256389261</c:v>
                </c:pt>
                <c:pt idx="3">
                  <c:v>0.22789040948511344</c:v>
                </c:pt>
                <c:pt idx="4">
                  <c:v>0.25328173887003969</c:v>
                </c:pt>
                <c:pt idx="5">
                  <c:v>0.28430280574254074</c:v>
                </c:pt>
                <c:pt idx="6">
                  <c:v>0.32004419932920602</c:v>
                </c:pt>
                <c:pt idx="7">
                  <c:v>0.3586468609034722</c:v>
                </c:pt>
                <c:pt idx="8">
                  <c:v>0.39735455890215049</c:v>
                </c:pt>
                <c:pt idx="9">
                  <c:v>0.43278014389565578</c:v>
                </c:pt>
                <c:pt idx="10">
                  <c:v>0.4613683613492171</c:v>
                </c:pt>
                <c:pt idx="11">
                  <c:v>0.47997510460706527</c:v>
                </c:pt>
                <c:pt idx="12">
                  <c:v>0.48643484588669617</c:v>
                </c:pt>
                <c:pt idx="13">
                  <c:v>0.47997510460706527</c:v>
                </c:pt>
                <c:pt idx="14">
                  <c:v>0.4613683613492171</c:v>
                </c:pt>
                <c:pt idx="15">
                  <c:v>0.43278014389565578</c:v>
                </c:pt>
                <c:pt idx="16">
                  <c:v>0.39735455890215049</c:v>
                </c:pt>
                <c:pt idx="17">
                  <c:v>0.3586468609034722</c:v>
                </c:pt>
                <c:pt idx="18">
                  <c:v>0.32004419932920602</c:v>
                </c:pt>
                <c:pt idx="19">
                  <c:v>0.28430280574254074</c:v>
                </c:pt>
                <c:pt idx="20">
                  <c:v>0.25328173887003969</c:v>
                </c:pt>
                <c:pt idx="21">
                  <c:v>0.22789040948511344</c:v>
                </c:pt>
                <c:pt idx="22">
                  <c:v>0.20821178256389261</c:v>
                </c:pt>
                <c:pt idx="23">
                  <c:v>0.193730777811774</c:v>
                </c:pt>
                <c:pt idx="24">
                  <c:v>0.1835921568948912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D3-4B52-A7F6-9D27005CFAB1}"/>
            </c:ext>
          </c:extLst>
        </c:ser>
        <c:ser>
          <c:idx val="7"/>
          <c:order val="7"/>
          <c:val>
            <c:numRef>
              <c:f>'Accuracy comparison'!$J$5:$J$29</c:f>
              <c:numCache>
                <c:formatCode>General</c:formatCode>
                <c:ptCount val="25"/>
                <c:pt idx="0">
                  <c:v>0.18785203094499892</c:v>
                </c:pt>
                <c:pt idx="1">
                  <c:v>0.20054237991024793</c:v>
                </c:pt>
                <c:pt idx="2">
                  <c:v>0.21866802097902507</c:v>
                </c:pt>
                <c:pt idx="3">
                  <c:v>0.24329944223784622</c:v>
                </c:pt>
                <c:pt idx="4">
                  <c:v>0.27508136141876033</c:v>
                </c:pt>
                <c:pt idx="5">
                  <c:v>0.31390993259364552</c:v>
                </c:pt>
                <c:pt idx="6">
                  <c:v>0.3586468609034722</c:v>
                </c:pt>
                <c:pt idx="7">
                  <c:v>0.40696519239854734</c:v>
                </c:pt>
                <c:pt idx="8">
                  <c:v>0.4554149962990689</c:v>
                </c:pt>
                <c:pt idx="9">
                  <c:v>0.49975663206503962</c:v>
                </c:pt>
                <c:pt idx="10">
                  <c:v>0.53554004469623784</c:v>
                </c:pt>
                <c:pt idx="11">
                  <c:v>0.55882980638914137</c:v>
                </c:pt>
                <c:pt idx="12">
                  <c:v>0.56691536079893623</c:v>
                </c:pt>
                <c:pt idx="13">
                  <c:v>0.55882980638914137</c:v>
                </c:pt>
                <c:pt idx="14">
                  <c:v>0.53554004469623784</c:v>
                </c:pt>
                <c:pt idx="15">
                  <c:v>0.49975663206503962</c:v>
                </c:pt>
                <c:pt idx="16">
                  <c:v>0.4554149962990689</c:v>
                </c:pt>
                <c:pt idx="17">
                  <c:v>0.40696519239854734</c:v>
                </c:pt>
                <c:pt idx="18">
                  <c:v>0.3586468609034722</c:v>
                </c:pt>
                <c:pt idx="19">
                  <c:v>0.31390993259364552</c:v>
                </c:pt>
                <c:pt idx="20">
                  <c:v>0.27508136141876033</c:v>
                </c:pt>
                <c:pt idx="21">
                  <c:v>0.24329944223784622</c:v>
                </c:pt>
                <c:pt idx="22">
                  <c:v>0.21866802097902507</c:v>
                </c:pt>
                <c:pt idx="23">
                  <c:v>0.20054237991024793</c:v>
                </c:pt>
                <c:pt idx="24">
                  <c:v>0.18785203094499892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D3-4B52-A7F6-9D27005CFAB1}"/>
            </c:ext>
          </c:extLst>
        </c:ser>
        <c:ser>
          <c:idx val="8"/>
          <c:order val="8"/>
          <c:val>
            <c:numRef>
              <c:f>'Accuracy comparison'!$K$5:$K$29</c:f>
              <c:numCache>
                <c:formatCode>General</c:formatCode>
                <c:ptCount val="25"/>
                <c:pt idx="0">
                  <c:v>0.19212349595594774</c:v>
                </c:pt>
                <c:pt idx="1">
                  <c:v>0.20737251612786711</c:v>
                </c:pt>
                <c:pt idx="2">
                  <c:v>0.22915271043486657</c:v>
                </c:pt>
                <c:pt idx="3">
                  <c:v>0.25875040240278302</c:v>
                </c:pt>
                <c:pt idx="4">
                  <c:v>0.29694029993981741</c:v>
                </c:pt>
                <c:pt idx="5">
                  <c:v>0.34359761934955313</c:v>
                </c:pt>
                <c:pt idx="6">
                  <c:v>0.39735455890215049</c:v>
                </c:pt>
                <c:pt idx="7">
                  <c:v>0.4554149962990689</c:v>
                </c:pt>
                <c:pt idx="8">
                  <c:v>0.51363341401380136</c:v>
                </c:pt>
                <c:pt idx="9">
                  <c:v>0.56691536079893623</c:v>
                </c:pt>
                <c:pt idx="10">
                  <c:v>0.60991354646959728</c:v>
                </c:pt>
                <c:pt idx="11">
                  <c:v>0.63789906891872805</c:v>
                </c:pt>
                <c:pt idx="12">
                  <c:v>0.64761486023650405</c:v>
                </c:pt>
                <c:pt idx="13">
                  <c:v>0.63789906891872805</c:v>
                </c:pt>
                <c:pt idx="14">
                  <c:v>0.60991354646959728</c:v>
                </c:pt>
                <c:pt idx="15">
                  <c:v>0.56691536079893623</c:v>
                </c:pt>
                <c:pt idx="16">
                  <c:v>0.51363341401380136</c:v>
                </c:pt>
                <c:pt idx="17">
                  <c:v>0.4554149962990689</c:v>
                </c:pt>
                <c:pt idx="18">
                  <c:v>0.39735455890215049</c:v>
                </c:pt>
                <c:pt idx="19">
                  <c:v>0.34359761934955313</c:v>
                </c:pt>
                <c:pt idx="20">
                  <c:v>0.29694029993981741</c:v>
                </c:pt>
                <c:pt idx="21">
                  <c:v>0.25875040240278302</c:v>
                </c:pt>
                <c:pt idx="22">
                  <c:v>0.22915271043486657</c:v>
                </c:pt>
                <c:pt idx="23">
                  <c:v>0.20737251612786711</c:v>
                </c:pt>
                <c:pt idx="24">
                  <c:v>0.19212349595594774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D3-4B52-A7F6-9D27005CFAB1}"/>
            </c:ext>
          </c:extLst>
        </c:ser>
        <c:ser>
          <c:idx val="9"/>
          <c:order val="9"/>
          <c:val>
            <c:numRef>
              <c:f>'Accuracy comparison'!$L$5:$L$29</c:f>
              <c:numCache>
                <c:formatCode>General</c:formatCode>
                <c:ptCount val="25"/>
                <c:pt idx="0">
                  <c:v>0.19603277381580181</c:v>
                </c:pt>
                <c:pt idx="1">
                  <c:v>0.21362350969257737</c:v>
                </c:pt>
                <c:pt idx="2">
                  <c:v>0.23874837942714566</c:v>
                </c:pt>
                <c:pt idx="3">
                  <c:v>0.27289124081102217</c:v>
                </c:pt>
                <c:pt idx="4">
                  <c:v>0.31694576976837596</c:v>
                </c:pt>
                <c:pt idx="5">
                  <c:v>0.37076802019508714</c:v>
                </c:pt>
                <c:pt idx="6">
                  <c:v>0.43278014389565578</c:v>
                </c:pt>
                <c:pt idx="7">
                  <c:v>0.49975663206503962</c:v>
                </c:pt>
                <c:pt idx="8">
                  <c:v>0.56691536079893623</c:v>
                </c:pt>
                <c:pt idx="9">
                  <c:v>0.62837954947013186</c:v>
                </c:pt>
                <c:pt idx="10">
                  <c:v>0.67798075130380675</c:v>
                </c:pt>
                <c:pt idx="11">
                  <c:v>0.71026387036497529</c:v>
                </c:pt>
                <c:pt idx="12">
                  <c:v>0.7214716671268675</c:v>
                </c:pt>
                <c:pt idx="13">
                  <c:v>0.71026387036497529</c:v>
                </c:pt>
                <c:pt idx="14">
                  <c:v>0.67798075130380675</c:v>
                </c:pt>
                <c:pt idx="15">
                  <c:v>0.62837954947013186</c:v>
                </c:pt>
                <c:pt idx="16">
                  <c:v>0.56691536079893623</c:v>
                </c:pt>
                <c:pt idx="17">
                  <c:v>0.49975663206503962</c:v>
                </c:pt>
                <c:pt idx="18">
                  <c:v>0.43278014389565578</c:v>
                </c:pt>
                <c:pt idx="19">
                  <c:v>0.37076802019508714</c:v>
                </c:pt>
                <c:pt idx="20">
                  <c:v>0.31694576976837596</c:v>
                </c:pt>
                <c:pt idx="21">
                  <c:v>0.27289124081102217</c:v>
                </c:pt>
                <c:pt idx="22">
                  <c:v>0.23874837942714566</c:v>
                </c:pt>
                <c:pt idx="23">
                  <c:v>0.21362350969257737</c:v>
                </c:pt>
                <c:pt idx="24">
                  <c:v>0.19603277381580181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D3-4B52-A7F6-9D27005CFAB1}"/>
            </c:ext>
          </c:extLst>
        </c:ser>
        <c:ser>
          <c:idx val="10"/>
          <c:order val="10"/>
          <c:val>
            <c:numRef>
              <c:f>'Accuracy comparison'!$M$5:$M$29</c:f>
              <c:numCache>
                <c:formatCode>General</c:formatCode>
                <c:ptCount val="25"/>
                <c:pt idx="0">
                  <c:v>0.19918753570793118</c:v>
                </c:pt>
                <c:pt idx="1">
                  <c:v>0.21866802097902507</c:v>
                </c:pt>
                <c:pt idx="2">
                  <c:v>0.24649202210274196</c:v>
                </c:pt>
                <c:pt idx="3">
                  <c:v>0.28430280574254069</c:v>
                </c:pt>
                <c:pt idx="4">
                  <c:v>0.33309005424030058</c:v>
                </c:pt>
                <c:pt idx="5">
                  <c:v>0.3926943575531</c:v>
                </c:pt>
                <c:pt idx="6">
                  <c:v>0.4613683613492171</c:v>
                </c:pt>
                <c:pt idx="7">
                  <c:v>0.53554004469623784</c:v>
                </c:pt>
                <c:pt idx="8">
                  <c:v>0.60991354646959728</c:v>
                </c:pt>
                <c:pt idx="9">
                  <c:v>0.67798075130380675</c:v>
                </c:pt>
                <c:pt idx="10">
                  <c:v>0.73291054437887482</c:v>
                </c:pt>
                <c:pt idx="11">
                  <c:v>0.76866179604801999</c:v>
                </c:pt>
                <c:pt idx="12">
                  <c:v>0.78107363153181653</c:v>
                </c:pt>
                <c:pt idx="13">
                  <c:v>0.76866179604801999</c:v>
                </c:pt>
                <c:pt idx="14">
                  <c:v>0.73291054437887482</c:v>
                </c:pt>
                <c:pt idx="15">
                  <c:v>0.67798075130380675</c:v>
                </c:pt>
                <c:pt idx="16">
                  <c:v>0.60991354646959728</c:v>
                </c:pt>
                <c:pt idx="17">
                  <c:v>0.53554004469623784</c:v>
                </c:pt>
                <c:pt idx="18">
                  <c:v>0.4613683613492171</c:v>
                </c:pt>
                <c:pt idx="19">
                  <c:v>0.3926943575531</c:v>
                </c:pt>
                <c:pt idx="20">
                  <c:v>0.33309005424030058</c:v>
                </c:pt>
                <c:pt idx="21">
                  <c:v>0.28430280574254069</c:v>
                </c:pt>
                <c:pt idx="22">
                  <c:v>0.24649202210274196</c:v>
                </c:pt>
                <c:pt idx="23">
                  <c:v>0.21866802097902507</c:v>
                </c:pt>
                <c:pt idx="24">
                  <c:v>0.19918753570793118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D3-4B52-A7F6-9D27005CFAB1}"/>
            </c:ext>
          </c:extLst>
        </c:ser>
        <c:ser>
          <c:idx val="11"/>
          <c:order val="11"/>
          <c:val>
            <c:numRef>
              <c:f>'Accuracy comparison'!$N$5:$N$29</c:f>
              <c:numCache>
                <c:formatCode>General</c:formatCode>
                <c:ptCount val="25"/>
                <c:pt idx="0">
                  <c:v>0.20124082373338598</c:v>
                </c:pt>
                <c:pt idx="1">
                  <c:v>0.22195125913546904</c:v>
                </c:pt>
                <c:pt idx="2">
                  <c:v>0.25153199954727434</c:v>
                </c:pt>
                <c:pt idx="3">
                  <c:v>0.29173006346492025</c:v>
                </c:pt>
                <c:pt idx="4">
                  <c:v>0.34359761934955313</c:v>
                </c:pt>
                <c:pt idx="5">
                  <c:v>0.40696519239854734</c:v>
                </c:pt>
                <c:pt idx="6">
                  <c:v>0.47997510460706527</c:v>
                </c:pt>
                <c:pt idx="7">
                  <c:v>0.55882980638914137</c:v>
                </c:pt>
                <c:pt idx="8">
                  <c:v>0.63789906891872805</c:v>
                </c:pt>
                <c:pt idx="9">
                  <c:v>0.71026387036497529</c:v>
                </c:pt>
                <c:pt idx="10">
                  <c:v>0.76866179604801999</c:v>
                </c:pt>
                <c:pt idx="11">
                  <c:v>0.80667029419031844</c:v>
                </c:pt>
                <c:pt idx="12">
                  <c:v>0.81986578256913623</c:v>
                </c:pt>
                <c:pt idx="13">
                  <c:v>0.80667029419031844</c:v>
                </c:pt>
                <c:pt idx="14">
                  <c:v>0.76866179604801999</c:v>
                </c:pt>
                <c:pt idx="15">
                  <c:v>0.71026387036497529</c:v>
                </c:pt>
                <c:pt idx="16">
                  <c:v>0.63789906891872805</c:v>
                </c:pt>
                <c:pt idx="17">
                  <c:v>0.55882980638914137</c:v>
                </c:pt>
                <c:pt idx="18">
                  <c:v>0.47997510460706527</c:v>
                </c:pt>
                <c:pt idx="19">
                  <c:v>0.40696519239854734</c:v>
                </c:pt>
                <c:pt idx="20">
                  <c:v>0.34359761934955313</c:v>
                </c:pt>
                <c:pt idx="21">
                  <c:v>0.29173006346492025</c:v>
                </c:pt>
                <c:pt idx="22">
                  <c:v>0.25153199954727434</c:v>
                </c:pt>
                <c:pt idx="23">
                  <c:v>0.22195125913546904</c:v>
                </c:pt>
                <c:pt idx="24">
                  <c:v>0.20124082373338598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D3-4B52-A7F6-9D27005CFAB1}"/>
            </c:ext>
          </c:extLst>
        </c:ser>
        <c:ser>
          <c:idx val="12"/>
          <c:order val="12"/>
          <c:val>
            <c:numRef>
              <c:f>'Accuracy comparison'!$O$5:$O$29</c:f>
              <c:numCache>
                <c:formatCode>General</c:formatCode>
                <c:ptCount val="25"/>
                <c:pt idx="0">
                  <c:v>0.20195366795513917</c:v>
                </c:pt>
                <c:pt idx="1">
                  <c:v>0.2230911076708163</c:v>
                </c:pt>
                <c:pt idx="2">
                  <c:v>0.25328173887003963</c:v>
                </c:pt>
                <c:pt idx="3">
                  <c:v>0.29430859978580359</c:v>
                </c:pt>
                <c:pt idx="4">
                  <c:v>0.34724555231364229</c:v>
                </c:pt>
                <c:pt idx="5">
                  <c:v>0.41191962744762822</c:v>
                </c:pt>
                <c:pt idx="6">
                  <c:v>0.48643484588669617</c:v>
                </c:pt>
                <c:pt idx="7">
                  <c:v>0.56691536079893623</c:v>
                </c:pt>
                <c:pt idx="8">
                  <c:v>0.64761486023650405</c:v>
                </c:pt>
                <c:pt idx="9">
                  <c:v>0.7214716671268675</c:v>
                </c:pt>
                <c:pt idx="10">
                  <c:v>0.78107363153181653</c:v>
                </c:pt>
                <c:pt idx="11">
                  <c:v>0.81986578256913623</c:v>
                </c:pt>
                <c:pt idx="12">
                  <c:v>0.83333333333333326</c:v>
                </c:pt>
                <c:pt idx="13">
                  <c:v>0.81986578256913623</c:v>
                </c:pt>
                <c:pt idx="14">
                  <c:v>0.78107363153181653</c:v>
                </c:pt>
                <c:pt idx="15">
                  <c:v>0.7214716671268675</c:v>
                </c:pt>
                <c:pt idx="16">
                  <c:v>0.64761486023650405</c:v>
                </c:pt>
                <c:pt idx="17">
                  <c:v>0.56691536079893623</c:v>
                </c:pt>
                <c:pt idx="18">
                  <c:v>0.48643484588669617</c:v>
                </c:pt>
                <c:pt idx="19">
                  <c:v>0.41191962744762822</c:v>
                </c:pt>
                <c:pt idx="20">
                  <c:v>0.34724555231364229</c:v>
                </c:pt>
                <c:pt idx="21">
                  <c:v>0.29430859978580359</c:v>
                </c:pt>
                <c:pt idx="22">
                  <c:v>0.25328173887003963</c:v>
                </c:pt>
                <c:pt idx="23">
                  <c:v>0.2230911076708163</c:v>
                </c:pt>
                <c:pt idx="24">
                  <c:v>0.20195366795513917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8D3-4B52-A7F6-9D27005CFAB1}"/>
            </c:ext>
          </c:extLst>
        </c:ser>
        <c:ser>
          <c:idx val="13"/>
          <c:order val="13"/>
          <c:val>
            <c:numRef>
              <c:f>'Accuracy comparison'!$P$5:$P$29</c:f>
              <c:numCache>
                <c:formatCode>General</c:formatCode>
                <c:ptCount val="25"/>
                <c:pt idx="0">
                  <c:v>0.20124082373338598</c:v>
                </c:pt>
                <c:pt idx="1">
                  <c:v>0.22195125913546904</c:v>
                </c:pt>
                <c:pt idx="2">
                  <c:v>0.25153199954727434</c:v>
                </c:pt>
                <c:pt idx="3">
                  <c:v>0.29173006346492025</c:v>
                </c:pt>
                <c:pt idx="4">
                  <c:v>0.34359761934955313</c:v>
                </c:pt>
                <c:pt idx="5">
                  <c:v>0.40696519239854734</c:v>
                </c:pt>
                <c:pt idx="6">
                  <c:v>0.47997510460706527</c:v>
                </c:pt>
                <c:pt idx="7">
                  <c:v>0.55882980638914137</c:v>
                </c:pt>
                <c:pt idx="8">
                  <c:v>0.63789906891872805</c:v>
                </c:pt>
                <c:pt idx="9">
                  <c:v>0.71026387036497529</c:v>
                </c:pt>
                <c:pt idx="10">
                  <c:v>0.76866179604801999</c:v>
                </c:pt>
                <c:pt idx="11">
                  <c:v>0.80667029419031844</c:v>
                </c:pt>
                <c:pt idx="12">
                  <c:v>0.81986578256913623</c:v>
                </c:pt>
                <c:pt idx="13">
                  <c:v>0.80667029419031844</c:v>
                </c:pt>
                <c:pt idx="14">
                  <c:v>0.76866179604801999</c:v>
                </c:pt>
                <c:pt idx="15">
                  <c:v>0.71026387036497529</c:v>
                </c:pt>
                <c:pt idx="16">
                  <c:v>0.63789906891872805</c:v>
                </c:pt>
                <c:pt idx="17">
                  <c:v>0.55882980638914137</c:v>
                </c:pt>
                <c:pt idx="18">
                  <c:v>0.47997510460706527</c:v>
                </c:pt>
                <c:pt idx="19">
                  <c:v>0.40696519239854734</c:v>
                </c:pt>
                <c:pt idx="20">
                  <c:v>0.34359761934955313</c:v>
                </c:pt>
                <c:pt idx="21">
                  <c:v>0.29173006346492025</c:v>
                </c:pt>
                <c:pt idx="22">
                  <c:v>0.25153199954727434</c:v>
                </c:pt>
                <c:pt idx="23">
                  <c:v>0.22195125913546904</c:v>
                </c:pt>
                <c:pt idx="24">
                  <c:v>0.20124082373338598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8D3-4B52-A7F6-9D27005CFAB1}"/>
            </c:ext>
          </c:extLst>
        </c:ser>
        <c:ser>
          <c:idx val="14"/>
          <c:order val="14"/>
          <c:val>
            <c:numRef>
              <c:f>'Accuracy comparison'!$Q$5:$Q$29</c:f>
              <c:numCache>
                <c:formatCode>General</c:formatCode>
                <c:ptCount val="25"/>
                <c:pt idx="0">
                  <c:v>0.19918753570793118</c:v>
                </c:pt>
                <c:pt idx="1">
                  <c:v>0.21866802097902507</c:v>
                </c:pt>
                <c:pt idx="2">
                  <c:v>0.24649202210274196</c:v>
                </c:pt>
                <c:pt idx="3">
                  <c:v>0.28430280574254069</c:v>
                </c:pt>
                <c:pt idx="4">
                  <c:v>0.33309005424030058</c:v>
                </c:pt>
                <c:pt idx="5">
                  <c:v>0.3926943575531</c:v>
                </c:pt>
                <c:pt idx="6">
                  <c:v>0.4613683613492171</c:v>
                </c:pt>
                <c:pt idx="7">
                  <c:v>0.53554004469623784</c:v>
                </c:pt>
                <c:pt idx="8">
                  <c:v>0.60991354646959728</c:v>
                </c:pt>
                <c:pt idx="9">
                  <c:v>0.67798075130380675</c:v>
                </c:pt>
                <c:pt idx="10">
                  <c:v>0.73291054437887482</c:v>
                </c:pt>
                <c:pt idx="11">
                  <c:v>0.76866179604801999</c:v>
                </c:pt>
                <c:pt idx="12">
                  <c:v>0.78107363153181653</c:v>
                </c:pt>
                <c:pt idx="13">
                  <c:v>0.76866179604801999</c:v>
                </c:pt>
                <c:pt idx="14">
                  <c:v>0.73291054437887482</c:v>
                </c:pt>
                <c:pt idx="15">
                  <c:v>0.67798075130380675</c:v>
                </c:pt>
                <c:pt idx="16">
                  <c:v>0.60991354646959728</c:v>
                </c:pt>
                <c:pt idx="17">
                  <c:v>0.53554004469623784</c:v>
                </c:pt>
                <c:pt idx="18">
                  <c:v>0.4613683613492171</c:v>
                </c:pt>
                <c:pt idx="19">
                  <c:v>0.3926943575531</c:v>
                </c:pt>
                <c:pt idx="20">
                  <c:v>0.33309005424030058</c:v>
                </c:pt>
                <c:pt idx="21">
                  <c:v>0.28430280574254069</c:v>
                </c:pt>
                <c:pt idx="22">
                  <c:v>0.24649202210274196</c:v>
                </c:pt>
                <c:pt idx="23">
                  <c:v>0.21866802097902507</c:v>
                </c:pt>
                <c:pt idx="24">
                  <c:v>0.19918753570793118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8D3-4B52-A7F6-9D27005CFAB1}"/>
            </c:ext>
          </c:extLst>
        </c:ser>
        <c:ser>
          <c:idx val="15"/>
          <c:order val="15"/>
          <c:val>
            <c:numRef>
              <c:f>'Accuracy comparison'!$R$5:$R$29</c:f>
              <c:numCache>
                <c:formatCode>General</c:formatCode>
                <c:ptCount val="25"/>
                <c:pt idx="0">
                  <c:v>0.19603277381580181</c:v>
                </c:pt>
                <c:pt idx="1">
                  <c:v>0.21362350969257737</c:v>
                </c:pt>
                <c:pt idx="2">
                  <c:v>0.23874837942714566</c:v>
                </c:pt>
                <c:pt idx="3">
                  <c:v>0.27289124081102217</c:v>
                </c:pt>
                <c:pt idx="4">
                  <c:v>0.31694576976837596</c:v>
                </c:pt>
                <c:pt idx="5">
                  <c:v>0.37076802019508714</c:v>
                </c:pt>
                <c:pt idx="6">
                  <c:v>0.43278014389565578</c:v>
                </c:pt>
                <c:pt idx="7">
                  <c:v>0.49975663206503962</c:v>
                </c:pt>
                <c:pt idx="8">
                  <c:v>0.56691536079893623</c:v>
                </c:pt>
                <c:pt idx="9">
                  <c:v>0.62837954947013186</c:v>
                </c:pt>
                <c:pt idx="10">
                  <c:v>0.67798075130380675</c:v>
                </c:pt>
                <c:pt idx="11">
                  <c:v>0.71026387036497529</c:v>
                </c:pt>
                <c:pt idx="12">
                  <c:v>0.7214716671268675</c:v>
                </c:pt>
                <c:pt idx="13">
                  <c:v>0.71026387036497529</c:v>
                </c:pt>
                <c:pt idx="14">
                  <c:v>0.67798075130380675</c:v>
                </c:pt>
                <c:pt idx="15">
                  <c:v>0.62837954947013186</c:v>
                </c:pt>
                <c:pt idx="16">
                  <c:v>0.56691536079893623</c:v>
                </c:pt>
                <c:pt idx="17">
                  <c:v>0.49975663206503962</c:v>
                </c:pt>
                <c:pt idx="18">
                  <c:v>0.43278014389565578</c:v>
                </c:pt>
                <c:pt idx="19">
                  <c:v>0.37076802019508714</c:v>
                </c:pt>
                <c:pt idx="20">
                  <c:v>0.31694576976837596</c:v>
                </c:pt>
                <c:pt idx="21">
                  <c:v>0.27289124081102217</c:v>
                </c:pt>
                <c:pt idx="22">
                  <c:v>0.23874837942714566</c:v>
                </c:pt>
                <c:pt idx="23">
                  <c:v>0.21362350969257737</c:v>
                </c:pt>
                <c:pt idx="24">
                  <c:v>0.19603277381580181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8D3-4B52-A7F6-9D27005CFAB1}"/>
            </c:ext>
          </c:extLst>
        </c:ser>
        <c:ser>
          <c:idx val="16"/>
          <c:order val="16"/>
          <c:val>
            <c:numRef>
              <c:f>'Accuracy comparison'!$S$5:$S$29</c:f>
              <c:numCache>
                <c:formatCode>General</c:formatCode>
                <c:ptCount val="25"/>
                <c:pt idx="0">
                  <c:v>0.19212349595594774</c:v>
                </c:pt>
                <c:pt idx="1">
                  <c:v>0.20737251612786711</c:v>
                </c:pt>
                <c:pt idx="2">
                  <c:v>0.22915271043486657</c:v>
                </c:pt>
                <c:pt idx="3">
                  <c:v>0.25875040240278302</c:v>
                </c:pt>
                <c:pt idx="4">
                  <c:v>0.29694029993981741</c:v>
                </c:pt>
                <c:pt idx="5">
                  <c:v>0.34359761934955313</c:v>
                </c:pt>
                <c:pt idx="6">
                  <c:v>0.39735455890215049</c:v>
                </c:pt>
                <c:pt idx="7">
                  <c:v>0.4554149962990689</c:v>
                </c:pt>
                <c:pt idx="8">
                  <c:v>0.51363341401380136</c:v>
                </c:pt>
                <c:pt idx="9">
                  <c:v>0.56691536079893623</c:v>
                </c:pt>
                <c:pt idx="10">
                  <c:v>0.60991354646959728</c:v>
                </c:pt>
                <c:pt idx="11">
                  <c:v>0.63789906891872805</c:v>
                </c:pt>
                <c:pt idx="12">
                  <c:v>0.64761486023650405</c:v>
                </c:pt>
                <c:pt idx="13">
                  <c:v>0.63789906891872805</c:v>
                </c:pt>
                <c:pt idx="14">
                  <c:v>0.60991354646959728</c:v>
                </c:pt>
                <c:pt idx="15">
                  <c:v>0.56691536079893623</c:v>
                </c:pt>
                <c:pt idx="16">
                  <c:v>0.51363341401380136</c:v>
                </c:pt>
                <c:pt idx="17">
                  <c:v>0.4554149962990689</c:v>
                </c:pt>
                <c:pt idx="18">
                  <c:v>0.39735455890215049</c:v>
                </c:pt>
                <c:pt idx="19">
                  <c:v>0.34359761934955313</c:v>
                </c:pt>
                <c:pt idx="20">
                  <c:v>0.29694029993981741</c:v>
                </c:pt>
                <c:pt idx="21">
                  <c:v>0.25875040240278302</c:v>
                </c:pt>
                <c:pt idx="22">
                  <c:v>0.22915271043486657</c:v>
                </c:pt>
                <c:pt idx="23">
                  <c:v>0.20737251612786711</c:v>
                </c:pt>
                <c:pt idx="24">
                  <c:v>0.19212349595594774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8D3-4B52-A7F6-9D27005CFAB1}"/>
            </c:ext>
          </c:extLst>
        </c:ser>
        <c:ser>
          <c:idx val="17"/>
          <c:order val="17"/>
          <c:val>
            <c:numRef>
              <c:f>'Accuracy comparison'!$T$5:$T$29</c:f>
              <c:numCache>
                <c:formatCode>General</c:formatCode>
                <c:ptCount val="25"/>
                <c:pt idx="0">
                  <c:v>0.18785203094499892</c:v>
                </c:pt>
                <c:pt idx="1">
                  <c:v>0.20054237991024793</c:v>
                </c:pt>
                <c:pt idx="2">
                  <c:v>0.21866802097902507</c:v>
                </c:pt>
                <c:pt idx="3">
                  <c:v>0.24329944223784622</c:v>
                </c:pt>
                <c:pt idx="4">
                  <c:v>0.27508136141876033</c:v>
                </c:pt>
                <c:pt idx="5">
                  <c:v>0.31390993259364552</c:v>
                </c:pt>
                <c:pt idx="6">
                  <c:v>0.3586468609034722</c:v>
                </c:pt>
                <c:pt idx="7">
                  <c:v>0.40696519239854734</c:v>
                </c:pt>
                <c:pt idx="8">
                  <c:v>0.4554149962990689</c:v>
                </c:pt>
                <c:pt idx="9">
                  <c:v>0.49975663206503962</c:v>
                </c:pt>
                <c:pt idx="10">
                  <c:v>0.53554004469623784</c:v>
                </c:pt>
                <c:pt idx="11">
                  <c:v>0.55882980638914137</c:v>
                </c:pt>
                <c:pt idx="12">
                  <c:v>0.56691536079893623</c:v>
                </c:pt>
                <c:pt idx="13">
                  <c:v>0.55882980638914137</c:v>
                </c:pt>
                <c:pt idx="14">
                  <c:v>0.53554004469623784</c:v>
                </c:pt>
                <c:pt idx="15">
                  <c:v>0.49975663206503962</c:v>
                </c:pt>
                <c:pt idx="16">
                  <c:v>0.4554149962990689</c:v>
                </c:pt>
                <c:pt idx="17">
                  <c:v>0.40696519239854734</c:v>
                </c:pt>
                <c:pt idx="18">
                  <c:v>0.3586468609034722</c:v>
                </c:pt>
                <c:pt idx="19">
                  <c:v>0.31390993259364552</c:v>
                </c:pt>
                <c:pt idx="20">
                  <c:v>0.27508136141876033</c:v>
                </c:pt>
                <c:pt idx="21">
                  <c:v>0.24329944223784622</c:v>
                </c:pt>
                <c:pt idx="22">
                  <c:v>0.21866802097902507</c:v>
                </c:pt>
                <c:pt idx="23">
                  <c:v>0.20054237991024793</c:v>
                </c:pt>
                <c:pt idx="24">
                  <c:v>0.18785203094499892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8D3-4B52-A7F6-9D27005CFAB1}"/>
            </c:ext>
          </c:extLst>
        </c:ser>
        <c:ser>
          <c:idx val="18"/>
          <c:order val="18"/>
          <c:val>
            <c:numRef>
              <c:f>'Accuracy comparison'!$U$5:$U$29</c:f>
              <c:numCache>
                <c:formatCode>General</c:formatCode>
                <c:ptCount val="25"/>
                <c:pt idx="0">
                  <c:v>0.1835921568948912</c:v>
                </c:pt>
                <c:pt idx="1">
                  <c:v>0.193730777811774</c:v>
                </c:pt>
                <c:pt idx="2">
                  <c:v>0.20821178256389261</c:v>
                </c:pt>
                <c:pt idx="3">
                  <c:v>0.22789040948511344</c:v>
                </c:pt>
                <c:pt idx="4">
                  <c:v>0.25328173887003969</c:v>
                </c:pt>
                <c:pt idx="5">
                  <c:v>0.28430280574254074</c:v>
                </c:pt>
                <c:pt idx="6">
                  <c:v>0.32004419932920602</c:v>
                </c:pt>
                <c:pt idx="7">
                  <c:v>0.3586468609034722</c:v>
                </c:pt>
                <c:pt idx="8">
                  <c:v>0.39735455890215049</c:v>
                </c:pt>
                <c:pt idx="9">
                  <c:v>0.43278014389565578</c:v>
                </c:pt>
                <c:pt idx="10">
                  <c:v>0.4613683613492171</c:v>
                </c:pt>
                <c:pt idx="11">
                  <c:v>0.47997510460706527</c:v>
                </c:pt>
                <c:pt idx="12">
                  <c:v>0.48643484588669617</c:v>
                </c:pt>
                <c:pt idx="13">
                  <c:v>0.47997510460706527</c:v>
                </c:pt>
                <c:pt idx="14">
                  <c:v>0.4613683613492171</c:v>
                </c:pt>
                <c:pt idx="15">
                  <c:v>0.43278014389565578</c:v>
                </c:pt>
                <c:pt idx="16">
                  <c:v>0.39735455890215049</c:v>
                </c:pt>
                <c:pt idx="17">
                  <c:v>0.3586468609034722</c:v>
                </c:pt>
                <c:pt idx="18">
                  <c:v>0.32004419932920602</c:v>
                </c:pt>
                <c:pt idx="19">
                  <c:v>0.28430280574254074</c:v>
                </c:pt>
                <c:pt idx="20">
                  <c:v>0.25328173887003969</c:v>
                </c:pt>
                <c:pt idx="21">
                  <c:v>0.22789040948511344</c:v>
                </c:pt>
                <c:pt idx="22">
                  <c:v>0.20821178256389261</c:v>
                </c:pt>
                <c:pt idx="23">
                  <c:v>0.193730777811774</c:v>
                </c:pt>
                <c:pt idx="24">
                  <c:v>0.1835921568948912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8D3-4B52-A7F6-9D27005CFAB1}"/>
            </c:ext>
          </c:extLst>
        </c:ser>
        <c:ser>
          <c:idx val="19"/>
          <c:order val="19"/>
          <c:val>
            <c:numRef>
              <c:f>'Accuracy comparison'!$V$5:$V$29</c:f>
              <c:numCache>
                <c:formatCode>General</c:formatCode>
                <c:ptCount val="25"/>
                <c:pt idx="0">
                  <c:v>0.1796480289812859</c:v>
                </c:pt>
                <c:pt idx="1">
                  <c:v>0.18742405849168425</c:v>
                </c:pt>
                <c:pt idx="2">
                  <c:v>0.19853057102586763</c:v>
                </c:pt>
                <c:pt idx="3">
                  <c:v>0.21362350969257737</c:v>
                </c:pt>
                <c:pt idx="4">
                  <c:v>0.23309792620583786</c:v>
                </c:pt>
                <c:pt idx="5">
                  <c:v>0.25689018882440845</c:v>
                </c:pt>
                <c:pt idx="6">
                  <c:v>0.28430280574254074</c:v>
                </c:pt>
                <c:pt idx="7">
                  <c:v>0.31390993259364552</c:v>
                </c:pt>
                <c:pt idx="8">
                  <c:v>0.34359761934955313</c:v>
                </c:pt>
                <c:pt idx="9">
                  <c:v>0.37076802019508714</c:v>
                </c:pt>
                <c:pt idx="10">
                  <c:v>0.3926943575531</c:v>
                </c:pt>
                <c:pt idx="11">
                  <c:v>0.40696519239854734</c:v>
                </c:pt>
                <c:pt idx="12">
                  <c:v>0.41191962744762822</c:v>
                </c:pt>
                <c:pt idx="13">
                  <c:v>0.40696519239854734</c:v>
                </c:pt>
                <c:pt idx="14">
                  <c:v>0.3926943575531</c:v>
                </c:pt>
                <c:pt idx="15">
                  <c:v>0.37076802019508714</c:v>
                </c:pt>
                <c:pt idx="16">
                  <c:v>0.34359761934955313</c:v>
                </c:pt>
                <c:pt idx="17">
                  <c:v>0.31390993259364552</c:v>
                </c:pt>
                <c:pt idx="18">
                  <c:v>0.28430280574254074</c:v>
                </c:pt>
                <c:pt idx="19">
                  <c:v>0.25689018882440845</c:v>
                </c:pt>
                <c:pt idx="20">
                  <c:v>0.23309792620583786</c:v>
                </c:pt>
                <c:pt idx="21">
                  <c:v>0.21362350969257737</c:v>
                </c:pt>
                <c:pt idx="22">
                  <c:v>0.19853057102586763</c:v>
                </c:pt>
                <c:pt idx="23">
                  <c:v>0.18742405849168425</c:v>
                </c:pt>
                <c:pt idx="24">
                  <c:v>0.1796480289812859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8D3-4B52-A7F6-9D27005CFAB1}"/>
            </c:ext>
          </c:extLst>
        </c:ser>
        <c:ser>
          <c:idx val="20"/>
          <c:order val="20"/>
          <c:val>
            <c:numRef>
              <c:f>'Accuracy comparison'!$W$5:$W$29</c:f>
              <c:numCache>
                <c:formatCode>General</c:formatCode>
                <c:ptCount val="25"/>
                <c:pt idx="0">
                  <c:v>0.17622479772241029</c:v>
                </c:pt>
                <c:pt idx="1">
                  <c:v>0.18195026068634096</c:v>
                </c:pt>
                <c:pt idx="2">
                  <c:v>0.19012794649474279</c:v>
                </c:pt>
                <c:pt idx="3">
                  <c:v>0.20124082373338598</c:v>
                </c:pt>
                <c:pt idx="4">
                  <c:v>0.21557976757892192</c:v>
                </c:pt>
                <c:pt idx="5">
                  <c:v>0.23309792620583786</c:v>
                </c:pt>
                <c:pt idx="6">
                  <c:v>0.25328173887003969</c:v>
                </c:pt>
                <c:pt idx="7">
                  <c:v>0.27508136141876033</c:v>
                </c:pt>
                <c:pt idx="8">
                  <c:v>0.29694029993981741</c:v>
                </c:pt>
                <c:pt idx="9">
                  <c:v>0.31694576976837596</c:v>
                </c:pt>
                <c:pt idx="10">
                  <c:v>0.33309005424030058</c:v>
                </c:pt>
                <c:pt idx="11">
                  <c:v>0.34359761934955313</c:v>
                </c:pt>
                <c:pt idx="12">
                  <c:v>0.34724555231364229</c:v>
                </c:pt>
                <c:pt idx="13">
                  <c:v>0.34359761934955313</c:v>
                </c:pt>
                <c:pt idx="14">
                  <c:v>0.33309005424030058</c:v>
                </c:pt>
                <c:pt idx="15">
                  <c:v>0.31694576976837596</c:v>
                </c:pt>
                <c:pt idx="16">
                  <c:v>0.29694029993981741</c:v>
                </c:pt>
                <c:pt idx="17">
                  <c:v>0.27508136141876033</c:v>
                </c:pt>
                <c:pt idx="18">
                  <c:v>0.25328173887003969</c:v>
                </c:pt>
                <c:pt idx="19">
                  <c:v>0.23309792620583786</c:v>
                </c:pt>
                <c:pt idx="20">
                  <c:v>0.21557976757892192</c:v>
                </c:pt>
                <c:pt idx="21">
                  <c:v>0.20124082373338598</c:v>
                </c:pt>
                <c:pt idx="22">
                  <c:v>0.19012794649474279</c:v>
                </c:pt>
                <c:pt idx="23">
                  <c:v>0.18195026068634096</c:v>
                </c:pt>
                <c:pt idx="24">
                  <c:v>0.17622479772241029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8D3-4B52-A7F6-9D27005CFAB1}"/>
            </c:ext>
          </c:extLst>
        </c:ser>
        <c:ser>
          <c:idx val="21"/>
          <c:order val="21"/>
          <c:val>
            <c:numRef>
              <c:f>'Accuracy comparison'!$X$5:$X$29</c:f>
              <c:numCache>
                <c:formatCode>General</c:formatCode>
                <c:ptCount val="25"/>
                <c:pt idx="0">
                  <c:v>0.17342281825432382</c:v>
                </c:pt>
                <c:pt idx="1">
                  <c:v>0.17746985375407118</c:v>
                </c:pt>
                <c:pt idx="2">
                  <c:v>0.18325023954660488</c:v>
                </c:pt>
                <c:pt idx="3">
                  <c:v>0.19110536130225197</c:v>
                </c:pt>
                <c:pt idx="4">
                  <c:v>0.20124082373338598</c:v>
                </c:pt>
                <c:pt idx="5">
                  <c:v>0.21362350969257737</c:v>
                </c:pt>
                <c:pt idx="6">
                  <c:v>0.22789040948511344</c:v>
                </c:pt>
                <c:pt idx="7">
                  <c:v>0.24329944223784622</c:v>
                </c:pt>
                <c:pt idx="8">
                  <c:v>0.25875040240278302</c:v>
                </c:pt>
                <c:pt idx="9">
                  <c:v>0.27289124081102217</c:v>
                </c:pt>
                <c:pt idx="10">
                  <c:v>0.28430280574254069</c:v>
                </c:pt>
                <c:pt idx="11">
                  <c:v>0.29173006346492025</c:v>
                </c:pt>
                <c:pt idx="12">
                  <c:v>0.29430859978580359</c:v>
                </c:pt>
                <c:pt idx="13">
                  <c:v>0.29173006346492025</c:v>
                </c:pt>
                <c:pt idx="14">
                  <c:v>0.28430280574254069</c:v>
                </c:pt>
                <c:pt idx="15">
                  <c:v>0.27289124081102217</c:v>
                </c:pt>
                <c:pt idx="16">
                  <c:v>0.25875040240278302</c:v>
                </c:pt>
                <c:pt idx="17">
                  <c:v>0.24329944223784622</c:v>
                </c:pt>
                <c:pt idx="18">
                  <c:v>0.22789040948511344</c:v>
                </c:pt>
                <c:pt idx="19">
                  <c:v>0.21362350969257737</c:v>
                </c:pt>
                <c:pt idx="20">
                  <c:v>0.20124082373338598</c:v>
                </c:pt>
                <c:pt idx="21">
                  <c:v>0.19110536130225197</c:v>
                </c:pt>
                <c:pt idx="22">
                  <c:v>0.18325023954660488</c:v>
                </c:pt>
                <c:pt idx="23">
                  <c:v>0.17746985375407118</c:v>
                </c:pt>
                <c:pt idx="24">
                  <c:v>0.17342281825432382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8D3-4B52-A7F6-9D27005CFAB1}"/>
            </c:ext>
          </c:extLst>
        </c:ser>
        <c:ser>
          <c:idx val="22"/>
          <c:order val="22"/>
          <c:val>
            <c:numRef>
              <c:f>'Accuracy comparison'!$Y$5:$Y$29</c:f>
              <c:numCache>
                <c:formatCode>General</c:formatCode>
                <c:ptCount val="25"/>
                <c:pt idx="0">
                  <c:v>0.17125124591332899</c:v>
                </c:pt>
                <c:pt idx="1">
                  <c:v>0.17399747721408074</c:v>
                </c:pt>
                <c:pt idx="2">
                  <c:v>0.17791992276585994</c:v>
                </c:pt>
                <c:pt idx="3">
                  <c:v>0.18325023954660488</c:v>
                </c:pt>
                <c:pt idx="4">
                  <c:v>0.19012794649474279</c:v>
                </c:pt>
                <c:pt idx="5">
                  <c:v>0.19853057102586763</c:v>
                </c:pt>
                <c:pt idx="6">
                  <c:v>0.20821178256389261</c:v>
                </c:pt>
                <c:pt idx="7">
                  <c:v>0.21866802097902507</c:v>
                </c:pt>
                <c:pt idx="8">
                  <c:v>0.22915271043486657</c:v>
                </c:pt>
                <c:pt idx="9">
                  <c:v>0.23874837942714566</c:v>
                </c:pt>
                <c:pt idx="10">
                  <c:v>0.24649202210274196</c:v>
                </c:pt>
                <c:pt idx="11">
                  <c:v>0.25153199954727434</c:v>
                </c:pt>
                <c:pt idx="12">
                  <c:v>0.25328173887003963</c:v>
                </c:pt>
                <c:pt idx="13">
                  <c:v>0.25153199954727434</c:v>
                </c:pt>
                <c:pt idx="14">
                  <c:v>0.24649202210274196</c:v>
                </c:pt>
                <c:pt idx="15">
                  <c:v>0.23874837942714566</c:v>
                </c:pt>
                <c:pt idx="16">
                  <c:v>0.22915271043486657</c:v>
                </c:pt>
                <c:pt idx="17">
                  <c:v>0.21866802097902507</c:v>
                </c:pt>
                <c:pt idx="18">
                  <c:v>0.20821178256389261</c:v>
                </c:pt>
                <c:pt idx="19">
                  <c:v>0.19853057102586763</c:v>
                </c:pt>
                <c:pt idx="20">
                  <c:v>0.19012794649474279</c:v>
                </c:pt>
                <c:pt idx="21">
                  <c:v>0.18325023954660488</c:v>
                </c:pt>
                <c:pt idx="22">
                  <c:v>0.17791992276585994</c:v>
                </c:pt>
                <c:pt idx="23">
                  <c:v>0.17399747721408074</c:v>
                </c:pt>
                <c:pt idx="24">
                  <c:v>0.17125124591332899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8D3-4B52-A7F6-9D27005CFAB1}"/>
            </c:ext>
          </c:extLst>
        </c:ser>
        <c:ser>
          <c:idx val="23"/>
          <c:order val="23"/>
          <c:val>
            <c:numRef>
              <c:f>'Accuracy comparison'!$Z$5:$Z$29</c:f>
              <c:numCache>
                <c:formatCode>General</c:formatCode>
                <c:ptCount val="25"/>
                <c:pt idx="0">
                  <c:v>0.16965324065028881</c:v>
                </c:pt>
                <c:pt idx="1">
                  <c:v>0.17144224298061281</c:v>
                </c:pt>
                <c:pt idx="2">
                  <c:v>0.17399747721408074</c:v>
                </c:pt>
                <c:pt idx="3">
                  <c:v>0.17746985375407118</c:v>
                </c:pt>
                <c:pt idx="4">
                  <c:v>0.18195026068634096</c:v>
                </c:pt>
                <c:pt idx="5">
                  <c:v>0.18742405849168425</c:v>
                </c:pt>
                <c:pt idx="6">
                  <c:v>0.193730777811774</c:v>
                </c:pt>
                <c:pt idx="7">
                  <c:v>0.20054237991024793</c:v>
                </c:pt>
                <c:pt idx="8">
                  <c:v>0.20737251612786711</c:v>
                </c:pt>
                <c:pt idx="9">
                  <c:v>0.21362350969257737</c:v>
                </c:pt>
                <c:pt idx="10">
                  <c:v>0.21866802097902507</c:v>
                </c:pt>
                <c:pt idx="11">
                  <c:v>0.22195125913546904</c:v>
                </c:pt>
                <c:pt idx="12">
                  <c:v>0.2230911076708163</c:v>
                </c:pt>
                <c:pt idx="13">
                  <c:v>0.22195125913546904</c:v>
                </c:pt>
                <c:pt idx="14">
                  <c:v>0.21866802097902507</c:v>
                </c:pt>
                <c:pt idx="15">
                  <c:v>0.21362350969257737</c:v>
                </c:pt>
                <c:pt idx="16">
                  <c:v>0.20737251612786711</c:v>
                </c:pt>
                <c:pt idx="17">
                  <c:v>0.20054237991024793</c:v>
                </c:pt>
                <c:pt idx="18">
                  <c:v>0.193730777811774</c:v>
                </c:pt>
                <c:pt idx="19">
                  <c:v>0.18742405849168425</c:v>
                </c:pt>
                <c:pt idx="20">
                  <c:v>0.18195026068634096</c:v>
                </c:pt>
                <c:pt idx="21">
                  <c:v>0.17746985375407118</c:v>
                </c:pt>
                <c:pt idx="22">
                  <c:v>0.17399747721408074</c:v>
                </c:pt>
                <c:pt idx="23">
                  <c:v>0.17144224298061281</c:v>
                </c:pt>
                <c:pt idx="24">
                  <c:v>0.16965324065028881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8D3-4B52-A7F6-9D27005CFAB1}"/>
            </c:ext>
          </c:extLst>
        </c:ser>
        <c:ser>
          <c:idx val="24"/>
          <c:order val="24"/>
          <c:val>
            <c:numRef>
              <c:f>'Accuracy comparison'!$AA$5:$AA$29</c:f>
              <c:numCache>
                <c:formatCode>General</c:formatCode>
                <c:ptCount val="25"/>
                <c:pt idx="0">
                  <c:v>0.16853442535656565</c:v>
                </c:pt>
                <c:pt idx="1">
                  <c:v>0.16965324065028881</c:v>
                </c:pt>
                <c:pt idx="2">
                  <c:v>0.17125124591332899</c:v>
                </c:pt>
                <c:pt idx="3">
                  <c:v>0.17342281825432382</c:v>
                </c:pt>
                <c:pt idx="4">
                  <c:v>0.17622479772241029</c:v>
                </c:pt>
                <c:pt idx="5">
                  <c:v>0.1796480289812859</c:v>
                </c:pt>
                <c:pt idx="6">
                  <c:v>0.1835921568948912</c:v>
                </c:pt>
                <c:pt idx="7">
                  <c:v>0.18785203094499892</c:v>
                </c:pt>
                <c:pt idx="8">
                  <c:v>0.19212349595594774</c:v>
                </c:pt>
                <c:pt idx="9">
                  <c:v>0.19603277381580181</c:v>
                </c:pt>
                <c:pt idx="10">
                  <c:v>0.19918753570793118</c:v>
                </c:pt>
                <c:pt idx="11">
                  <c:v>0.20124082373338598</c:v>
                </c:pt>
                <c:pt idx="12">
                  <c:v>0.20195366795513917</c:v>
                </c:pt>
                <c:pt idx="13">
                  <c:v>0.20124082373338598</c:v>
                </c:pt>
                <c:pt idx="14">
                  <c:v>0.19918753570793118</c:v>
                </c:pt>
                <c:pt idx="15">
                  <c:v>0.19603277381580181</c:v>
                </c:pt>
                <c:pt idx="16">
                  <c:v>0.19212349595594774</c:v>
                </c:pt>
                <c:pt idx="17">
                  <c:v>0.18785203094499892</c:v>
                </c:pt>
                <c:pt idx="18">
                  <c:v>0.1835921568948912</c:v>
                </c:pt>
                <c:pt idx="19">
                  <c:v>0.1796480289812859</c:v>
                </c:pt>
                <c:pt idx="20">
                  <c:v>0.17622479772241029</c:v>
                </c:pt>
                <c:pt idx="21">
                  <c:v>0.17342281825432382</c:v>
                </c:pt>
                <c:pt idx="22">
                  <c:v>0.17125124591332899</c:v>
                </c:pt>
                <c:pt idx="23">
                  <c:v>0.16965324065028881</c:v>
                </c:pt>
                <c:pt idx="24">
                  <c:v>0.16853442535656565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8D3-4B52-A7F6-9D27005CFAB1}"/>
            </c:ext>
          </c:extLst>
        </c:ser>
        <c:bandFmts/>
        <c:axId val="1789930095"/>
        <c:axId val="1789936335"/>
        <c:axId val="502396479"/>
      </c:surface3DChart>
      <c:catAx>
        <c:axId val="1789930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9936335"/>
        <c:crosses val="autoZero"/>
        <c:auto val="1"/>
        <c:lblAlgn val="ctr"/>
        <c:lblOffset val="100"/>
        <c:noMultiLvlLbl val="0"/>
      </c:catAx>
      <c:valAx>
        <c:axId val="17899363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0095"/>
        <c:crosses val="autoZero"/>
        <c:crossBetween val="midCat"/>
      </c:valAx>
      <c:serAx>
        <c:axId val="502396479"/>
        <c:scaling>
          <c:orientation val="minMax"/>
        </c:scaling>
        <c:delete val="1"/>
        <c:axPos val="b"/>
        <c:majorTickMark val="out"/>
        <c:minorTickMark val="none"/>
        <c:tickLblPos val="nextTo"/>
        <c:crossAx val="1789936335"/>
        <c:crosses val="autoZero"/>
      </c:serAx>
      <c:spPr>
        <a:solidFill>
          <a:schemeClr val="bg1">
            <a:alpha val="93000"/>
          </a:schemeClr>
        </a:solidFill>
      </c:spPr>
    </c:plotArea>
    <c:legend>
      <c:legendPos val="r"/>
      <c:overlay val="1"/>
      <c:spPr>
        <a:solidFill>
          <a:schemeClr val="bg1">
            <a:lumMod val="95000"/>
          </a:schemeClr>
        </a:solidFill>
        <a:ln>
          <a:solidFill>
            <a:schemeClr val="tx1">
              <a:lumMod val="15000"/>
              <a:lumOff val="85000"/>
            </a:schemeClr>
          </a:solidFill>
        </a:ln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3984461942257223E-2"/>
          <c:y val="1.4646719160104987E-2"/>
          <c:w val="0.95199999999999996"/>
          <c:h val="0.97066666666666668"/>
        </c:manualLayout>
      </c:layout>
      <c:surface3DChart>
        <c:wireframe val="0"/>
        <c:ser>
          <c:idx val="0"/>
          <c:order val="0"/>
          <c:val>
            <c:numRef>
              <c:f>'Accuracy comparison'!$AC$5:$AC$29</c:f>
              <c:numCache>
                <c:formatCode>General</c:formatCode>
                <c:ptCount val="25"/>
                <c:pt idx="0" formatCode="0.000000000000">
                  <c:v>0.12057747074112304</c:v>
                </c:pt>
                <c:pt idx="1">
                  <c:v>8.524530784489473E-2</c:v>
                </c:pt>
                <c:pt idx="2">
                  <c:v>9.376317121610761E-2</c:v>
                </c:pt>
                <c:pt idx="3">
                  <c:v>3.6197566156426719E-2</c:v>
                </c:pt>
                <c:pt idx="4">
                  <c:v>3.6486531156760982E-2</c:v>
                </c:pt>
                <c:pt idx="5">
                  <c:v>3.2402127159985139E-2</c:v>
                </c:pt>
                <c:pt idx="6">
                  <c:v>6.7203599517262305E-2</c:v>
                </c:pt>
                <c:pt idx="7">
                  <c:v>5.7071219229096359E-2</c:v>
                </c:pt>
                <c:pt idx="8">
                  <c:v>6.2883593986675618E-2</c:v>
                </c:pt>
                <c:pt idx="9">
                  <c:v>5.9136304866973133E-2</c:v>
                </c:pt>
                <c:pt idx="10">
                  <c:v>5.5766143384726713E-2</c:v>
                </c:pt>
                <c:pt idx="11">
                  <c:v>4.6024008298717251E-2</c:v>
                </c:pt>
                <c:pt idx="12">
                  <c:v>4.2222348711467433E-2</c:v>
                </c:pt>
                <c:pt idx="13">
                  <c:v>6.1129441321576633E-2</c:v>
                </c:pt>
                <c:pt idx="14">
                  <c:v>8.1266200023652591E-2</c:v>
                </c:pt>
                <c:pt idx="15">
                  <c:v>0.10677203559677592</c:v>
                </c:pt>
                <c:pt idx="16">
                  <c:v>0.10118305953393955</c:v>
                </c:pt>
                <c:pt idx="17">
                  <c:v>7.9564530909540562E-2</c:v>
                </c:pt>
                <c:pt idx="18">
                  <c:v>5.2036868321412078E-2</c:v>
                </c:pt>
                <c:pt idx="19">
                  <c:v>5.6918788449522223E-2</c:v>
                </c:pt>
                <c:pt idx="20">
                  <c:v>6.7074674836746881E-2</c:v>
                </c:pt>
                <c:pt idx="21">
                  <c:v>5.4028894441802464E-2</c:v>
                </c:pt>
                <c:pt idx="22">
                  <c:v>3.0214880538744243E-2</c:v>
                </c:pt>
                <c:pt idx="23">
                  <c:v>-3.3084315120003871E-3</c:v>
                </c:pt>
                <c:pt idx="24">
                  <c:v>4.9677692855482097E-2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3-48D6-AD45-E0F7D197F655}"/>
            </c:ext>
          </c:extLst>
        </c:ser>
        <c:ser>
          <c:idx val="1"/>
          <c:order val="1"/>
          <c:val>
            <c:numRef>
              <c:f>'Accuracy comparison'!$AD$5:$AD$29</c:f>
              <c:numCache>
                <c:formatCode>General</c:formatCode>
                <c:ptCount val="25"/>
                <c:pt idx="0">
                  <c:v>6.6265513202261345E-2</c:v>
                </c:pt>
                <c:pt idx="1">
                  <c:v>-1.0030032091072338E-3</c:v>
                </c:pt>
                <c:pt idx="2">
                  <c:v>3.6406270987991485E-2</c:v>
                </c:pt>
                <c:pt idx="3">
                  <c:v>-3.3777034276451401E-2</c:v>
                </c:pt>
                <c:pt idx="4">
                  <c:v>-1.4131412550026534E-2</c:v>
                </c:pt>
                <c:pt idx="5">
                  <c:v>-5.3649936810157478E-2</c:v>
                </c:pt>
                <c:pt idx="6">
                  <c:v>-1.3942822000105159E-2</c:v>
                </c:pt>
                <c:pt idx="7">
                  <c:v>-3.0230148731178214E-2</c:v>
                </c:pt>
                <c:pt idx="8">
                  <c:v>-1.7006857670120723E-3</c:v>
                </c:pt>
                <c:pt idx="9">
                  <c:v>1.3050397930277208E-2</c:v>
                </c:pt>
                <c:pt idx="10">
                  <c:v>1.1832736373939473E-2</c:v>
                </c:pt>
                <c:pt idx="11">
                  <c:v>-5.4739101579409644E-4</c:v>
                </c:pt>
                <c:pt idx="12">
                  <c:v>-1.2807947912311018E-2</c:v>
                </c:pt>
                <c:pt idx="13">
                  <c:v>1.0180301684995896E-2</c:v>
                </c:pt>
                <c:pt idx="14">
                  <c:v>1.3584400035934835E-2</c:v>
                </c:pt>
                <c:pt idx="15">
                  <c:v>5.5780163206593486E-2</c:v>
                </c:pt>
                <c:pt idx="16">
                  <c:v>2.5171411962083279E-2</c:v>
                </c:pt>
                <c:pt idx="17">
                  <c:v>1.7200666416811061E-2</c:v>
                </c:pt>
                <c:pt idx="18">
                  <c:v>-2.0210162901802248E-2</c:v>
                </c:pt>
                <c:pt idx="19">
                  <c:v>-8.124370781132817E-3</c:v>
                </c:pt>
                <c:pt idx="20">
                  <c:v>8.1488052456687998E-4</c:v>
                </c:pt>
                <c:pt idx="21">
                  <c:v>-5.2386329511539542E-3</c:v>
                </c:pt>
                <c:pt idx="22">
                  <c:v>-2.3444390482811328E-2</c:v>
                </c:pt>
                <c:pt idx="23">
                  <c:v>-3.8267025649782238E-2</c:v>
                </c:pt>
                <c:pt idx="24">
                  <c:v>2.3703337861473828E-2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E3-48D6-AD45-E0F7D197F655}"/>
            </c:ext>
          </c:extLst>
        </c:ser>
        <c:ser>
          <c:idx val="2"/>
          <c:order val="2"/>
          <c:val>
            <c:numRef>
              <c:f>'Accuracy comparison'!$AE$5:$AE$29</c:f>
              <c:numCache>
                <c:formatCode>General</c:formatCode>
                <c:ptCount val="25"/>
                <c:pt idx="0">
                  <c:v>8.9844026224322929E-2</c:v>
                </c:pt>
                <c:pt idx="1">
                  <c:v>5.3179678216500062E-2</c:v>
                </c:pt>
                <c:pt idx="2">
                  <c:v>7.3202938515244495E-2</c:v>
                </c:pt>
                <c:pt idx="3">
                  <c:v>-2.8838970740369674E-3</c:v>
                </c:pt>
                <c:pt idx="4">
                  <c:v>-1.0443440970441975E-2</c:v>
                </c:pt>
                <c:pt idx="5">
                  <c:v>-8.6775195982040643E-2</c:v>
                </c:pt>
                <c:pt idx="6">
                  <c:v>-3.7362175713653856E-2</c:v>
                </c:pt>
                <c:pt idx="7">
                  <c:v>-4.1298458220488138E-2</c:v>
                </c:pt>
                <c:pt idx="8">
                  <c:v>2.3889871149728209E-2</c:v>
                </c:pt>
                <c:pt idx="9">
                  <c:v>4.424032074725498E-3</c:v>
                </c:pt>
                <c:pt idx="10">
                  <c:v>-3.2989708731152589E-3</c:v>
                </c:pt>
                <c:pt idx="11">
                  <c:v>-2.2089516999025116E-2</c:v>
                </c:pt>
                <c:pt idx="12">
                  <c:v>-8.7475594481117858E-3</c:v>
                </c:pt>
                <c:pt idx="13">
                  <c:v>1.8262828268797299E-2</c:v>
                </c:pt>
                <c:pt idx="14">
                  <c:v>6.7960432289609907E-3</c:v>
                </c:pt>
                <c:pt idx="15">
                  <c:v>3.4639314390722181E-2</c:v>
                </c:pt>
                <c:pt idx="16">
                  <c:v>-7.6084518198775986E-3</c:v>
                </c:pt>
                <c:pt idx="17">
                  <c:v>-7.9412222835674728E-3</c:v>
                </c:pt>
                <c:pt idx="18">
                  <c:v>3.6320585887670565E-3</c:v>
                </c:pt>
                <c:pt idx="19">
                  <c:v>9.8377407132028694E-3</c:v>
                </c:pt>
                <c:pt idx="20">
                  <c:v>2.1254811101815152E-3</c:v>
                </c:pt>
                <c:pt idx="21">
                  <c:v>-3.0250266193705466E-2</c:v>
                </c:pt>
                <c:pt idx="22">
                  <c:v>-3.2741451970031976E-2</c:v>
                </c:pt>
                <c:pt idx="23">
                  <c:v>-2.6708108570848377E-2</c:v>
                </c:pt>
                <c:pt idx="24">
                  <c:v>3.0916120386681206E-2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E3-48D6-AD45-E0F7D197F655}"/>
            </c:ext>
          </c:extLst>
        </c:ser>
        <c:ser>
          <c:idx val="3"/>
          <c:order val="3"/>
          <c:val>
            <c:numRef>
              <c:f>'Accuracy comparison'!$AF$5:$AF$29</c:f>
              <c:numCache>
                <c:formatCode>General</c:formatCode>
                <c:ptCount val="25"/>
                <c:pt idx="0">
                  <c:v>7.3343717122567861E-2</c:v>
                </c:pt>
                <c:pt idx="1">
                  <c:v>3.3597791451862369E-2</c:v>
                </c:pt>
                <c:pt idx="2">
                  <c:v>4.23538832443765E-2</c:v>
                </c:pt>
                <c:pt idx="3">
                  <c:v>-3.9354778796585332E-4</c:v>
                </c:pt>
                <c:pt idx="4">
                  <c:v>1.5823334782599785E-3</c:v>
                </c:pt>
                <c:pt idx="5">
                  <c:v>-4.7640829629500725E-2</c:v>
                </c:pt>
                <c:pt idx="6">
                  <c:v>-4.8705449613176993E-2</c:v>
                </c:pt>
                <c:pt idx="7">
                  <c:v>-4.3421292567926706E-2</c:v>
                </c:pt>
                <c:pt idx="8">
                  <c:v>1.5893684295422178E-2</c:v>
                </c:pt>
                <c:pt idx="9">
                  <c:v>4.0149678465534883E-2</c:v>
                </c:pt>
                <c:pt idx="10">
                  <c:v>2.4667882620473314E-2</c:v>
                </c:pt>
                <c:pt idx="11">
                  <c:v>2.3900722760542559E-3</c:v>
                </c:pt>
                <c:pt idx="12">
                  <c:v>1.1025081284562477E-3</c:v>
                </c:pt>
                <c:pt idx="13">
                  <c:v>1.8308228902394585E-2</c:v>
                </c:pt>
                <c:pt idx="14">
                  <c:v>8.4782471858531605E-3</c:v>
                </c:pt>
                <c:pt idx="15">
                  <c:v>1.3970473940954908E-2</c:v>
                </c:pt>
                <c:pt idx="16">
                  <c:v>-1.2231717035572187E-2</c:v>
                </c:pt>
                <c:pt idx="17">
                  <c:v>8.3611805944226181E-3</c:v>
                </c:pt>
                <c:pt idx="18">
                  <c:v>1.0353123514852597E-2</c:v>
                </c:pt>
                <c:pt idx="19">
                  <c:v>-5.59864567381263E-3</c:v>
                </c:pt>
                <c:pt idx="20">
                  <c:v>-8.6993521059077483E-3</c:v>
                </c:pt>
                <c:pt idx="21">
                  <c:v>1.0771029890763451E-3</c:v>
                </c:pt>
                <c:pt idx="22">
                  <c:v>1.362893978283819E-2</c:v>
                </c:pt>
                <c:pt idx="23">
                  <c:v>-4.7852036474252402E-4</c:v>
                </c:pt>
                <c:pt idx="24">
                  <c:v>3.7868112075423677E-2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E3-48D6-AD45-E0F7D197F655}"/>
            </c:ext>
          </c:extLst>
        </c:ser>
        <c:ser>
          <c:idx val="4"/>
          <c:order val="4"/>
          <c:val>
            <c:numRef>
              <c:f>'Accuracy comparison'!$AG$5:$AG$29</c:f>
              <c:numCache>
                <c:formatCode>General</c:formatCode>
                <c:ptCount val="25"/>
                <c:pt idx="0">
                  <c:v>0.11255327543416031</c:v>
                </c:pt>
                <c:pt idx="1">
                  <c:v>9.3175757548744048E-2</c:v>
                </c:pt>
                <c:pt idx="2">
                  <c:v>5.1026025201723169E-2</c:v>
                </c:pt>
                <c:pt idx="3">
                  <c:v>2.2638147336972447E-2</c:v>
                </c:pt>
                <c:pt idx="4">
                  <c:v>-1.9138221869974215E-2</c:v>
                </c:pt>
                <c:pt idx="5">
                  <c:v>-2.3580578520683515E-2</c:v>
                </c:pt>
                <c:pt idx="6">
                  <c:v>-4.0384002265526131E-2</c:v>
                </c:pt>
                <c:pt idx="7">
                  <c:v>-4.3312962735287397E-3</c:v>
                </c:pt>
                <c:pt idx="8">
                  <c:v>3.6338051748807498E-2</c:v>
                </c:pt>
                <c:pt idx="9">
                  <c:v>1.9486421680484256E-2</c:v>
                </c:pt>
                <c:pt idx="10">
                  <c:v>-1.5808096527133664E-2</c:v>
                </c:pt>
                <c:pt idx="11">
                  <c:v>-4.0392584181752234E-2</c:v>
                </c:pt>
                <c:pt idx="12">
                  <c:v>2.9749765938453798E-3</c:v>
                </c:pt>
                <c:pt idx="13">
                  <c:v>9.4839421563896464E-3</c:v>
                </c:pt>
                <c:pt idx="14">
                  <c:v>1.6523234283956634E-2</c:v>
                </c:pt>
                <c:pt idx="15">
                  <c:v>-3.0170447217846952E-2</c:v>
                </c:pt>
                <c:pt idx="16">
                  <c:v>-3.1491060253823921E-2</c:v>
                </c:pt>
                <c:pt idx="17">
                  <c:v>-2.6569190601483827E-2</c:v>
                </c:pt>
                <c:pt idx="18">
                  <c:v>9.71323609837485E-3</c:v>
                </c:pt>
                <c:pt idx="19">
                  <c:v>-6.6197913516759799E-3</c:v>
                </c:pt>
                <c:pt idx="20">
                  <c:v>4.4180416405331657E-4</c:v>
                </c:pt>
                <c:pt idx="21">
                  <c:v>-1.9654034871366438E-2</c:v>
                </c:pt>
                <c:pt idx="22">
                  <c:v>1.0165067253196297E-2</c:v>
                </c:pt>
                <c:pt idx="23">
                  <c:v>-2.1840944815592345E-2</c:v>
                </c:pt>
                <c:pt idx="24">
                  <c:v>4.4982799232972714E-2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E3-48D6-AD45-E0F7D197F655}"/>
            </c:ext>
          </c:extLst>
        </c:ser>
        <c:ser>
          <c:idx val="5"/>
          <c:order val="5"/>
          <c:val>
            <c:numRef>
              <c:f>'Accuracy comparison'!$AH$5:$AH$29</c:f>
              <c:numCache>
                <c:formatCode>General</c:formatCode>
                <c:ptCount val="25"/>
                <c:pt idx="0">
                  <c:v>0.10132570198605816</c:v>
                </c:pt>
                <c:pt idx="1">
                  <c:v>5.4288272987953523E-2</c:v>
                </c:pt>
                <c:pt idx="2">
                  <c:v>2.6743294269021556E-5</c:v>
                </c:pt>
                <c:pt idx="3">
                  <c:v>-3.6508334986444235E-3</c:v>
                </c:pt>
                <c:pt idx="4">
                  <c:v>-2.9139756041967169E-2</c:v>
                </c:pt>
                <c:pt idx="5">
                  <c:v>-2.4315675908983703E-2</c:v>
                </c:pt>
                <c:pt idx="6">
                  <c:v>-7.1109946075823549E-2</c:v>
                </c:pt>
                <c:pt idx="7">
                  <c:v>-2.6117789333596597E-2</c:v>
                </c:pt>
                <c:pt idx="8">
                  <c:v>9.2863347585406819E-3</c:v>
                </c:pt>
                <c:pt idx="9">
                  <c:v>3.0477433701411094E-2</c:v>
                </c:pt>
                <c:pt idx="10">
                  <c:v>1.283193839239144E-2</c:v>
                </c:pt>
                <c:pt idx="11">
                  <c:v>-1.0427622982137119E-2</c:v>
                </c:pt>
                <c:pt idx="12">
                  <c:v>4.1365499861027943E-2</c:v>
                </c:pt>
                <c:pt idx="13">
                  <c:v>1.5559778657387446E-2</c:v>
                </c:pt>
                <c:pt idx="14">
                  <c:v>3.3650302479989402E-2</c:v>
                </c:pt>
                <c:pt idx="15">
                  <c:v>-9.8626753734427641E-3</c:v>
                </c:pt>
                <c:pt idx="16">
                  <c:v>7.1516988228543243E-3</c:v>
                </c:pt>
                <c:pt idx="17">
                  <c:v>2.2276289963394202E-2</c:v>
                </c:pt>
                <c:pt idx="18">
                  <c:v>3.2138605846122825E-2</c:v>
                </c:pt>
                <c:pt idx="19">
                  <c:v>1.7454348605947551E-2</c:v>
                </c:pt>
                <c:pt idx="20">
                  <c:v>2.3481262955330151E-2</c:v>
                </c:pt>
                <c:pt idx="21">
                  <c:v>1.6610092037987134E-2</c:v>
                </c:pt>
                <c:pt idx="22">
                  <c:v>5.9108466135705057E-2</c:v>
                </c:pt>
                <c:pt idx="23">
                  <c:v>1.1417252082340901E-2</c:v>
                </c:pt>
                <c:pt idx="24">
                  <c:v>6.5458451524410072E-2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E3-48D6-AD45-E0F7D197F655}"/>
            </c:ext>
          </c:extLst>
        </c:ser>
        <c:ser>
          <c:idx val="6"/>
          <c:order val="6"/>
          <c:val>
            <c:numRef>
              <c:f>'Accuracy comparison'!$AI$5:$AI$29</c:f>
              <c:numCache>
                <c:formatCode>General</c:formatCode>
                <c:ptCount val="25"/>
                <c:pt idx="0">
                  <c:v>0.10267173056985285</c:v>
                </c:pt>
                <c:pt idx="1">
                  <c:v>2.9625322812741078E-2</c:v>
                </c:pt>
                <c:pt idx="2">
                  <c:v>-4.16920753834229E-2</c:v>
                </c:pt>
                <c:pt idx="3">
                  <c:v>-4.2378047342626263E-2</c:v>
                </c:pt>
                <c:pt idx="4">
                  <c:v>-4.7536495035083393E-2</c:v>
                </c:pt>
                <c:pt idx="5">
                  <c:v>-1.3740061393894998E-2</c:v>
                </c:pt>
                <c:pt idx="6">
                  <c:v>-5.3558887473335592E-2</c:v>
                </c:pt>
                <c:pt idx="7">
                  <c:v>-3.2921386971661026E-3</c:v>
                </c:pt>
                <c:pt idx="8">
                  <c:v>3.2849547795088418E-2</c:v>
                </c:pt>
                <c:pt idx="9">
                  <c:v>5.795911024100342E-2</c:v>
                </c:pt>
                <c:pt idx="10">
                  <c:v>4.1484717502945412E-2</c:v>
                </c:pt>
                <c:pt idx="11">
                  <c:v>1.53168399884826E-2</c:v>
                </c:pt>
                <c:pt idx="12">
                  <c:v>5.7720680044372308E-2</c:v>
                </c:pt>
                <c:pt idx="13">
                  <c:v>1.409028043296634E-2</c:v>
                </c:pt>
                <c:pt idx="14">
                  <c:v>-9.8502969309384181E-3</c:v>
                </c:pt>
                <c:pt idx="15">
                  <c:v>-4.8719691666156861E-2</c:v>
                </c:pt>
                <c:pt idx="16">
                  <c:v>1.3274557816851384E-3</c:v>
                </c:pt>
                <c:pt idx="17">
                  <c:v>3.2507415964469932E-2</c:v>
                </c:pt>
                <c:pt idx="18">
                  <c:v>6.4756853222514066E-2</c:v>
                </c:pt>
                <c:pt idx="19">
                  <c:v>2.6903005410559233E-2</c:v>
                </c:pt>
                <c:pt idx="20">
                  <c:v>1.5040983370988303E-2</c:v>
                </c:pt>
                <c:pt idx="21">
                  <c:v>-4.0948965079718097E-2</c:v>
                </c:pt>
                <c:pt idx="22">
                  <c:v>2.0038058965849009E-2</c:v>
                </c:pt>
                <c:pt idx="23">
                  <c:v>1.224530077503061E-3</c:v>
                </c:pt>
                <c:pt idx="24">
                  <c:v>8.1135621909099676E-2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E3-48D6-AD45-E0F7D197F655}"/>
            </c:ext>
          </c:extLst>
        </c:ser>
        <c:ser>
          <c:idx val="7"/>
          <c:order val="7"/>
          <c:val>
            <c:numRef>
              <c:f>'Accuracy comparison'!$AJ$5:$AJ$29</c:f>
              <c:numCache>
                <c:formatCode>General</c:formatCode>
                <c:ptCount val="25"/>
                <c:pt idx="0">
                  <c:v>9.382009035528506E-2</c:v>
                </c:pt>
                <c:pt idx="1">
                  <c:v>-7.9995892481621311E-4</c:v>
                </c:pt>
                <c:pt idx="2">
                  <c:v>-4.9149047333841206E-2</c:v>
                </c:pt>
                <c:pt idx="3">
                  <c:v>-4.8358488031623958E-2</c:v>
                </c:pt>
                <c:pt idx="4">
                  <c:v>-2.9979512523363394E-2</c:v>
                </c:pt>
                <c:pt idx="5">
                  <c:v>-4.0558231467532901E-3</c:v>
                </c:pt>
                <c:pt idx="6">
                  <c:v>-4.9072670378353112E-2</c:v>
                </c:pt>
                <c:pt idx="7">
                  <c:v>-8.8991689900707049E-3</c:v>
                </c:pt>
                <c:pt idx="8">
                  <c:v>2.1949547665792102E-2</c:v>
                </c:pt>
                <c:pt idx="9">
                  <c:v>6.4541833711849739E-2</c:v>
                </c:pt>
                <c:pt idx="10">
                  <c:v>5.8860281472591647E-2</c:v>
                </c:pt>
                <c:pt idx="11">
                  <c:v>2.7199824220281221E-2</c:v>
                </c:pt>
                <c:pt idx="12">
                  <c:v>5.0798500912373368E-2</c:v>
                </c:pt>
                <c:pt idx="13">
                  <c:v>1.8900551889178385E-2</c:v>
                </c:pt>
                <c:pt idx="14">
                  <c:v>-8.3230547073732675E-3</c:v>
                </c:pt>
                <c:pt idx="15">
                  <c:v>-1.6102563007501791E-2</c:v>
                </c:pt>
                <c:pt idx="16">
                  <c:v>3.3628292507802249E-2</c:v>
                </c:pt>
                <c:pt idx="17">
                  <c:v>7.3220187557014482E-2</c:v>
                </c:pt>
                <c:pt idx="18">
                  <c:v>9.7243368982920575E-2</c:v>
                </c:pt>
                <c:pt idx="19">
                  <c:v>6.1138523249968046E-2</c:v>
                </c:pt>
                <c:pt idx="20">
                  <c:v>2.8711847418261077E-2</c:v>
                </c:pt>
                <c:pt idx="21">
                  <c:v>-1.9091318405616342E-2</c:v>
                </c:pt>
                <c:pt idx="22">
                  <c:v>2.2420212905450237E-2</c:v>
                </c:pt>
                <c:pt idx="23">
                  <c:v>-1.0358370711296971E-4</c:v>
                </c:pt>
                <c:pt idx="24">
                  <c:v>6.701989939656039E-2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E3-48D6-AD45-E0F7D197F655}"/>
            </c:ext>
          </c:extLst>
        </c:ser>
        <c:ser>
          <c:idx val="8"/>
          <c:order val="8"/>
          <c:val>
            <c:numRef>
              <c:f>'Accuracy comparison'!$AK$5:$AK$29</c:f>
              <c:numCache>
                <c:formatCode>General</c:formatCode>
                <c:ptCount val="25"/>
                <c:pt idx="0">
                  <c:v>5.3854474129140101E-2</c:v>
                </c:pt>
                <c:pt idx="1">
                  <c:v>-4.1587161313072385E-2</c:v>
                </c:pt>
                <c:pt idx="2">
                  <c:v>-5.5121182629232379E-2</c:v>
                </c:pt>
                <c:pt idx="3">
                  <c:v>-4.6769224675286825E-2</c:v>
                </c:pt>
                <c:pt idx="4">
                  <c:v>-1.4540937200526127E-2</c:v>
                </c:pt>
                <c:pt idx="5">
                  <c:v>2.2546203944642851E-2</c:v>
                </c:pt>
                <c:pt idx="6">
                  <c:v>-1.286546974496755E-2</c:v>
                </c:pt>
                <c:pt idx="7">
                  <c:v>1.4043659467623482E-2</c:v>
                </c:pt>
                <c:pt idx="8">
                  <c:v>8.0794841018002606E-3</c:v>
                </c:pt>
                <c:pt idx="9">
                  <c:v>4.1216924469030913E-2</c:v>
                </c:pt>
                <c:pt idx="10">
                  <c:v>1.0734153583597861E-2</c:v>
                </c:pt>
                <c:pt idx="11">
                  <c:v>2.0215092810332624E-2</c:v>
                </c:pt>
                <c:pt idx="12">
                  <c:v>4.4361790496781572E-2</c:v>
                </c:pt>
                <c:pt idx="13">
                  <c:v>3.857924673884916E-2</c:v>
                </c:pt>
                <c:pt idx="14">
                  <c:v>6.7486457563180613E-3</c:v>
                </c:pt>
                <c:pt idx="15">
                  <c:v>-1.6386547974127086E-2</c:v>
                </c:pt>
                <c:pt idx="16">
                  <c:v>1.1374059399850811E-2</c:v>
                </c:pt>
                <c:pt idx="17">
                  <c:v>1.2616200412262857E-2</c:v>
                </c:pt>
                <c:pt idx="18">
                  <c:v>4.3043412133918435E-2</c:v>
                </c:pt>
                <c:pt idx="19">
                  <c:v>1.5270306150855673E-2</c:v>
                </c:pt>
                <c:pt idx="20">
                  <c:v>-1.5028557717647661E-2</c:v>
                </c:pt>
                <c:pt idx="21">
                  <c:v>-6.697113913543068E-2</c:v>
                </c:pt>
                <c:pt idx="22">
                  <c:v>-2.4949461013955287E-2</c:v>
                </c:pt>
                <c:pt idx="23">
                  <c:v>-3.4867885268173582E-2</c:v>
                </c:pt>
                <c:pt idx="24">
                  <c:v>5.3095122044865717E-2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1E3-48D6-AD45-E0F7D197F655}"/>
            </c:ext>
          </c:extLst>
        </c:ser>
        <c:ser>
          <c:idx val="9"/>
          <c:order val="9"/>
          <c:val>
            <c:numRef>
              <c:f>'Accuracy comparison'!$AL$5:$AL$29</c:f>
              <c:numCache>
                <c:formatCode>General</c:formatCode>
                <c:ptCount val="25"/>
                <c:pt idx="0">
                  <c:v>2.4922016052492335E-2</c:v>
                </c:pt>
                <c:pt idx="1">
                  <c:v>-4.4088937111049442E-2</c:v>
                </c:pt>
                <c:pt idx="2">
                  <c:v>-3.1595386565455241E-2</c:v>
                </c:pt>
                <c:pt idx="3">
                  <c:v>-3.0117525889487295E-2</c:v>
                </c:pt>
                <c:pt idx="4">
                  <c:v>-1.182191926799675E-2</c:v>
                </c:pt>
                <c:pt idx="5">
                  <c:v>2.2486752302064428E-4</c:v>
                </c:pt>
                <c:pt idx="6">
                  <c:v>-1.8289687083056783E-2</c:v>
                </c:pt>
                <c:pt idx="7">
                  <c:v>-1.2030921120862459E-3</c:v>
                </c:pt>
                <c:pt idx="8">
                  <c:v>1.8686595515837734E-3</c:v>
                </c:pt>
                <c:pt idx="9">
                  <c:v>3.3144356102831618E-2</c:v>
                </c:pt>
                <c:pt idx="10">
                  <c:v>9.0293956228759686E-4</c:v>
                </c:pt>
                <c:pt idx="11">
                  <c:v>1.1676499133974616E-2</c:v>
                </c:pt>
                <c:pt idx="12">
                  <c:v>3.2512398594494063E-2</c:v>
                </c:pt>
                <c:pt idx="13">
                  <c:v>4.6126363597269959E-2</c:v>
                </c:pt>
                <c:pt idx="14">
                  <c:v>2.1112827765142672E-2</c:v>
                </c:pt>
                <c:pt idx="15">
                  <c:v>-9.4340196424091971E-4</c:v>
                </c:pt>
                <c:pt idx="16">
                  <c:v>-3.2229285454297152E-3</c:v>
                </c:pt>
                <c:pt idx="17">
                  <c:v>-5.7711535543955028E-3</c:v>
                </c:pt>
                <c:pt idx="18">
                  <c:v>6.9857446891458119E-4</c:v>
                </c:pt>
                <c:pt idx="19">
                  <c:v>-2.932315713802458E-2</c:v>
                </c:pt>
                <c:pt idx="20">
                  <c:v>-4.5116624479703105E-2</c:v>
                </c:pt>
                <c:pt idx="21">
                  <c:v>-7.4472955269431096E-2</c:v>
                </c:pt>
                <c:pt idx="22">
                  <c:v>-3.7762369975252286E-2</c:v>
                </c:pt>
                <c:pt idx="23">
                  <c:v>-4.9233439271924806E-2</c:v>
                </c:pt>
                <c:pt idx="24">
                  <c:v>4.7523509619633142E-2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E3-48D6-AD45-E0F7D197F655}"/>
            </c:ext>
          </c:extLst>
        </c:ser>
        <c:ser>
          <c:idx val="10"/>
          <c:order val="10"/>
          <c:val>
            <c:numRef>
              <c:f>'Accuracy comparison'!$AM$5:$AM$29</c:f>
              <c:numCache>
                <c:formatCode>General</c:formatCode>
                <c:ptCount val="25"/>
                <c:pt idx="0">
                  <c:v>3.7319937144952436E-2</c:v>
                </c:pt>
                <c:pt idx="1">
                  <c:v>-2.2434282038975933E-2</c:v>
                </c:pt>
                <c:pt idx="2">
                  <c:v>-3.4988285784997686E-2</c:v>
                </c:pt>
                <c:pt idx="3">
                  <c:v>-5.7374120834671583E-2</c:v>
                </c:pt>
                <c:pt idx="4">
                  <c:v>-2.4920057140273677E-2</c:v>
                </c:pt>
                <c:pt idx="5">
                  <c:v>4.1372457085939729E-3</c:v>
                </c:pt>
                <c:pt idx="6">
                  <c:v>1.2663211810503006E-2</c:v>
                </c:pt>
                <c:pt idx="7">
                  <c:v>1.8810130867950137E-2</c:v>
                </c:pt>
                <c:pt idx="8">
                  <c:v>1.3366610050771222E-2</c:v>
                </c:pt>
                <c:pt idx="9">
                  <c:v>4.5384509892000047E-2</c:v>
                </c:pt>
                <c:pt idx="10">
                  <c:v>-7.4729818368602929E-3</c:v>
                </c:pt>
                <c:pt idx="11">
                  <c:v>-1.7869567385250251E-3</c:v>
                </c:pt>
                <c:pt idx="12">
                  <c:v>8.5700791254746944E-3</c:v>
                </c:pt>
                <c:pt idx="13">
                  <c:v>3.8781790398344174E-2</c:v>
                </c:pt>
                <c:pt idx="14">
                  <c:v>4.9147893093377304E-2</c:v>
                </c:pt>
                <c:pt idx="15">
                  <c:v>4.0374002424600097E-2</c:v>
                </c:pt>
                <c:pt idx="16">
                  <c:v>3.9981663489504493E-2</c:v>
                </c:pt>
                <c:pt idx="17">
                  <c:v>1.9613137251753399E-2</c:v>
                </c:pt>
                <c:pt idx="18">
                  <c:v>-6.6312774583034417E-3</c:v>
                </c:pt>
                <c:pt idx="19">
                  <c:v>-4.9597359332523183E-2</c:v>
                </c:pt>
                <c:pt idx="20">
                  <c:v>-5.9488589061329922E-2</c:v>
                </c:pt>
                <c:pt idx="21">
                  <c:v>-5.557822759539488E-2</c:v>
                </c:pt>
                <c:pt idx="22">
                  <c:v>-3.4996721710692791E-2</c:v>
                </c:pt>
                <c:pt idx="23">
                  <c:v>-4.9615932825574333E-2</c:v>
                </c:pt>
                <c:pt idx="24">
                  <c:v>3.0293615488906134E-2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E3-48D6-AD45-E0F7D197F655}"/>
            </c:ext>
          </c:extLst>
        </c:ser>
        <c:ser>
          <c:idx val="11"/>
          <c:order val="11"/>
          <c:val>
            <c:numRef>
              <c:f>'Accuracy comparison'!$AN$5:$AN$29</c:f>
              <c:numCache>
                <c:formatCode>General</c:formatCode>
                <c:ptCount val="25"/>
                <c:pt idx="0">
                  <c:v>9.1012950352574451E-2</c:v>
                </c:pt>
                <c:pt idx="1">
                  <c:v>5.9510130998913585E-2</c:v>
                </c:pt>
                <c:pt idx="2">
                  <c:v>2.4344660561573805E-2</c:v>
                </c:pt>
                <c:pt idx="3">
                  <c:v>-3.709956320471941E-3</c:v>
                </c:pt>
                <c:pt idx="4">
                  <c:v>-1.3996158476668075E-2</c:v>
                </c:pt>
                <c:pt idx="5">
                  <c:v>-2.4260735204212902E-3</c:v>
                </c:pt>
                <c:pt idx="6">
                  <c:v>9.3392834081671428E-3</c:v>
                </c:pt>
                <c:pt idx="7">
                  <c:v>2.4964551494632725E-2</c:v>
                </c:pt>
                <c:pt idx="8">
                  <c:v>2.5284830182637275E-2</c:v>
                </c:pt>
                <c:pt idx="9">
                  <c:v>5.6083786473342001E-2</c:v>
                </c:pt>
                <c:pt idx="10">
                  <c:v>1.6073006834787629E-2</c:v>
                </c:pt>
                <c:pt idx="11">
                  <c:v>-2.3435572136026872E-3</c:v>
                </c:pt>
                <c:pt idx="12">
                  <c:v>-1.5629042163303741E-2</c:v>
                </c:pt>
                <c:pt idx="13">
                  <c:v>1.6737739515048089E-3</c:v>
                </c:pt>
                <c:pt idx="14">
                  <c:v>1.9791420472632937E-2</c:v>
                </c:pt>
                <c:pt idx="15">
                  <c:v>2.3995239324954842E-2</c:v>
                </c:pt>
                <c:pt idx="16">
                  <c:v>3.1227240649688515E-2</c:v>
                </c:pt>
                <c:pt idx="17">
                  <c:v>4.660723080085194E-2</c:v>
                </c:pt>
                <c:pt idx="18">
                  <c:v>-3.2938167503064886E-3</c:v>
                </c:pt>
                <c:pt idx="19">
                  <c:v>-4.5134702645195479E-2</c:v>
                </c:pt>
                <c:pt idx="20">
                  <c:v>-7.0731930307650404E-2</c:v>
                </c:pt>
                <c:pt idx="21">
                  <c:v>-4.1973512058612217E-2</c:v>
                </c:pt>
                <c:pt idx="22">
                  <c:v>-4.0500930980149397E-2</c:v>
                </c:pt>
                <c:pt idx="23">
                  <c:v>-4.1008605364037276E-2</c:v>
                </c:pt>
                <c:pt idx="24">
                  <c:v>2.3891624583385285E-2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1E3-48D6-AD45-E0F7D197F655}"/>
            </c:ext>
          </c:extLst>
        </c:ser>
        <c:ser>
          <c:idx val="12"/>
          <c:order val="12"/>
          <c:val>
            <c:numRef>
              <c:f>'Accuracy comparison'!$AO$5:$AO$29</c:f>
              <c:numCache>
                <c:formatCode>General</c:formatCode>
                <c:ptCount val="25"/>
                <c:pt idx="0">
                  <c:v>0.11483414400291764</c:v>
                </c:pt>
                <c:pt idx="1">
                  <c:v>6.2625661726232573E-2</c:v>
                </c:pt>
                <c:pt idx="2">
                  <c:v>2.2657224684286964E-2</c:v>
                </c:pt>
                <c:pt idx="3">
                  <c:v>2.7390301585914933E-2</c:v>
                </c:pt>
                <c:pt idx="4">
                  <c:v>3.1560343397107393E-2</c:v>
                </c:pt>
                <c:pt idx="5">
                  <c:v>4.5506796267177407E-2</c:v>
                </c:pt>
                <c:pt idx="6">
                  <c:v>3.2343864369047348E-2</c:v>
                </c:pt>
                <c:pt idx="7">
                  <c:v>3.0226737518541769E-2</c:v>
                </c:pt>
                <c:pt idx="8">
                  <c:v>-1.6749140045293154E-2</c:v>
                </c:pt>
                <c:pt idx="9">
                  <c:v>4.356216702320892E-3</c:v>
                </c:pt>
                <c:pt idx="10">
                  <c:v>-6.8121885555398887E-3</c:v>
                </c:pt>
                <c:pt idx="11">
                  <c:v>-1.7048950344613178E-2</c:v>
                </c:pt>
                <c:pt idx="12">
                  <c:v>-2.2565916539833308E-2</c:v>
                </c:pt>
                <c:pt idx="13">
                  <c:v>-3.8980570510739665E-2</c:v>
                </c:pt>
                <c:pt idx="14">
                  <c:v>9.0622238146683687E-3</c:v>
                </c:pt>
                <c:pt idx="15">
                  <c:v>1.2226795004294244E-2</c:v>
                </c:pt>
                <c:pt idx="16">
                  <c:v>4.3040134506273198E-2</c:v>
                </c:pt>
                <c:pt idx="17">
                  <c:v>5.3230674780637033E-2</c:v>
                </c:pt>
                <c:pt idx="18">
                  <c:v>3.008367034924353E-3</c:v>
                </c:pt>
                <c:pt idx="19">
                  <c:v>-1.2792720330171425E-2</c:v>
                </c:pt>
                <c:pt idx="20">
                  <c:v>-4.2785622140213975E-2</c:v>
                </c:pt>
                <c:pt idx="21">
                  <c:v>1.0007226555032778E-2</c:v>
                </c:pt>
                <c:pt idx="22">
                  <c:v>-2.218998446870718E-2</c:v>
                </c:pt>
                <c:pt idx="23">
                  <c:v>-1.1876863172215701E-2</c:v>
                </c:pt>
                <c:pt idx="24">
                  <c:v>2.9121120183514038E-2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E3-48D6-AD45-E0F7D197F655}"/>
            </c:ext>
          </c:extLst>
        </c:ser>
        <c:ser>
          <c:idx val="13"/>
          <c:order val="13"/>
          <c:val>
            <c:numRef>
              <c:f>'Accuracy comparison'!$AP$5:$AP$29</c:f>
              <c:numCache>
                <c:formatCode>General</c:formatCode>
                <c:ptCount val="25"/>
                <c:pt idx="0">
                  <c:v>6.5043492906209227E-2</c:v>
                </c:pt>
                <c:pt idx="1">
                  <c:v>-2.3021344817315548E-3</c:v>
                </c:pt>
                <c:pt idx="2">
                  <c:v>-1.3257253337942976E-2</c:v>
                </c:pt>
                <c:pt idx="3">
                  <c:v>1.3845171033816606E-2</c:v>
                </c:pt>
                <c:pt idx="4">
                  <c:v>2.5439628141025517E-2</c:v>
                </c:pt>
                <c:pt idx="5">
                  <c:v>3.9407129370032434E-2</c:v>
                </c:pt>
                <c:pt idx="6">
                  <c:v>1.643935843542299E-2</c:v>
                </c:pt>
                <c:pt idx="7">
                  <c:v>-3.9534173493329661E-3</c:v>
                </c:pt>
                <c:pt idx="8">
                  <c:v>-5.3662287354851901E-2</c:v>
                </c:pt>
                <c:pt idx="9">
                  <c:v>-1.1512468352414817E-2</c:v>
                </c:pt>
                <c:pt idx="10">
                  <c:v>2.2726405492680901E-2</c:v>
                </c:pt>
                <c:pt idx="11">
                  <c:v>1.6071662325105929E-2</c:v>
                </c:pt>
                <c:pt idx="12">
                  <c:v>3.1202560109325761E-3</c:v>
                </c:pt>
                <c:pt idx="13">
                  <c:v>-4.2976115122956626E-2</c:v>
                </c:pt>
                <c:pt idx="14">
                  <c:v>-3.7085961717294724E-3</c:v>
                </c:pt>
                <c:pt idx="15">
                  <c:v>-2.2001516656325326E-2</c:v>
                </c:pt>
                <c:pt idx="16">
                  <c:v>-2.285043144270249E-3</c:v>
                </c:pt>
                <c:pt idx="17">
                  <c:v>1.3202817643315434E-2</c:v>
                </c:pt>
                <c:pt idx="18">
                  <c:v>-2.1920263145457808E-2</c:v>
                </c:pt>
                <c:pt idx="19">
                  <c:v>-2.7077758518430084E-2</c:v>
                </c:pt>
                <c:pt idx="20">
                  <c:v>-7.0091900569228316E-2</c:v>
                </c:pt>
                <c:pt idx="21">
                  <c:v>-3.273401829860445E-2</c:v>
                </c:pt>
                <c:pt idx="22">
                  <c:v>-4.033615933316248E-2</c:v>
                </c:pt>
                <c:pt idx="23">
                  <c:v>1.3980282683198342E-3</c:v>
                </c:pt>
                <c:pt idx="24">
                  <c:v>6.2521109815257297E-2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1E3-48D6-AD45-E0F7D197F655}"/>
            </c:ext>
          </c:extLst>
        </c:ser>
        <c:ser>
          <c:idx val="14"/>
          <c:order val="14"/>
          <c:val>
            <c:numRef>
              <c:f>'Accuracy comparison'!$AQ$5:$AQ$29</c:f>
              <c:numCache>
                <c:formatCode>General</c:formatCode>
                <c:ptCount val="25"/>
                <c:pt idx="0">
                  <c:v>3.239482139620295E-2</c:v>
                </c:pt>
                <c:pt idx="1">
                  <c:v>-5.9282059451219865E-2</c:v>
                </c:pt>
                <c:pt idx="2">
                  <c:v>-5.6998821177636716E-2</c:v>
                </c:pt>
                <c:pt idx="3">
                  <c:v>-2.6842235860981833E-2</c:v>
                </c:pt>
                <c:pt idx="4">
                  <c:v>1.1008091276864695E-2</c:v>
                </c:pt>
                <c:pt idx="5">
                  <c:v>3.0005883150525769E-2</c:v>
                </c:pt>
                <c:pt idx="6">
                  <c:v>1.8803601407683501E-2</c:v>
                </c:pt>
                <c:pt idx="7">
                  <c:v>6.3343685276332495E-3</c:v>
                </c:pt>
                <c:pt idx="8">
                  <c:v>-3.3659128441394404E-2</c:v>
                </c:pt>
                <c:pt idx="9">
                  <c:v>-1.5163185568796034E-2</c:v>
                </c:pt>
                <c:pt idx="10">
                  <c:v>-3.8583638293796518E-3</c:v>
                </c:pt>
                <c:pt idx="11">
                  <c:v>1.1173031831179792E-4</c:v>
                </c:pt>
                <c:pt idx="12">
                  <c:v>-2.6458565473084228E-3</c:v>
                </c:pt>
                <c:pt idx="13">
                  <c:v>-7.4116793201693953E-3</c:v>
                </c:pt>
                <c:pt idx="14">
                  <c:v>2.6321836604941473E-2</c:v>
                </c:pt>
                <c:pt idx="15">
                  <c:v>1.0313893709178457E-2</c:v>
                </c:pt>
                <c:pt idx="16">
                  <c:v>-1.1617063387289184E-3</c:v>
                </c:pt>
                <c:pt idx="17">
                  <c:v>-3.5782920181833267E-2</c:v>
                </c:pt>
                <c:pt idx="18">
                  <c:v>-5.6117509323764692E-2</c:v>
                </c:pt>
                <c:pt idx="19">
                  <c:v>-6.619877750038472E-2</c:v>
                </c:pt>
                <c:pt idx="20">
                  <c:v>-8.5598388441940454E-2</c:v>
                </c:pt>
                <c:pt idx="21">
                  <c:v>-5.7663489958410918E-2</c:v>
                </c:pt>
                <c:pt idx="22">
                  <c:v>-5.2847142762389887E-2</c:v>
                </c:pt>
                <c:pt idx="23">
                  <c:v>-1.2745627681395005E-2</c:v>
                </c:pt>
                <c:pt idx="24">
                  <c:v>6.4169381175986806E-2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1E3-48D6-AD45-E0F7D197F655}"/>
            </c:ext>
          </c:extLst>
        </c:ser>
        <c:ser>
          <c:idx val="15"/>
          <c:order val="15"/>
          <c:val>
            <c:numRef>
              <c:f>'Accuracy comparison'!$AR$5:$AR$29</c:f>
              <c:numCache>
                <c:formatCode>General</c:formatCode>
                <c:ptCount val="25"/>
                <c:pt idx="0">
                  <c:v>4.3033301272700553E-2</c:v>
                </c:pt>
                <c:pt idx="1">
                  <c:v>-6.0730075734867162E-2</c:v>
                </c:pt>
                <c:pt idx="2">
                  <c:v>-6.657583640883119E-2</c:v>
                </c:pt>
                <c:pt idx="3">
                  <c:v>-8.7482888167932205E-2</c:v>
                </c:pt>
                <c:pt idx="4">
                  <c:v>-6.3372540033363456E-2</c:v>
                </c:pt>
                <c:pt idx="5">
                  <c:v>-6.3327914260153384E-2</c:v>
                </c:pt>
                <c:pt idx="6">
                  <c:v>-1.8474969806441643E-2</c:v>
                </c:pt>
                <c:pt idx="7">
                  <c:v>1.8874008617393911E-2</c:v>
                </c:pt>
                <c:pt idx="8">
                  <c:v>2.9346630220416836E-2</c:v>
                </c:pt>
                <c:pt idx="9">
                  <c:v>4.9671361494904032E-3</c:v>
                </c:pt>
                <c:pt idx="10">
                  <c:v>-1.2999022889146672E-2</c:v>
                </c:pt>
                <c:pt idx="11">
                  <c:v>-1.4853898569649693E-2</c:v>
                </c:pt>
                <c:pt idx="12">
                  <c:v>-3.4818376286924746E-3</c:v>
                </c:pt>
                <c:pt idx="13">
                  <c:v>2.8470995306973945E-3</c:v>
                </c:pt>
                <c:pt idx="14">
                  <c:v>1.4765110677973703E-2</c:v>
                </c:pt>
                <c:pt idx="15">
                  <c:v>2.3690129146892169E-2</c:v>
                </c:pt>
                <c:pt idx="16">
                  <c:v>-1.276559698501567E-2</c:v>
                </c:pt>
                <c:pt idx="17">
                  <c:v>-2.4852605018717333E-2</c:v>
                </c:pt>
                <c:pt idx="18">
                  <c:v>-4.7493792366003595E-2</c:v>
                </c:pt>
                <c:pt idx="19">
                  <c:v>-4.0035615260080648E-2</c:v>
                </c:pt>
                <c:pt idx="20">
                  <c:v>-5.8785554079459679E-2</c:v>
                </c:pt>
                <c:pt idx="21">
                  <c:v>-3.9422617106246616E-2</c:v>
                </c:pt>
                <c:pt idx="22">
                  <c:v>-2.8642722976862656E-3</c:v>
                </c:pt>
                <c:pt idx="23">
                  <c:v>8.4324711479597525E-3</c:v>
                </c:pt>
                <c:pt idx="24">
                  <c:v>7.4856118982965847E-2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1E3-48D6-AD45-E0F7D197F655}"/>
            </c:ext>
          </c:extLst>
        </c:ser>
        <c:ser>
          <c:idx val="16"/>
          <c:order val="16"/>
          <c:val>
            <c:numRef>
              <c:f>'Accuracy comparison'!$AS$5:$AS$29</c:f>
              <c:numCache>
                <c:formatCode>General</c:formatCode>
                <c:ptCount val="25"/>
                <c:pt idx="0">
                  <c:v>6.9295414289140378E-2</c:v>
                </c:pt>
                <c:pt idx="1">
                  <c:v>-3.2238800221733421E-2</c:v>
                </c:pt>
                <c:pt idx="2">
                  <c:v>-4.9545011267141559E-2</c:v>
                </c:pt>
                <c:pt idx="3">
                  <c:v>-3.7913025446580484E-2</c:v>
                </c:pt>
                <c:pt idx="4">
                  <c:v>-9.1155698907824378E-4</c:v>
                </c:pt>
                <c:pt idx="5">
                  <c:v>-4.7967092299328606E-2</c:v>
                </c:pt>
                <c:pt idx="6">
                  <c:v>-2.276158603879247E-2</c:v>
                </c:pt>
                <c:pt idx="7">
                  <c:v>4.3800602793588883E-3</c:v>
                </c:pt>
                <c:pt idx="8">
                  <c:v>4.4965681352939713E-2</c:v>
                </c:pt>
                <c:pt idx="9">
                  <c:v>1.0251624204544396E-2</c:v>
                </c:pt>
                <c:pt idx="10">
                  <c:v>-1.6141615047054136E-2</c:v>
                </c:pt>
                <c:pt idx="11">
                  <c:v>-2.0857089277167451E-2</c:v>
                </c:pt>
                <c:pt idx="12">
                  <c:v>-2.7281215868154129E-2</c:v>
                </c:pt>
                <c:pt idx="13">
                  <c:v>-2.0028566704617945E-2</c:v>
                </c:pt>
                <c:pt idx="14">
                  <c:v>-3.6126934570521629E-2</c:v>
                </c:pt>
                <c:pt idx="15">
                  <c:v>-8.3221890787232855E-4</c:v>
                </c:pt>
                <c:pt idx="16">
                  <c:v>-2.8731375320983576E-2</c:v>
                </c:pt>
                <c:pt idx="17">
                  <c:v>-1.0622929111875901E-2</c:v>
                </c:pt>
                <c:pt idx="18">
                  <c:v>-4.6178393807065954E-2</c:v>
                </c:pt>
                <c:pt idx="19">
                  <c:v>-5.6965256292595023E-2</c:v>
                </c:pt>
                <c:pt idx="20">
                  <c:v>-4.9275824250353428E-2</c:v>
                </c:pt>
                <c:pt idx="21">
                  <c:v>-3.3412971832814997E-2</c:v>
                </c:pt>
                <c:pt idx="22">
                  <c:v>6.8748519152513066E-3</c:v>
                </c:pt>
                <c:pt idx="23">
                  <c:v>-2.6885906764054363E-2</c:v>
                </c:pt>
                <c:pt idx="24">
                  <c:v>4.5810571601160643E-2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1E3-48D6-AD45-E0F7D197F655}"/>
            </c:ext>
          </c:extLst>
        </c:ser>
        <c:ser>
          <c:idx val="17"/>
          <c:order val="17"/>
          <c:val>
            <c:numRef>
              <c:f>'Accuracy comparison'!$AT$5:$AT$29</c:f>
              <c:numCache>
                <c:formatCode>General</c:formatCode>
                <c:ptCount val="25"/>
                <c:pt idx="0">
                  <c:v>8.7995804152562015E-2</c:v>
                </c:pt>
                <c:pt idx="1">
                  <c:v>-1.3531046921049172E-2</c:v>
                </c:pt>
                <c:pt idx="2">
                  <c:v>-3.8366235352931405E-2</c:v>
                </c:pt>
                <c:pt idx="3">
                  <c:v>-1.0966024263466656E-2</c:v>
                </c:pt>
                <c:pt idx="4">
                  <c:v>1.8265476978162942E-2</c:v>
                </c:pt>
                <c:pt idx="5">
                  <c:v>-3.8886843408750482E-2</c:v>
                </c:pt>
                <c:pt idx="6">
                  <c:v>-4.131823554084707E-2</c:v>
                </c:pt>
                <c:pt idx="7">
                  <c:v>-2.7231073113584636E-2</c:v>
                </c:pt>
                <c:pt idx="8">
                  <c:v>6.1913373696180773E-3</c:v>
                </c:pt>
                <c:pt idx="9">
                  <c:v>-8.3672230232926248E-3</c:v>
                </c:pt>
                <c:pt idx="10">
                  <c:v>1.2729486060218953E-2</c:v>
                </c:pt>
                <c:pt idx="11">
                  <c:v>9.5302799849824593E-3</c:v>
                </c:pt>
                <c:pt idx="12">
                  <c:v>1.5720998507298467E-2</c:v>
                </c:pt>
                <c:pt idx="13">
                  <c:v>-9.69597023119384E-3</c:v>
                </c:pt>
                <c:pt idx="14">
                  <c:v>-3.1091532996743276E-2</c:v>
                </c:pt>
                <c:pt idx="15">
                  <c:v>-2.3318265522764392E-2</c:v>
                </c:pt>
                <c:pt idx="16">
                  <c:v>-4.2714596957634132E-2</c:v>
                </c:pt>
                <c:pt idx="17">
                  <c:v>6.742543091447506E-3</c:v>
                </c:pt>
                <c:pt idx="18">
                  <c:v>-9.2446699240615882E-3</c:v>
                </c:pt>
                <c:pt idx="19">
                  <c:v>9.0765131002060184E-3</c:v>
                </c:pt>
                <c:pt idx="20">
                  <c:v>1.0326516630997873E-2</c:v>
                </c:pt>
                <c:pt idx="21">
                  <c:v>1.615780498185565E-2</c:v>
                </c:pt>
                <c:pt idx="22">
                  <c:v>3.6675181400325191E-2</c:v>
                </c:pt>
                <c:pt idx="23">
                  <c:v>-5.8802643342073524E-3</c:v>
                </c:pt>
                <c:pt idx="24">
                  <c:v>4.9262811490779268E-2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1E3-48D6-AD45-E0F7D197F655}"/>
            </c:ext>
          </c:extLst>
        </c:ser>
        <c:ser>
          <c:idx val="18"/>
          <c:order val="18"/>
          <c:val>
            <c:numRef>
              <c:f>'Accuracy comparison'!$AU$5:$AU$29</c:f>
              <c:numCache>
                <c:formatCode>General</c:formatCode>
                <c:ptCount val="25"/>
                <c:pt idx="0">
                  <c:v>8.2745222915384511E-2</c:v>
                </c:pt>
                <c:pt idx="1">
                  <c:v>-1.1723605919844005E-2</c:v>
                </c:pt>
                <c:pt idx="2">
                  <c:v>-1.8983728563383012E-2</c:v>
                </c:pt>
                <c:pt idx="3">
                  <c:v>1.9847768550665612E-2</c:v>
                </c:pt>
                <c:pt idx="4">
                  <c:v>6.0303251614720221E-2</c:v>
                </c:pt>
                <c:pt idx="5">
                  <c:v>6.0294709910095334E-3</c:v>
                </c:pt>
                <c:pt idx="6">
                  <c:v>-1.6461150836257099E-2</c:v>
                </c:pt>
                <c:pt idx="7">
                  <c:v>-5.2112440433130569E-2</c:v>
                </c:pt>
                <c:pt idx="8">
                  <c:v>-4.651035246333507E-2</c:v>
                </c:pt>
                <c:pt idx="9">
                  <c:v>-2.942338741013184E-2</c:v>
                </c:pt>
                <c:pt idx="10">
                  <c:v>3.5753209607566006E-2</c:v>
                </c:pt>
                <c:pt idx="11">
                  <c:v>4.8780672194805863E-2</c:v>
                </c:pt>
                <c:pt idx="12">
                  <c:v>4.3306437636986772E-2</c:v>
                </c:pt>
                <c:pt idx="13">
                  <c:v>1.2545902656042773E-2</c:v>
                </c:pt>
                <c:pt idx="14">
                  <c:v>-5.5542123223395468E-5</c:v>
                </c:pt>
                <c:pt idx="15">
                  <c:v>-1.2748342861247597E-2</c:v>
                </c:pt>
                <c:pt idx="16">
                  <c:v>-2.2958781242325033E-2</c:v>
                </c:pt>
                <c:pt idx="17">
                  <c:v>1.2555604025798639E-2</c:v>
                </c:pt>
                <c:pt idx="18">
                  <c:v>-1.5263040840856612E-3</c:v>
                </c:pt>
                <c:pt idx="19">
                  <c:v>2.2767367347711343E-3</c:v>
                </c:pt>
                <c:pt idx="20">
                  <c:v>-1.8939084191504363E-2</c:v>
                </c:pt>
                <c:pt idx="21">
                  <c:v>-1.1311889862333668E-2</c:v>
                </c:pt>
                <c:pt idx="22">
                  <c:v>1.3681251634652392E-3</c:v>
                </c:pt>
                <c:pt idx="23">
                  <c:v>-6.8167280460188218E-3</c:v>
                </c:pt>
                <c:pt idx="24">
                  <c:v>4.984192423066125E-2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1E3-48D6-AD45-E0F7D197F655}"/>
            </c:ext>
          </c:extLst>
        </c:ser>
        <c:ser>
          <c:idx val="19"/>
          <c:order val="19"/>
          <c:val>
            <c:numRef>
              <c:f>'Accuracy comparison'!$AV$5:$AV$29</c:f>
              <c:numCache>
                <c:formatCode>General</c:formatCode>
                <c:ptCount val="25"/>
                <c:pt idx="0">
                  <c:v>6.5828085913573225E-2</c:v>
                </c:pt>
                <c:pt idx="1">
                  <c:v>-9.0276180922748139E-3</c:v>
                </c:pt>
                <c:pt idx="2">
                  <c:v>-1.7165706708665962E-2</c:v>
                </c:pt>
                <c:pt idx="3">
                  <c:v>-1.5437889948379496E-2</c:v>
                </c:pt>
                <c:pt idx="4">
                  <c:v>5.7067687641498832E-4</c:v>
                </c:pt>
                <c:pt idx="5">
                  <c:v>-3.0540891887216703E-2</c:v>
                </c:pt>
                <c:pt idx="6">
                  <c:v>-2.1126885560940167E-2</c:v>
                </c:pt>
                <c:pt idx="7">
                  <c:v>-4.2095130879498399E-2</c:v>
                </c:pt>
                <c:pt idx="8">
                  <c:v>-4.0230620294304298E-2</c:v>
                </c:pt>
                <c:pt idx="9">
                  <c:v>-2.3969899172695597E-2</c:v>
                </c:pt>
                <c:pt idx="10">
                  <c:v>3.1481672848903686E-2</c:v>
                </c:pt>
                <c:pt idx="11">
                  <c:v>4.9854541741228164E-2</c:v>
                </c:pt>
                <c:pt idx="12">
                  <c:v>5.8120977691253073E-2</c:v>
                </c:pt>
                <c:pt idx="13">
                  <c:v>1.389545069716136E-2</c:v>
                </c:pt>
                <c:pt idx="14">
                  <c:v>6.152835512659327E-3</c:v>
                </c:pt>
                <c:pt idx="15">
                  <c:v>-1.7809459932767058E-2</c:v>
                </c:pt>
                <c:pt idx="16">
                  <c:v>-1.5412073095304679E-2</c:v>
                </c:pt>
                <c:pt idx="17">
                  <c:v>1.9255147857433264E-2</c:v>
                </c:pt>
                <c:pt idx="18">
                  <c:v>2.1394202250400174E-2</c:v>
                </c:pt>
                <c:pt idx="19">
                  <c:v>3.0699809700503955E-2</c:v>
                </c:pt>
                <c:pt idx="20">
                  <c:v>-2.5984447290682111E-2</c:v>
                </c:pt>
                <c:pt idx="21">
                  <c:v>-6.1847396970595159E-3</c:v>
                </c:pt>
                <c:pt idx="22">
                  <c:v>-7.2369403444119962E-3</c:v>
                </c:pt>
                <c:pt idx="23">
                  <c:v>2.8618724801376921E-2</c:v>
                </c:pt>
                <c:pt idx="24">
                  <c:v>5.5653163584582582E-2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1E3-48D6-AD45-E0F7D197F655}"/>
            </c:ext>
          </c:extLst>
        </c:ser>
        <c:ser>
          <c:idx val="20"/>
          <c:order val="20"/>
          <c:val>
            <c:numRef>
              <c:f>'Accuracy comparison'!$AW$5:$AW$29</c:f>
              <c:numCache>
                <c:formatCode>General</c:formatCode>
                <c:ptCount val="25"/>
                <c:pt idx="0">
                  <c:v>5.1153170040708462E-2</c:v>
                </c:pt>
                <c:pt idx="1">
                  <c:v>1.3367744867929521E-3</c:v>
                </c:pt>
                <c:pt idx="2">
                  <c:v>2.7789453338230102E-2</c:v>
                </c:pt>
                <c:pt idx="3">
                  <c:v>7.8326406286003403E-3</c:v>
                </c:pt>
                <c:pt idx="4">
                  <c:v>2.5067268387065939E-2</c:v>
                </c:pt>
                <c:pt idx="5">
                  <c:v>-5.2750641698084966E-3</c:v>
                </c:pt>
                <c:pt idx="6">
                  <c:v>2.5703786747329121E-2</c:v>
                </c:pt>
                <c:pt idx="7">
                  <c:v>-2.5743757199872597E-2</c:v>
                </c:pt>
                <c:pt idx="8">
                  <c:v>-8.4064080775674288E-3</c:v>
                </c:pt>
                <c:pt idx="9">
                  <c:v>-2.1868949156120976E-2</c:v>
                </c:pt>
                <c:pt idx="10">
                  <c:v>7.5689429443016043E-3</c:v>
                </c:pt>
                <c:pt idx="11">
                  <c:v>-1.7549038022490748E-4</c:v>
                </c:pt>
                <c:pt idx="12">
                  <c:v>1.2446554079740824E-2</c:v>
                </c:pt>
                <c:pt idx="13">
                  <c:v>4.3247363693136309E-3</c:v>
                </c:pt>
                <c:pt idx="14">
                  <c:v>1.237981135008781E-3</c:v>
                </c:pt>
                <c:pt idx="15">
                  <c:v>-1.9947171753536608E-2</c:v>
                </c:pt>
                <c:pt idx="16">
                  <c:v>-1.7904045182592032E-2</c:v>
                </c:pt>
                <c:pt idx="17">
                  <c:v>3.3406028695203371E-2</c:v>
                </c:pt>
                <c:pt idx="18">
                  <c:v>2.6368765996995003E-2</c:v>
                </c:pt>
                <c:pt idx="19">
                  <c:v>3.2701595830019997E-2</c:v>
                </c:pt>
                <c:pt idx="20">
                  <c:v>-3.3559048166064226E-2</c:v>
                </c:pt>
                <c:pt idx="21">
                  <c:v>4.9932549923133451E-3</c:v>
                </c:pt>
                <c:pt idx="22">
                  <c:v>-6.2725360948294728E-3</c:v>
                </c:pt>
                <c:pt idx="23">
                  <c:v>4.9537651705896607E-2</c:v>
                </c:pt>
                <c:pt idx="24">
                  <c:v>7.8346770208762781E-2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1E3-48D6-AD45-E0F7D197F655}"/>
            </c:ext>
          </c:extLst>
        </c:ser>
        <c:ser>
          <c:idx val="21"/>
          <c:order val="21"/>
          <c:val>
            <c:numRef>
              <c:f>'Accuracy comparison'!$AX$5:$AX$29</c:f>
              <c:numCache>
                <c:formatCode>General</c:formatCode>
                <c:ptCount val="25"/>
                <c:pt idx="0">
                  <c:v>4.8723041367294995E-2</c:v>
                </c:pt>
                <c:pt idx="1">
                  <c:v>-6.5094473692965671E-3</c:v>
                </c:pt>
                <c:pt idx="2">
                  <c:v>5.9511887645794792E-3</c:v>
                </c:pt>
                <c:pt idx="3">
                  <c:v>-4.3326827425905767E-3</c:v>
                </c:pt>
                <c:pt idx="4">
                  <c:v>2.0930147174195335E-2</c:v>
                </c:pt>
                <c:pt idx="5">
                  <c:v>3.9145018562933842E-3</c:v>
                </c:pt>
                <c:pt idx="6">
                  <c:v>2.2363389406415218E-2</c:v>
                </c:pt>
                <c:pt idx="7">
                  <c:v>-2.4358943454805271E-2</c:v>
                </c:pt>
                <c:pt idx="8">
                  <c:v>-2.5749920577247676E-2</c:v>
                </c:pt>
                <c:pt idx="9">
                  <c:v>-2.9129071551943553E-2</c:v>
                </c:pt>
                <c:pt idx="10">
                  <c:v>-9.8695147387853899E-3</c:v>
                </c:pt>
                <c:pt idx="11">
                  <c:v>-1.436845653127794E-2</c:v>
                </c:pt>
                <c:pt idx="12">
                  <c:v>-1.4672277637620468E-2</c:v>
                </c:pt>
                <c:pt idx="13">
                  <c:v>-5.9813900357886807E-3</c:v>
                </c:pt>
                <c:pt idx="14">
                  <c:v>-1.6597727314021815E-2</c:v>
                </c:pt>
                <c:pt idx="15">
                  <c:v>-1.2973077749586059E-2</c:v>
                </c:pt>
                <c:pt idx="16">
                  <c:v>-3.1858688229754684E-2</c:v>
                </c:pt>
                <c:pt idx="17">
                  <c:v>2.9836025515190684E-2</c:v>
                </c:pt>
                <c:pt idx="18">
                  <c:v>8.9563080057743494E-3</c:v>
                </c:pt>
                <c:pt idx="19">
                  <c:v>3.0103759212044889E-2</c:v>
                </c:pt>
                <c:pt idx="20">
                  <c:v>-3.528179048982602E-2</c:v>
                </c:pt>
                <c:pt idx="21">
                  <c:v>5.7252911769930248E-3</c:v>
                </c:pt>
                <c:pt idx="22">
                  <c:v>-1.5515537451370298E-2</c:v>
                </c:pt>
                <c:pt idx="23">
                  <c:v>4.0579855344584415E-2</c:v>
                </c:pt>
                <c:pt idx="24">
                  <c:v>7.7687001164338548E-2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1E3-48D6-AD45-E0F7D197F655}"/>
            </c:ext>
          </c:extLst>
        </c:ser>
        <c:ser>
          <c:idx val="22"/>
          <c:order val="22"/>
          <c:val>
            <c:numRef>
              <c:f>'Accuracy comparison'!$AY$5:$AY$29</c:f>
              <c:numCache>
                <c:formatCode>General</c:formatCode>
                <c:ptCount val="25"/>
                <c:pt idx="0">
                  <c:v>7.9978020402411337E-2</c:v>
                </c:pt>
                <c:pt idx="1">
                  <c:v>3.3769294420541995E-2</c:v>
                </c:pt>
                <c:pt idx="2">
                  <c:v>6.2406769479825028E-2</c:v>
                </c:pt>
                <c:pt idx="3">
                  <c:v>2.3710660307468795E-2</c:v>
                </c:pt>
                <c:pt idx="4">
                  <c:v>4.518401608178374E-2</c:v>
                </c:pt>
                <c:pt idx="5">
                  <c:v>1.5147578563392716E-2</c:v>
                </c:pt>
                <c:pt idx="6">
                  <c:v>4.1007748164972713E-2</c:v>
                </c:pt>
                <c:pt idx="7">
                  <c:v>-2.03712737946804E-3</c:v>
                </c:pt>
                <c:pt idx="8">
                  <c:v>2.5516299193960035E-3</c:v>
                </c:pt>
                <c:pt idx="9">
                  <c:v>-1.9896871690786355E-2</c:v>
                </c:pt>
                <c:pt idx="10">
                  <c:v>-9.5767987145023992E-3</c:v>
                </c:pt>
                <c:pt idx="11">
                  <c:v>-2.3272027607154078E-3</c:v>
                </c:pt>
                <c:pt idx="12">
                  <c:v>3.2783524016410936E-3</c:v>
                </c:pt>
                <c:pt idx="13">
                  <c:v>3.0162049806256502E-2</c:v>
                </c:pt>
                <c:pt idx="14">
                  <c:v>1.5708200610993761E-2</c:v>
                </c:pt>
                <c:pt idx="15">
                  <c:v>8.5787373091198438E-3</c:v>
                </c:pt>
                <c:pt idx="16">
                  <c:v>-1.8510682342182116E-2</c:v>
                </c:pt>
                <c:pt idx="17">
                  <c:v>8.228988813275856E-3</c:v>
                </c:pt>
                <c:pt idx="18">
                  <c:v>1.823643428458227E-3</c:v>
                </c:pt>
                <c:pt idx="19">
                  <c:v>2.5894541076951411E-2</c:v>
                </c:pt>
                <c:pt idx="20">
                  <c:v>-2.5393642119170667E-2</c:v>
                </c:pt>
                <c:pt idx="21">
                  <c:v>-4.4560517430486113E-3</c:v>
                </c:pt>
                <c:pt idx="22">
                  <c:v>-2.6453854544267602E-2</c:v>
                </c:pt>
                <c:pt idx="23">
                  <c:v>3.9051512439902153E-2</c:v>
                </c:pt>
                <c:pt idx="24">
                  <c:v>9.6262978253725581E-2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1E3-48D6-AD45-E0F7D197F655}"/>
            </c:ext>
          </c:extLst>
        </c:ser>
        <c:ser>
          <c:idx val="23"/>
          <c:order val="23"/>
          <c:val>
            <c:numRef>
              <c:f>'Accuracy comparison'!$AZ$5:$AZ$29</c:f>
              <c:numCache>
                <c:formatCode>General</c:formatCode>
                <c:ptCount val="25"/>
                <c:pt idx="0">
                  <c:v>8.5178345721925966E-2</c:v>
                </c:pt>
                <c:pt idx="1">
                  <c:v>2.2975411344064361E-2</c:v>
                </c:pt>
                <c:pt idx="2">
                  <c:v>2.6141611940009468E-2</c:v>
                </c:pt>
                <c:pt idx="3">
                  <c:v>-1.1526211463856517E-2</c:v>
                </c:pt>
                <c:pt idx="4">
                  <c:v>2.4532269332811357E-2</c:v>
                </c:pt>
                <c:pt idx="5">
                  <c:v>-7.2339297727491425E-3</c:v>
                </c:pt>
                <c:pt idx="6">
                  <c:v>1.3006204539517396E-2</c:v>
                </c:pt>
                <c:pt idx="7">
                  <c:v>-3.1108180273290154E-2</c:v>
                </c:pt>
                <c:pt idx="8">
                  <c:v>-2.2854893096536238E-2</c:v>
                </c:pt>
                <c:pt idx="9">
                  <c:v>-2.9295709689050403E-2</c:v>
                </c:pt>
                <c:pt idx="10">
                  <c:v>1.0886450735946601E-2</c:v>
                </c:pt>
                <c:pt idx="11">
                  <c:v>3.0008920736905503E-2</c:v>
                </c:pt>
                <c:pt idx="12">
                  <c:v>1.2918675624838755E-2</c:v>
                </c:pt>
                <c:pt idx="13">
                  <c:v>5.5242761407939267E-4</c:v>
                </c:pt>
                <c:pt idx="14">
                  <c:v>-2.4320711734140882E-2</c:v>
                </c:pt>
                <c:pt idx="15">
                  <c:v>-4.4208568817869776E-3</c:v>
                </c:pt>
                <c:pt idx="16">
                  <c:v>-1.7553538996054219E-2</c:v>
                </c:pt>
                <c:pt idx="17">
                  <c:v>9.9066199824270063E-3</c:v>
                </c:pt>
                <c:pt idx="18">
                  <c:v>-1.6330349128179211E-2</c:v>
                </c:pt>
                <c:pt idx="19">
                  <c:v>-2.0877547505193383E-2</c:v>
                </c:pt>
                <c:pt idx="20">
                  <c:v>-5.4284636577511453E-2</c:v>
                </c:pt>
                <c:pt idx="21">
                  <c:v>-2.7953609851389144E-2</c:v>
                </c:pt>
                <c:pt idx="22">
                  <c:v>-6.0216157786320557E-3</c:v>
                </c:pt>
                <c:pt idx="23">
                  <c:v>2.0598769107596115E-2</c:v>
                </c:pt>
                <c:pt idx="24">
                  <c:v>7.9395230155047652E-2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1E3-48D6-AD45-E0F7D197F655}"/>
            </c:ext>
          </c:extLst>
        </c:ser>
        <c:ser>
          <c:idx val="24"/>
          <c:order val="24"/>
          <c:val>
            <c:numRef>
              <c:f>'Accuracy comparison'!$BA$5:$BA$29</c:f>
              <c:numCache>
                <c:formatCode>General</c:formatCode>
                <c:ptCount val="25"/>
                <c:pt idx="0">
                  <c:v>0.11176542930680936</c:v>
                </c:pt>
                <c:pt idx="1">
                  <c:v>8.576351796670012E-2</c:v>
                </c:pt>
                <c:pt idx="2">
                  <c:v>9.5315626735997749E-2</c:v>
                </c:pt>
                <c:pt idx="3">
                  <c:v>5.9898569794436168E-2</c:v>
                </c:pt>
                <c:pt idx="4">
                  <c:v>7.4955703227493523E-2</c:v>
                </c:pt>
                <c:pt idx="5">
                  <c:v>4.4747008220064832E-2</c:v>
                </c:pt>
                <c:pt idx="6">
                  <c:v>6.9999088453917474E-2</c:v>
                </c:pt>
                <c:pt idx="7">
                  <c:v>3.8719609188024029E-2</c:v>
                </c:pt>
                <c:pt idx="8">
                  <c:v>7.3743887698337424E-2</c:v>
                </c:pt>
                <c:pt idx="9">
                  <c:v>5.1766607653923352E-2</c:v>
                </c:pt>
                <c:pt idx="10">
                  <c:v>6.9847394010446928E-2</c:v>
                </c:pt>
                <c:pt idx="11">
                  <c:v>7.2367777677783962E-2</c:v>
                </c:pt>
                <c:pt idx="12">
                  <c:v>6.8048007166104513E-2</c:v>
                </c:pt>
                <c:pt idx="13">
                  <c:v>5.5674794052728904E-2</c:v>
                </c:pt>
                <c:pt idx="14">
                  <c:v>4.0479104199196342E-2</c:v>
                </c:pt>
                <c:pt idx="15">
                  <c:v>3.7575078422164176E-2</c:v>
                </c:pt>
                <c:pt idx="16">
                  <c:v>4.6387932011799471E-2</c:v>
                </c:pt>
                <c:pt idx="17">
                  <c:v>4.7280232053543952E-2</c:v>
                </c:pt>
                <c:pt idx="18">
                  <c:v>4.8362497033304308E-2</c:v>
                </c:pt>
                <c:pt idx="19">
                  <c:v>2.6326189597995986E-2</c:v>
                </c:pt>
                <c:pt idx="20">
                  <c:v>1.7276766583373571E-2</c:v>
                </c:pt>
                <c:pt idx="21">
                  <c:v>2.4029632629990388E-2</c:v>
                </c:pt>
                <c:pt idx="22">
                  <c:v>4.5583119930503513E-2</c:v>
                </c:pt>
                <c:pt idx="23">
                  <c:v>5.5928543641171558E-2</c:v>
                </c:pt>
                <c:pt idx="24">
                  <c:v>0.1014148864325719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1E3-48D6-AD45-E0F7D197F655}"/>
            </c:ext>
          </c:extLst>
        </c:ser>
        <c:bandFmts/>
        <c:axId val="1789930095"/>
        <c:axId val="1789936335"/>
        <c:axId val="502396479"/>
      </c:surface3DChart>
      <c:catAx>
        <c:axId val="1789930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9936335"/>
        <c:crosses val="autoZero"/>
        <c:auto val="1"/>
        <c:lblAlgn val="ctr"/>
        <c:lblOffset val="100"/>
        <c:noMultiLvlLbl val="0"/>
      </c:catAx>
      <c:valAx>
        <c:axId val="1789936335"/>
        <c:scaling>
          <c:orientation val="minMax"/>
          <c:max val="0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0095"/>
        <c:crosses val="autoZero"/>
        <c:crossBetween val="midCat"/>
      </c:valAx>
      <c:serAx>
        <c:axId val="502396479"/>
        <c:scaling>
          <c:orientation val="minMax"/>
        </c:scaling>
        <c:delete val="1"/>
        <c:axPos val="b"/>
        <c:majorTickMark val="out"/>
        <c:minorTickMark val="none"/>
        <c:tickLblPos val="nextTo"/>
        <c:crossAx val="1789936335"/>
        <c:crosses val="autoZero"/>
      </c:serAx>
      <c:spPr>
        <a:solidFill>
          <a:schemeClr val="bg1">
            <a:alpha val="93000"/>
          </a:schemeClr>
        </a:solidFill>
      </c:spPr>
    </c:plotArea>
    <c:legend>
      <c:legendPos val="r"/>
      <c:overlay val="1"/>
      <c:spPr>
        <a:solidFill>
          <a:schemeClr val="bg1">
            <a:lumMod val="95000"/>
          </a:schemeClr>
        </a:solidFill>
        <a:ln>
          <a:solidFill>
            <a:schemeClr val="tx1">
              <a:lumMod val="15000"/>
              <a:lumOff val="85000"/>
            </a:schemeClr>
          </a:solidFill>
        </a:ln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333333333333333E-2"/>
          <c:y val="1.4646719160104987E-2"/>
          <c:w val="0.95199999999999996"/>
          <c:h val="0.97066666666666668"/>
        </c:manualLayout>
      </c:layout>
      <c:surface3DChart>
        <c:wireframe val="0"/>
        <c:ser>
          <c:idx val="0"/>
          <c:order val="0"/>
          <c:val>
            <c:numRef>
              <c:f>'Accuracy comparison'!$BC$5:$BC$29</c:f>
              <c:numCache>
                <c:formatCode>General</c:formatCode>
                <c:ptCount val="25"/>
                <c:pt idx="0" formatCode="0.000000000000">
                  <c:v>0.10645413672826642</c:v>
                </c:pt>
                <c:pt idx="1">
                  <c:v>9.5022638299289211E-2</c:v>
                </c:pt>
                <c:pt idx="2">
                  <c:v>5.7982784341050961E-2</c:v>
                </c:pt>
                <c:pt idx="3">
                  <c:v>6.5850895370539744E-2</c:v>
                </c:pt>
                <c:pt idx="4">
                  <c:v>5.2027138944037543E-2</c:v>
                </c:pt>
                <c:pt idx="5">
                  <c:v>5.3697360105030595E-2</c:v>
                </c:pt>
                <c:pt idx="6">
                  <c:v>4.2474957941585845E-2</c:v>
                </c:pt>
                <c:pt idx="7">
                  <c:v>6.4436899175457779E-2</c:v>
                </c:pt>
                <c:pt idx="8">
                  <c:v>6.4555909210356671E-2</c:v>
                </c:pt>
                <c:pt idx="9">
                  <c:v>6.724151071332865E-2</c:v>
                </c:pt>
                <c:pt idx="10">
                  <c:v>7.0435385816211837E-2</c:v>
                </c:pt>
                <c:pt idx="11">
                  <c:v>7.1827687288782499E-2</c:v>
                </c:pt>
                <c:pt idx="12">
                  <c:v>7.2191212852652203E-2</c:v>
                </c:pt>
                <c:pt idx="13">
                  <c:v>7.0864890536582209E-2</c:v>
                </c:pt>
                <c:pt idx="14">
                  <c:v>8.7411496986204359E-2</c:v>
                </c:pt>
                <c:pt idx="15">
                  <c:v>8.0777435268087408E-2</c:v>
                </c:pt>
                <c:pt idx="16">
                  <c:v>8.066820591143252E-2</c:v>
                </c:pt>
                <c:pt idx="17">
                  <c:v>7.5294798248554937E-2</c:v>
                </c:pt>
                <c:pt idx="18">
                  <c:v>7.1769487348475131E-2</c:v>
                </c:pt>
                <c:pt idx="19">
                  <c:v>5.9807606813486236E-2</c:v>
                </c:pt>
                <c:pt idx="20">
                  <c:v>6.3484907311767452E-2</c:v>
                </c:pt>
                <c:pt idx="21">
                  <c:v>5.6524093194663852E-2</c:v>
                </c:pt>
                <c:pt idx="22">
                  <c:v>5.293422569547454E-2</c:v>
                </c:pt>
                <c:pt idx="23">
                  <c:v>7.4768819773886705E-2</c:v>
                </c:pt>
                <c:pt idx="24">
                  <c:v>9.303908864962343E-2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69-4612-B636-C2B7A7597E46}"/>
            </c:ext>
          </c:extLst>
        </c:ser>
        <c:ser>
          <c:idx val="1"/>
          <c:order val="1"/>
          <c:val>
            <c:numRef>
              <c:f>'Accuracy comparison'!$BD$5:$BD$29</c:f>
              <c:numCache>
                <c:formatCode>General</c:formatCode>
                <c:ptCount val="25"/>
                <c:pt idx="0">
                  <c:v>0.10031726957916838</c:v>
                </c:pt>
                <c:pt idx="1">
                  <c:v>7.9577979441628172E-2</c:v>
                </c:pt>
                <c:pt idx="2">
                  <c:v>3.0092064988475442E-2</c:v>
                </c:pt>
                <c:pt idx="3">
                  <c:v>3.5935393076081373E-2</c:v>
                </c:pt>
                <c:pt idx="4">
                  <c:v>1.0584908445843061E-2</c:v>
                </c:pt>
                <c:pt idx="5">
                  <c:v>7.904578839131815E-3</c:v>
                </c:pt>
                <c:pt idx="6">
                  <c:v>1.7771494902741325E-3</c:v>
                </c:pt>
                <c:pt idx="7">
                  <c:v>3.305566669018889E-2</c:v>
                </c:pt>
                <c:pt idx="8">
                  <c:v>2.6363402093207811E-2</c:v>
                </c:pt>
                <c:pt idx="9">
                  <c:v>3.4927020058825697E-2</c:v>
                </c:pt>
                <c:pt idx="10">
                  <c:v>3.4327052790110196E-2</c:v>
                </c:pt>
                <c:pt idx="11">
                  <c:v>2.8733986388153332E-2</c:v>
                </c:pt>
                <c:pt idx="12">
                  <c:v>2.6374230250837655E-2</c:v>
                </c:pt>
                <c:pt idx="13">
                  <c:v>2.5582447988479196E-2</c:v>
                </c:pt>
                <c:pt idx="14">
                  <c:v>3.8622947714814393E-2</c:v>
                </c:pt>
                <c:pt idx="15">
                  <c:v>3.9837186077305714E-2</c:v>
                </c:pt>
                <c:pt idx="16">
                  <c:v>4.1779952617336635E-2</c:v>
                </c:pt>
                <c:pt idx="17">
                  <c:v>4.0560910779257164E-2</c:v>
                </c:pt>
                <c:pt idx="18">
                  <c:v>4.0613311858687634E-2</c:v>
                </c:pt>
                <c:pt idx="19">
                  <c:v>2.8597134255364726E-2</c:v>
                </c:pt>
                <c:pt idx="20">
                  <c:v>2.4002877178916748E-2</c:v>
                </c:pt>
                <c:pt idx="21">
                  <c:v>1.8018684672332808E-2</c:v>
                </c:pt>
                <c:pt idx="22">
                  <c:v>3.8324951880539804E-3</c:v>
                </c:pt>
                <c:pt idx="23">
                  <c:v>3.4323382949234371E-2</c:v>
                </c:pt>
                <c:pt idx="24">
                  <c:v>6.3347038641238335E-2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69-4612-B636-C2B7A7597E46}"/>
            </c:ext>
          </c:extLst>
        </c:ser>
        <c:ser>
          <c:idx val="2"/>
          <c:order val="2"/>
          <c:val>
            <c:numRef>
              <c:f>'Accuracy comparison'!$BE$5:$BE$29</c:f>
              <c:numCache>
                <c:formatCode>General</c:formatCode>
                <c:ptCount val="25"/>
                <c:pt idx="0">
                  <c:v>8.9070447674591935E-2</c:v>
                </c:pt>
                <c:pt idx="1">
                  <c:v>5.8332318594854979E-2</c:v>
                </c:pt>
                <c:pt idx="2">
                  <c:v>6.2862446691470397E-3</c:v>
                </c:pt>
                <c:pt idx="3">
                  <c:v>1.5933372311812521E-2</c:v>
                </c:pt>
                <c:pt idx="4">
                  <c:v>-1.9307918867107893E-2</c:v>
                </c:pt>
                <c:pt idx="5">
                  <c:v>-3.2396698763439202E-2</c:v>
                </c:pt>
                <c:pt idx="6">
                  <c:v>-3.078724625890103E-2</c:v>
                </c:pt>
                <c:pt idx="7">
                  <c:v>-6.3819295826920697E-3</c:v>
                </c:pt>
                <c:pt idx="8">
                  <c:v>-1.2661418164914839E-2</c:v>
                </c:pt>
                <c:pt idx="9">
                  <c:v>1.712763855670596E-3</c:v>
                </c:pt>
                <c:pt idx="10">
                  <c:v>2.8760110878832679E-3</c:v>
                </c:pt>
                <c:pt idx="11">
                  <c:v>-3.0390402290707552E-3</c:v>
                </c:pt>
                <c:pt idx="12">
                  <c:v>1.3289484153918285E-3</c:v>
                </c:pt>
                <c:pt idx="13">
                  <c:v>-7.628421283783493E-4</c:v>
                </c:pt>
                <c:pt idx="14">
                  <c:v>1.1675914054621123E-2</c:v>
                </c:pt>
                <c:pt idx="15">
                  <c:v>1.6543919247239469E-2</c:v>
                </c:pt>
                <c:pt idx="16">
                  <c:v>1.6354062479183196E-2</c:v>
                </c:pt>
                <c:pt idx="17">
                  <c:v>7.0505442059185519E-3</c:v>
                </c:pt>
                <c:pt idx="18">
                  <c:v>4.6533417873989846E-3</c:v>
                </c:pt>
                <c:pt idx="19">
                  <c:v>-3.7952426387267701E-3</c:v>
                </c:pt>
                <c:pt idx="20">
                  <c:v>-2.5893957338838647E-3</c:v>
                </c:pt>
                <c:pt idx="21">
                  <c:v>-8.5836864752978081E-3</c:v>
                </c:pt>
                <c:pt idx="22">
                  <c:v>-2.5060180724185144E-2</c:v>
                </c:pt>
                <c:pt idx="23">
                  <c:v>1.2794519583995245E-2</c:v>
                </c:pt>
                <c:pt idx="24">
                  <c:v>4.4923629252131947E-2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69-4612-B636-C2B7A7597E46}"/>
            </c:ext>
          </c:extLst>
        </c:ser>
        <c:ser>
          <c:idx val="3"/>
          <c:order val="3"/>
          <c:val>
            <c:numRef>
              <c:f>'Accuracy comparison'!$BF$5:$BF$29</c:f>
              <c:numCache>
                <c:formatCode>General</c:formatCode>
                <c:ptCount val="25"/>
                <c:pt idx="0">
                  <c:v>0.10522527192848107</c:v>
                </c:pt>
                <c:pt idx="1">
                  <c:v>7.4152501031676643E-2</c:v>
                </c:pt>
                <c:pt idx="2">
                  <c:v>3.0353590401979963E-2</c:v>
                </c:pt>
                <c:pt idx="3">
                  <c:v>2.5686702553395613E-2</c:v>
                </c:pt>
                <c:pt idx="4">
                  <c:v>-1.5028487427450943E-2</c:v>
                </c:pt>
                <c:pt idx="5">
                  <c:v>-3.5014342349134198E-2</c:v>
                </c:pt>
                <c:pt idx="6">
                  <c:v>-2.7056040975094425E-2</c:v>
                </c:pt>
                <c:pt idx="7">
                  <c:v>-1.2472159739871258E-2</c:v>
                </c:pt>
                <c:pt idx="8">
                  <c:v>-2.475268779560047E-2</c:v>
                </c:pt>
                <c:pt idx="9">
                  <c:v>-3.4001664092919159E-3</c:v>
                </c:pt>
                <c:pt idx="10">
                  <c:v>-2.5654868277165677E-3</c:v>
                </c:pt>
                <c:pt idx="11">
                  <c:v>-5.5018830924318807E-3</c:v>
                </c:pt>
                <c:pt idx="12">
                  <c:v>-1.4800056066744949E-3</c:v>
                </c:pt>
                <c:pt idx="13">
                  <c:v>6.4533533273208876E-3</c:v>
                </c:pt>
                <c:pt idx="14">
                  <c:v>8.6227476443923035E-3</c:v>
                </c:pt>
                <c:pt idx="15">
                  <c:v>1.950109315128512E-3</c:v>
                </c:pt>
                <c:pt idx="16">
                  <c:v>-1.0287483867147063E-2</c:v>
                </c:pt>
                <c:pt idx="17">
                  <c:v>-1.0300950147293042E-2</c:v>
                </c:pt>
                <c:pt idx="18">
                  <c:v>-1.4260100326086433E-2</c:v>
                </c:pt>
                <c:pt idx="19">
                  <c:v>-1.7254600814490151E-2</c:v>
                </c:pt>
                <c:pt idx="20">
                  <c:v>-7.489335072322495E-3</c:v>
                </c:pt>
                <c:pt idx="21">
                  <c:v>-2.387060235964078E-4</c:v>
                </c:pt>
                <c:pt idx="22">
                  <c:v>-1.905189445523614E-2</c:v>
                </c:pt>
                <c:pt idx="23">
                  <c:v>2.2226673594031188E-2</c:v>
                </c:pt>
                <c:pt idx="24">
                  <c:v>5.8614838693161558E-2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69-4612-B636-C2B7A7597E46}"/>
            </c:ext>
          </c:extLst>
        </c:ser>
        <c:ser>
          <c:idx val="4"/>
          <c:order val="4"/>
          <c:val>
            <c:numRef>
              <c:f>'Accuracy comparison'!$BG$5:$BG$29</c:f>
              <c:numCache>
                <c:formatCode>General</c:formatCode>
                <c:ptCount val="25"/>
                <c:pt idx="0">
                  <c:v>8.9346799679888678E-2</c:v>
                </c:pt>
                <c:pt idx="1">
                  <c:v>4.7102389836596786E-2</c:v>
                </c:pt>
                <c:pt idx="2">
                  <c:v>6.4733274188179535E-3</c:v>
                </c:pt>
                <c:pt idx="3">
                  <c:v>-2.5175173431973563E-3</c:v>
                </c:pt>
                <c:pt idx="4">
                  <c:v>-3.6063244563965785E-2</c:v>
                </c:pt>
                <c:pt idx="5">
                  <c:v>-5.4677443324297692E-2</c:v>
                </c:pt>
                <c:pt idx="6">
                  <c:v>-3.265898643376014E-2</c:v>
                </c:pt>
                <c:pt idx="7">
                  <c:v>-1.7691036653918135E-2</c:v>
                </c:pt>
                <c:pt idx="8">
                  <c:v>-2.1446796642994037E-2</c:v>
                </c:pt>
                <c:pt idx="9">
                  <c:v>7.3690001391757409E-3</c:v>
                </c:pt>
                <c:pt idx="10">
                  <c:v>1.512875121686541E-2</c:v>
                </c:pt>
                <c:pt idx="11">
                  <c:v>1.2435040726713253E-2</c:v>
                </c:pt>
                <c:pt idx="12">
                  <c:v>3.0082413634753835E-3</c:v>
                </c:pt>
                <c:pt idx="13">
                  <c:v>2.6176704208513701E-5</c:v>
                </c:pt>
                <c:pt idx="14">
                  <c:v>-4.6747398837542198E-3</c:v>
                </c:pt>
                <c:pt idx="15">
                  <c:v>1.6403983257930466E-3</c:v>
                </c:pt>
                <c:pt idx="16">
                  <c:v>-5.9632953997390548E-3</c:v>
                </c:pt>
                <c:pt idx="17">
                  <c:v>4.4268146302337552E-3</c:v>
                </c:pt>
                <c:pt idx="18">
                  <c:v>3.435028182410621E-3</c:v>
                </c:pt>
                <c:pt idx="19">
                  <c:v>5.6852002549698522E-3</c:v>
                </c:pt>
                <c:pt idx="20">
                  <c:v>7.3982629085057039E-3</c:v>
                </c:pt>
                <c:pt idx="21">
                  <c:v>1.1646155025622329E-2</c:v>
                </c:pt>
                <c:pt idx="22">
                  <c:v>-6.2998774985139616E-3</c:v>
                </c:pt>
                <c:pt idx="23">
                  <c:v>3.8291831195096354E-2</c:v>
                </c:pt>
                <c:pt idx="24">
                  <c:v>6.8822347384420321E-2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69-4612-B636-C2B7A7597E46}"/>
            </c:ext>
          </c:extLst>
        </c:ser>
        <c:ser>
          <c:idx val="5"/>
          <c:order val="5"/>
          <c:val>
            <c:numRef>
              <c:f>'Accuracy comparison'!$BH$5:$BH$29</c:f>
              <c:numCache>
                <c:formatCode>General</c:formatCode>
                <c:ptCount val="25"/>
                <c:pt idx="0">
                  <c:v>0.1004695555711962</c:v>
                </c:pt>
                <c:pt idx="1">
                  <c:v>4.5193858134987441E-2</c:v>
                </c:pt>
                <c:pt idx="2">
                  <c:v>1.3737356566432629E-2</c:v>
                </c:pt>
                <c:pt idx="3">
                  <c:v>-2.2637074364900422E-3</c:v>
                </c:pt>
                <c:pt idx="4">
                  <c:v>-3.150000315821383E-2</c:v>
                </c:pt>
                <c:pt idx="5">
                  <c:v>-4.9933557472906343E-2</c:v>
                </c:pt>
                <c:pt idx="6">
                  <c:v>-1.0053947900202864E-2</c:v>
                </c:pt>
                <c:pt idx="7">
                  <c:v>-1.0097685196602812E-3</c:v>
                </c:pt>
                <c:pt idx="8">
                  <c:v>8.629242012689331E-4</c:v>
                </c:pt>
                <c:pt idx="9">
                  <c:v>2.218606433728898E-2</c:v>
                </c:pt>
                <c:pt idx="10">
                  <c:v>3.1765750095056167E-2</c:v>
                </c:pt>
                <c:pt idx="11">
                  <c:v>2.928007592570514E-2</c:v>
                </c:pt>
                <c:pt idx="12">
                  <c:v>1.2894956002537816E-2</c:v>
                </c:pt>
                <c:pt idx="13">
                  <c:v>4.278392719612778E-3</c:v>
                </c:pt>
                <c:pt idx="14">
                  <c:v>-5.054753931989231E-3</c:v>
                </c:pt>
                <c:pt idx="15">
                  <c:v>1.1691780609287994E-2</c:v>
                </c:pt>
                <c:pt idx="16">
                  <c:v>-1.5867302365050184E-3</c:v>
                </c:pt>
                <c:pt idx="17">
                  <c:v>1.5955738462554159E-2</c:v>
                </c:pt>
                <c:pt idx="18">
                  <c:v>1.7414705420198517E-2</c:v>
                </c:pt>
                <c:pt idx="19">
                  <c:v>1.8137074475317844E-2</c:v>
                </c:pt>
                <c:pt idx="20">
                  <c:v>1.4106613453496175E-5</c:v>
                </c:pt>
                <c:pt idx="21">
                  <c:v>1.3203639320815086E-2</c:v>
                </c:pt>
                <c:pt idx="22">
                  <c:v>-1.9799039684547243E-2</c:v>
                </c:pt>
                <c:pt idx="23">
                  <c:v>2.3778729488228734E-2</c:v>
                </c:pt>
                <c:pt idx="24">
                  <c:v>5.9513499842693537E-2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69-4612-B636-C2B7A7597E46}"/>
            </c:ext>
          </c:extLst>
        </c:ser>
        <c:ser>
          <c:idx val="6"/>
          <c:order val="6"/>
          <c:val>
            <c:numRef>
              <c:f>'Accuracy comparison'!$BI$5:$BI$29</c:f>
              <c:numCache>
                <c:formatCode>General</c:formatCode>
                <c:ptCount val="25"/>
                <c:pt idx="0">
                  <c:v>8.6405776227554382E-2</c:v>
                </c:pt>
                <c:pt idx="1">
                  <c:v>3.8302745852484305E-2</c:v>
                </c:pt>
                <c:pt idx="2">
                  <c:v>1.2781668181434669E-2</c:v>
                </c:pt>
                <c:pt idx="3">
                  <c:v>-1.0738649762450231E-2</c:v>
                </c:pt>
                <c:pt idx="4">
                  <c:v>-2.2310947947134174E-2</c:v>
                </c:pt>
                <c:pt idx="5">
                  <c:v>-3.6252083477050168E-2</c:v>
                </c:pt>
                <c:pt idx="6">
                  <c:v>-5.5198589553765443E-3</c:v>
                </c:pt>
                <c:pt idx="7">
                  <c:v>-6.1249038233396336E-4</c:v>
                </c:pt>
                <c:pt idx="8">
                  <c:v>7.2300842973084811E-3</c:v>
                </c:pt>
                <c:pt idx="9">
                  <c:v>1.5948767505459538E-2</c:v>
                </c:pt>
                <c:pt idx="10">
                  <c:v>3.6501678128289861E-2</c:v>
                </c:pt>
                <c:pt idx="11">
                  <c:v>4.077348906670436E-2</c:v>
                </c:pt>
                <c:pt idx="12">
                  <c:v>2.186158072993083E-2</c:v>
                </c:pt>
                <c:pt idx="13">
                  <c:v>1.9520402788334112E-2</c:v>
                </c:pt>
                <c:pt idx="14">
                  <c:v>1.3168544744261546E-2</c:v>
                </c:pt>
                <c:pt idx="15">
                  <c:v>1.9328205306448576E-2</c:v>
                </c:pt>
                <c:pt idx="16">
                  <c:v>6.0413289472981968E-3</c:v>
                </c:pt>
                <c:pt idx="17">
                  <c:v>2.2467783510907224E-2</c:v>
                </c:pt>
                <c:pt idx="18">
                  <c:v>2.1814757364266912E-2</c:v>
                </c:pt>
                <c:pt idx="19">
                  <c:v>2.2367260861815785E-2</c:v>
                </c:pt>
                <c:pt idx="20">
                  <c:v>1.09815982449189E-2</c:v>
                </c:pt>
                <c:pt idx="21">
                  <c:v>2.4225168172378408E-2</c:v>
                </c:pt>
                <c:pt idx="22">
                  <c:v>-4.6697653709278364E-3</c:v>
                </c:pt>
                <c:pt idx="23">
                  <c:v>3.5006982115641683E-2</c:v>
                </c:pt>
                <c:pt idx="24">
                  <c:v>6.8805641314053506E-2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69-4612-B636-C2B7A7597E46}"/>
            </c:ext>
          </c:extLst>
        </c:ser>
        <c:ser>
          <c:idx val="7"/>
          <c:order val="7"/>
          <c:val>
            <c:numRef>
              <c:f>'Accuracy comparison'!$BJ$5:$BJ$29</c:f>
              <c:numCache>
                <c:formatCode>General</c:formatCode>
                <c:ptCount val="25"/>
                <c:pt idx="0">
                  <c:v>6.3142491452534241E-2</c:v>
                </c:pt>
                <c:pt idx="1">
                  <c:v>1.6442637024942308E-2</c:v>
                </c:pt>
                <c:pt idx="2">
                  <c:v>-1.978242802274513E-2</c:v>
                </c:pt>
                <c:pt idx="3">
                  <c:v>-4.0910670366070545E-2</c:v>
                </c:pt>
                <c:pt idx="4">
                  <c:v>-3.3588498699289759E-2</c:v>
                </c:pt>
                <c:pt idx="5">
                  <c:v>-3.893442644997025E-2</c:v>
                </c:pt>
                <c:pt idx="6">
                  <c:v>-1.180393942262975E-2</c:v>
                </c:pt>
                <c:pt idx="7">
                  <c:v>3.6424085766626479E-3</c:v>
                </c:pt>
                <c:pt idx="8">
                  <c:v>6.7506244470650345E-3</c:v>
                </c:pt>
                <c:pt idx="9">
                  <c:v>4.9571256883413906E-3</c:v>
                </c:pt>
                <c:pt idx="10">
                  <c:v>3.6929222390143845E-2</c:v>
                </c:pt>
                <c:pt idx="11">
                  <c:v>4.1447257116696168E-2</c:v>
                </c:pt>
                <c:pt idx="12">
                  <c:v>1.4703033808694643E-2</c:v>
                </c:pt>
                <c:pt idx="13">
                  <c:v>2.2230795919155333E-2</c:v>
                </c:pt>
                <c:pt idx="14">
                  <c:v>1.7014077952514639E-2</c:v>
                </c:pt>
                <c:pt idx="15">
                  <c:v>1.1420274490198334E-2</c:v>
                </c:pt>
                <c:pt idx="16">
                  <c:v>-3.7290470830916855E-3</c:v>
                </c:pt>
                <c:pt idx="17">
                  <c:v>2.3634158645329806E-2</c:v>
                </c:pt>
                <c:pt idx="18">
                  <c:v>1.43338304403271E-2</c:v>
                </c:pt>
                <c:pt idx="19">
                  <c:v>1.0303644230710396E-2</c:v>
                </c:pt>
                <c:pt idx="20">
                  <c:v>-1.1366407514146248E-2</c:v>
                </c:pt>
                <c:pt idx="21">
                  <c:v>3.6551322755643822E-3</c:v>
                </c:pt>
                <c:pt idx="22">
                  <c:v>-2.78599053588309E-2</c:v>
                </c:pt>
                <c:pt idx="23">
                  <c:v>1.664502259255829E-2</c:v>
                </c:pt>
                <c:pt idx="24">
                  <c:v>5.7304450787207223E-2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B69-4612-B636-C2B7A7597E46}"/>
            </c:ext>
          </c:extLst>
        </c:ser>
        <c:ser>
          <c:idx val="8"/>
          <c:order val="8"/>
          <c:val>
            <c:numRef>
              <c:f>'Accuracy comparison'!$BK$5:$BK$29</c:f>
              <c:numCache>
                <c:formatCode>General</c:formatCode>
                <c:ptCount val="25"/>
                <c:pt idx="0">
                  <c:v>5.2127362826087292E-2</c:v>
                </c:pt>
                <c:pt idx="1">
                  <c:v>6.4279077555844388E-3</c:v>
                </c:pt>
                <c:pt idx="2">
                  <c:v>-3.9104821305064374E-2</c:v>
                </c:pt>
                <c:pt idx="3">
                  <c:v>-4.0345022373810158E-2</c:v>
                </c:pt>
                <c:pt idx="4">
                  <c:v>-2.8685185929195001E-2</c:v>
                </c:pt>
                <c:pt idx="5">
                  <c:v>-4.2538256852019674E-2</c:v>
                </c:pt>
                <c:pt idx="6">
                  <c:v>-1.2720282230810898E-2</c:v>
                </c:pt>
                <c:pt idx="7">
                  <c:v>1.4653928089993551E-2</c:v>
                </c:pt>
                <c:pt idx="8">
                  <c:v>1.8245176512163619E-2</c:v>
                </c:pt>
                <c:pt idx="9">
                  <c:v>2.5461912760646022E-2</c:v>
                </c:pt>
                <c:pt idx="10">
                  <c:v>6.6554063887426462E-2</c:v>
                </c:pt>
                <c:pt idx="11">
                  <c:v>6.3229424614546059E-2</c:v>
                </c:pt>
                <c:pt idx="12">
                  <c:v>4.6510121064369803E-2</c:v>
                </c:pt>
                <c:pt idx="13">
                  <c:v>3.7472301126618257E-2</c:v>
                </c:pt>
                <c:pt idx="14">
                  <c:v>3.1730160702504784E-2</c:v>
                </c:pt>
                <c:pt idx="15">
                  <c:v>3.1999539363722795E-2</c:v>
                </c:pt>
                <c:pt idx="16">
                  <c:v>2.1401221631386858E-2</c:v>
                </c:pt>
                <c:pt idx="17">
                  <c:v>2.7970402536981909E-2</c:v>
                </c:pt>
                <c:pt idx="18">
                  <c:v>1.9400828500813982E-2</c:v>
                </c:pt>
                <c:pt idx="19">
                  <c:v>6.4982915054843104E-3</c:v>
                </c:pt>
                <c:pt idx="20">
                  <c:v>-2.4148386280554102E-2</c:v>
                </c:pt>
                <c:pt idx="21">
                  <c:v>-1.4096527210171295E-2</c:v>
                </c:pt>
                <c:pt idx="22">
                  <c:v>-4.092207742122389E-2</c:v>
                </c:pt>
                <c:pt idx="23">
                  <c:v>7.2405503612164857E-3</c:v>
                </c:pt>
                <c:pt idx="24">
                  <c:v>5.0725299170830546E-2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69-4612-B636-C2B7A7597E46}"/>
            </c:ext>
          </c:extLst>
        </c:ser>
        <c:ser>
          <c:idx val="9"/>
          <c:order val="9"/>
          <c:val>
            <c:numRef>
              <c:f>'Accuracy comparison'!$BL$5:$BL$29</c:f>
              <c:numCache>
                <c:formatCode>General</c:formatCode>
                <c:ptCount val="25"/>
                <c:pt idx="0">
                  <c:v>5.9978446843327676E-2</c:v>
                </c:pt>
                <c:pt idx="1">
                  <c:v>1.5360892759165634E-2</c:v>
                </c:pt>
                <c:pt idx="2">
                  <c:v>-3.1542962738659197E-2</c:v>
                </c:pt>
                <c:pt idx="3">
                  <c:v>-2.6120787111564514E-2</c:v>
                </c:pt>
                <c:pt idx="4">
                  <c:v>-1.0051653218530632E-2</c:v>
                </c:pt>
                <c:pt idx="5">
                  <c:v>-1.9365413682039312E-2</c:v>
                </c:pt>
                <c:pt idx="6">
                  <c:v>1.3091860707884595E-2</c:v>
                </c:pt>
                <c:pt idx="7">
                  <c:v>3.9472639970444423E-2</c:v>
                </c:pt>
                <c:pt idx="8">
                  <c:v>3.6460380253828584E-2</c:v>
                </c:pt>
                <c:pt idx="9">
                  <c:v>2.6282798596938384E-2</c:v>
                </c:pt>
                <c:pt idx="10">
                  <c:v>5.8574552987306294E-2</c:v>
                </c:pt>
                <c:pt idx="11">
                  <c:v>4.9642745033618207E-2</c:v>
                </c:pt>
                <c:pt idx="12">
                  <c:v>4.4187009058052173E-2</c:v>
                </c:pt>
                <c:pt idx="13">
                  <c:v>4.3600994584738761E-2</c:v>
                </c:pt>
                <c:pt idx="14">
                  <c:v>4.5637644255820953E-2</c:v>
                </c:pt>
                <c:pt idx="15">
                  <c:v>4.5261408951762672E-2</c:v>
                </c:pt>
                <c:pt idx="16">
                  <c:v>3.3350174484561568E-2</c:v>
                </c:pt>
                <c:pt idx="17">
                  <c:v>2.3584359308513103E-2</c:v>
                </c:pt>
                <c:pt idx="18">
                  <c:v>8.7550790378356225E-3</c:v>
                </c:pt>
                <c:pt idx="19">
                  <c:v>-6.7744146717206299E-3</c:v>
                </c:pt>
                <c:pt idx="20">
                  <c:v>-3.272496138348896E-2</c:v>
                </c:pt>
                <c:pt idx="21">
                  <c:v>-2.6968038073847844E-2</c:v>
                </c:pt>
                <c:pt idx="22">
                  <c:v>-4.5259073548052864E-2</c:v>
                </c:pt>
                <c:pt idx="23">
                  <c:v>8.6367567550571511E-4</c:v>
                </c:pt>
                <c:pt idx="24">
                  <c:v>4.802648517267194E-2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B69-4612-B636-C2B7A7597E46}"/>
            </c:ext>
          </c:extLst>
        </c:ser>
        <c:ser>
          <c:idx val="10"/>
          <c:order val="10"/>
          <c:val>
            <c:numRef>
              <c:f>'Accuracy comparison'!$BM$5:$BM$29</c:f>
              <c:numCache>
                <c:formatCode>General</c:formatCode>
                <c:ptCount val="25"/>
                <c:pt idx="0">
                  <c:v>7.5077153885958411E-2</c:v>
                </c:pt>
                <c:pt idx="1">
                  <c:v>3.5983719857126062E-2</c:v>
                </c:pt>
                <c:pt idx="2">
                  <c:v>-1.1570870503861463E-2</c:v>
                </c:pt>
                <c:pt idx="3">
                  <c:v>-1.2984839939704673E-2</c:v>
                </c:pt>
                <c:pt idx="4">
                  <c:v>-3.699106735976454E-3</c:v>
                </c:pt>
                <c:pt idx="5">
                  <c:v>-1.5293387148529236E-2</c:v>
                </c:pt>
                <c:pt idx="6">
                  <c:v>7.7686292128119061E-3</c:v>
                </c:pt>
                <c:pt idx="7">
                  <c:v>2.3840400734430833E-2</c:v>
                </c:pt>
                <c:pt idx="8">
                  <c:v>2.5975726685862233E-2</c:v>
                </c:pt>
                <c:pt idx="9">
                  <c:v>2.0343884346411101E-2</c:v>
                </c:pt>
                <c:pt idx="10">
                  <c:v>3.6886635072824747E-2</c:v>
                </c:pt>
                <c:pt idx="11">
                  <c:v>3.1458213549194869E-2</c:v>
                </c:pt>
                <c:pt idx="12">
                  <c:v>3.3263055324030621E-2</c:v>
                </c:pt>
                <c:pt idx="13">
                  <c:v>3.5264338437107967E-2</c:v>
                </c:pt>
                <c:pt idx="14">
                  <c:v>4.0620630368722876E-2</c:v>
                </c:pt>
                <c:pt idx="15">
                  <c:v>4.218205470065628E-2</c:v>
                </c:pt>
                <c:pt idx="16">
                  <c:v>3.3422166113209029E-2</c:v>
                </c:pt>
                <c:pt idx="17">
                  <c:v>1.8451907169644066E-2</c:v>
                </c:pt>
                <c:pt idx="18">
                  <c:v>-5.4442401218779413E-4</c:v>
                </c:pt>
                <c:pt idx="19">
                  <c:v>-1.7934467308842794E-2</c:v>
                </c:pt>
                <c:pt idx="20">
                  <c:v>-3.4633829757627743E-2</c:v>
                </c:pt>
                <c:pt idx="21">
                  <c:v>-4.3340646578834408E-2</c:v>
                </c:pt>
                <c:pt idx="22">
                  <c:v>-5.0348375679361623E-2</c:v>
                </c:pt>
                <c:pt idx="23">
                  <c:v>-3.3747764065676644E-3</c:v>
                </c:pt>
                <c:pt idx="24">
                  <c:v>4.3276653514654762E-2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B69-4612-B636-C2B7A7597E46}"/>
            </c:ext>
          </c:extLst>
        </c:ser>
        <c:ser>
          <c:idx val="11"/>
          <c:order val="11"/>
          <c:val>
            <c:numRef>
              <c:f>'Accuracy comparison'!$BN$5:$BN$29</c:f>
              <c:numCache>
                <c:formatCode>General</c:formatCode>
                <c:ptCount val="25"/>
                <c:pt idx="0">
                  <c:v>7.5960372044098473E-2</c:v>
                </c:pt>
                <c:pt idx="1">
                  <c:v>3.7199414267947456E-2</c:v>
                </c:pt>
                <c:pt idx="2">
                  <c:v>-5.330794658109983E-3</c:v>
                </c:pt>
                <c:pt idx="3">
                  <c:v>7.2211551911177674E-4</c:v>
                </c:pt>
                <c:pt idx="4">
                  <c:v>1.4235479837385878E-2</c:v>
                </c:pt>
                <c:pt idx="5">
                  <c:v>8.1465020605187011E-4</c:v>
                </c:pt>
                <c:pt idx="6">
                  <c:v>2.1101686538088305E-2</c:v>
                </c:pt>
                <c:pt idx="7">
                  <c:v>2.2302338398394461E-2</c:v>
                </c:pt>
                <c:pt idx="8">
                  <c:v>2.4836691271267197E-2</c:v>
                </c:pt>
                <c:pt idx="9">
                  <c:v>2.5418612078152325E-2</c:v>
                </c:pt>
                <c:pt idx="10">
                  <c:v>3.6327125500913549E-2</c:v>
                </c:pt>
                <c:pt idx="11">
                  <c:v>3.5501583626175059E-2</c:v>
                </c:pt>
                <c:pt idx="12">
                  <c:v>4.3682556253168081E-2</c:v>
                </c:pt>
                <c:pt idx="13">
                  <c:v>3.6619182186088395E-2</c:v>
                </c:pt>
                <c:pt idx="14">
                  <c:v>3.6394680753890629E-2</c:v>
                </c:pt>
                <c:pt idx="15">
                  <c:v>4.4368384156061147E-2</c:v>
                </c:pt>
                <c:pt idx="16">
                  <c:v>3.3585907495734757E-2</c:v>
                </c:pt>
                <c:pt idx="17">
                  <c:v>1.2183363293546967E-2</c:v>
                </c:pt>
                <c:pt idx="18">
                  <c:v>-8.723637411382823E-3</c:v>
                </c:pt>
                <c:pt idx="19">
                  <c:v>-2.4314458511297321E-2</c:v>
                </c:pt>
                <c:pt idx="20">
                  <c:v>-3.8777048837729755E-2</c:v>
                </c:pt>
                <c:pt idx="21">
                  <c:v>-5.5604202036971473E-2</c:v>
                </c:pt>
                <c:pt idx="22">
                  <c:v>-4.5150758680594261E-2</c:v>
                </c:pt>
                <c:pt idx="23">
                  <c:v>3.7118993978438874E-3</c:v>
                </c:pt>
                <c:pt idx="24">
                  <c:v>4.7486704347027231E-2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B69-4612-B636-C2B7A7597E46}"/>
            </c:ext>
          </c:extLst>
        </c:ser>
        <c:ser>
          <c:idx val="12"/>
          <c:order val="12"/>
          <c:val>
            <c:numRef>
              <c:f>'Accuracy comparison'!$BO$5:$BO$29</c:f>
              <c:numCache>
                <c:formatCode>General</c:formatCode>
                <c:ptCount val="25"/>
                <c:pt idx="0">
                  <c:v>7.4793603159211075E-2</c:v>
                </c:pt>
                <c:pt idx="1">
                  <c:v>3.5388973842213678E-2</c:v>
                </c:pt>
                <c:pt idx="2">
                  <c:v>-6.3152900629902531E-3</c:v>
                </c:pt>
                <c:pt idx="3">
                  <c:v>-1.7588100651949601E-3</c:v>
                </c:pt>
                <c:pt idx="4">
                  <c:v>1.3320410527180082E-2</c:v>
                </c:pt>
                <c:pt idx="5">
                  <c:v>4.3925863179020697E-3</c:v>
                </c:pt>
                <c:pt idx="6">
                  <c:v>1.8968431019585397E-2</c:v>
                </c:pt>
                <c:pt idx="7">
                  <c:v>2.279247194170908E-2</c:v>
                </c:pt>
                <c:pt idx="8">
                  <c:v>3.158185904384847E-2</c:v>
                </c:pt>
                <c:pt idx="9">
                  <c:v>3.5507018557869641E-2</c:v>
                </c:pt>
                <c:pt idx="10">
                  <c:v>3.4772918689058629E-2</c:v>
                </c:pt>
                <c:pt idx="11">
                  <c:v>4.0517631422108069E-2</c:v>
                </c:pt>
                <c:pt idx="12">
                  <c:v>4.9025879690859253E-2</c:v>
                </c:pt>
                <c:pt idx="13">
                  <c:v>3.5982460179807774E-2</c:v>
                </c:pt>
                <c:pt idx="14">
                  <c:v>2.9208805659756698E-2</c:v>
                </c:pt>
                <c:pt idx="15">
                  <c:v>4.3927094425636692E-2</c:v>
                </c:pt>
                <c:pt idx="16">
                  <c:v>3.6668362338443505E-2</c:v>
                </c:pt>
                <c:pt idx="17">
                  <c:v>8.2086210320135855E-3</c:v>
                </c:pt>
                <c:pt idx="18">
                  <c:v>-9.1603037902370787E-3</c:v>
                </c:pt>
                <c:pt idx="19">
                  <c:v>-2.599670524757397E-2</c:v>
                </c:pt>
                <c:pt idx="20">
                  <c:v>-3.4854047648073594E-2</c:v>
                </c:pt>
                <c:pt idx="21">
                  <c:v>-5.3698369964313764E-2</c:v>
                </c:pt>
                <c:pt idx="22">
                  <c:v>-3.0161910988807605E-2</c:v>
                </c:pt>
                <c:pt idx="23">
                  <c:v>1.6071152019937585E-2</c:v>
                </c:pt>
                <c:pt idx="24">
                  <c:v>6.1754760702410233E-2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B69-4612-B636-C2B7A7597E46}"/>
            </c:ext>
          </c:extLst>
        </c:ser>
        <c:ser>
          <c:idx val="13"/>
          <c:order val="13"/>
          <c:val>
            <c:numRef>
              <c:f>'Accuracy comparison'!$BP$5:$BP$29</c:f>
              <c:numCache>
                <c:formatCode>General</c:formatCode>
                <c:ptCount val="25"/>
                <c:pt idx="0">
                  <c:v>6.9844893805830671E-2</c:v>
                </c:pt>
                <c:pt idx="1">
                  <c:v>3.5123855061164416E-2</c:v>
                </c:pt>
                <c:pt idx="2">
                  <c:v>-7.9054563818445334E-3</c:v>
                </c:pt>
                <c:pt idx="3">
                  <c:v>-1.8226113807844724E-2</c:v>
                </c:pt>
                <c:pt idx="4">
                  <c:v>3.9385439553185631E-3</c:v>
                </c:pt>
                <c:pt idx="5">
                  <c:v>7.9502580533697409E-3</c:v>
                </c:pt>
                <c:pt idx="6">
                  <c:v>1.5471245986808158E-2</c:v>
                </c:pt>
                <c:pt idx="7">
                  <c:v>1.8919956455551334E-2</c:v>
                </c:pt>
                <c:pt idx="8">
                  <c:v>2.528005044327819E-2</c:v>
                </c:pt>
                <c:pt idx="9">
                  <c:v>1.7406398018685709E-2</c:v>
                </c:pt>
                <c:pt idx="10">
                  <c:v>1.6179285177267744E-2</c:v>
                </c:pt>
                <c:pt idx="11">
                  <c:v>1.6840376679880364E-2</c:v>
                </c:pt>
                <c:pt idx="12">
                  <c:v>2.4807002795192434E-2</c:v>
                </c:pt>
                <c:pt idx="13">
                  <c:v>3.416190035191613E-2</c:v>
                </c:pt>
                <c:pt idx="14">
                  <c:v>3.1430535536587811E-2</c:v>
                </c:pt>
                <c:pt idx="15">
                  <c:v>3.766623336817565E-2</c:v>
                </c:pt>
                <c:pt idx="16">
                  <c:v>3.2724166838571267E-2</c:v>
                </c:pt>
                <c:pt idx="17">
                  <c:v>6.3517226087949075E-3</c:v>
                </c:pt>
                <c:pt idx="18">
                  <c:v>-2.2005843602626252E-2</c:v>
                </c:pt>
                <c:pt idx="19">
                  <c:v>-3.8928725405770359E-2</c:v>
                </c:pt>
                <c:pt idx="20">
                  <c:v>-4.2835659918481539E-2</c:v>
                </c:pt>
                <c:pt idx="21">
                  <c:v>-6.0513516738216588E-2</c:v>
                </c:pt>
                <c:pt idx="22">
                  <c:v>-3.8508354619087914E-2</c:v>
                </c:pt>
                <c:pt idx="23">
                  <c:v>7.2245707382250224E-3</c:v>
                </c:pt>
                <c:pt idx="24">
                  <c:v>5.6649529649579089E-2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B69-4612-B636-C2B7A7597E46}"/>
            </c:ext>
          </c:extLst>
        </c:ser>
        <c:ser>
          <c:idx val="14"/>
          <c:order val="14"/>
          <c:val>
            <c:numRef>
              <c:f>'Accuracy comparison'!$BQ$5:$BQ$29</c:f>
              <c:numCache>
                <c:formatCode>General</c:formatCode>
                <c:ptCount val="25"/>
                <c:pt idx="0">
                  <c:v>6.1936622351244031E-2</c:v>
                </c:pt>
                <c:pt idx="1">
                  <c:v>3.0210704855803489E-2</c:v>
                </c:pt>
                <c:pt idx="2">
                  <c:v>-1.3909239600113643E-2</c:v>
                </c:pt>
                <c:pt idx="3">
                  <c:v>-3.1584890907952246E-2</c:v>
                </c:pt>
                <c:pt idx="4">
                  <c:v>-1.956405803458694E-2</c:v>
                </c:pt>
                <c:pt idx="5">
                  <c:v>-5.9421775682851341E-3</c:v>
                </c:pt>
                <c:pt idx="6">
                  <c:v>-8.9597402604790766E-4</c:v>
                </c:pt>
                <c:pt idx="7">
                  <c:v>3.6837509099081345E-3</c:v>
                </c:pt>
                <c:pt idx="8">
                  <c:v>1.5702305437685804E-2</c:v>
                </c:pt>
                <c:pt idx="9">
                  <c:v>2.3923902578761758E-2</c:v>
                </c:pt>
                <c:pt idx="10">
                  <c:v>2.2484189321694825E-2</c:v>
                </c:pt>
                <c:pt idx="11">
                  <c:v>2.0557214716676486E-2</c:v>
                </c:pt>
                <c:pt idx="12">
                  <c:v>2.2533425208659197E-2</c:v>
                </c:pt>
                <c:pt idx="13">
                  <c:v>2.4609745258376114E-2</c:v>
                </c:pt>
                <c:pt idx="14">
                  <c:v>1.7772445869491893E-2</c:v>
                </c:pt>
                <c:pt idx="15">
                  <c:v>9.8994639716226684E-3</c:v>
                </c:pt>
                <c:pt idx="16">
                  <c:v>1.1355790436770707E-2</c:v>
                </c:pt>
                <c:pt idx="17">
                  <c:v>-6.4828932316433052E-3</c:v>
                </c:pt>
                <c:pt idx="18">
                  <c:v>-2.5577396315016099E-2</c:v>
                </c:pt>
                <c:pt idx="19">
                  <c:v>-3.86150912433601E-2</c:v>
                </c:pt>
                <c:pt idx="20">
                  <c:v>-3.1227258698439841E-2</c:v>
                </c:pt>
                <c:pt idx="21">
                  <c:v>-4.3797443583101114E-2</c:v>
                </c:pt>
                <c:pt idx="22">
                  <c:v>-2.308833743465849E-2</c:v>
                </c:pt>
                <c:pt idx="23">
                  <c:v>2.432852271400654E-2</c:v>
                </c:pt>
                <c:pt idx="24">
                  <c:v>6.814686581516588E-2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B69-4612-B636-C2B7A7597E46}"/>
            </c:ext>
          </c:extLst>
        </c:ser>
        <c:ser>
          <c:idx val="15"/>
          <c:order val="15"/>
          <c:val>
            <c:numRef>
              <c:f>'Accuracy comparison'!$BR$5:$BR$29</c:f>
              <c:numCache>
                <c:formatCode>General</c:formatCode>
                <c:ptCount val="25"/>
                <c:pt idx="0">
                  <c:v>4.1091441263177458E-2</c:v>
                </c:pt>
                <c:pt idx="1">
                  <c:v>1.4323791024478255E-2</c:v>
                </c:pt>
                <c:pt idx="2">
                  <c:v>-2.582515139187247E-2</c:v>
                </c:pt>
                <c:pt idx="3">
                  <c:v>-3.6396498212009631E-2</c:v>
                </c:pt>
                <c:pt idx="4">
                  <c:v>-1.7623322337392944E-2</c:v>
                </c:pt>
                <c:pt idx="5">
                  <c:v>4.2328283889328522E-3</c:v>
                </c:pt>
                <c:pt idx="6">
                  <c:v>4.5605242930990553E-4</c:v>
                </c:pt>
                <c:pt idx="7">
                  <c:v>7.2509619786181312E-3</c:v>
                </c:pt>
                <c:pt idx="8">
                  <c:v>5.473002433822316E-3</c:v>
                </c:pt>
                <c:pt idx="9">
                  <c:v>1.6691770735436817E-2</c:v>
                </c:pt>
                <c:pt idx="10">
                  <c:v>1.920294333387973E-2</c:v>
                </c:pt>
                <c:pt idx="11">
                  <c:v>1.3502996756562968E-2</c:v>
                </c:pt>
                <c:pt idx="12">
                  <c:v>1.2565139593182284E-2</c:v>
                </c:pt>
                <c:pt idx="13">
                  <c:v>1.5816329854167255E-2</c:v>
                </c:pt>
                <c:pt idx="14">
                  <c:v>5.8186754795495066E-3</c:v>
                </c:pt>
                <c:pt idx="15">
                  <c:v>-4.7063326608677292E-3</c:v>
                </c:pt>
                <c:pt idx="16">
                  <c:v>4.2155693372389891E-3</c:v>
                </c:pt>
                <c:pt idx="17">
                  <c:v>-1.7887207402312866E-2</c:v>
                </c:pt>
                <c:pt idx="18">
                  <c:v>-3.6821750259168895E-2</c:v>
                </c:pt>
                <c:pt idx="19">
                  <c:v>-3.7048351375576438E-2</c:v>
                </c:pt>
                <c:pt idx="20">
                  <c:v>-3.2286991446444979E-2</c:v>
                </c:pt>
                <c:pt idx="21">
                  <c:v>-4.0637121558019629E-2</c:v>
                </c:pt>
                <c:pt idx="22">
                  <c:v>-1.8567739041768228E-2</c:v>
                </c:pt>
                <c:pt idx="23">
                  <c:v>3.2090124730296432E-2</c:v>
                </c:pt>
                <c:pt idx="24">
                  <c:v>6.616638554180343E-2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B69-4612-B636-C2B7A7597E46}"/>
            </c:ext>
          </c:extLst>
        </c:ser>
        <c:ser>
          <c:idx val="16"/>
          <c:order val="16"/>
          <c:val>
            <c:numRef>
              <c:f>'Accuracy comparison'!$BS$5:$BS$29</c:f>
              <c:numCache>
                <c:formatCode>General</c:formatCode>
                <c:ptCount val="25"/>
                <c:pt idx="0">
                  <c:v>4.1428692909175613E-2</c:v>
                </c:pt>
                <c:pt idx="1">
                  <c:v>1.0397200811377433E-2</c:v>
                </c:pt>
                <c:pt idx="2">
                  <c:v>-3.0314939105242633E-2</c:v>
                </c:pt>
                <c:pt idx="3">
                  <c:v>-4.8671287108309536E-2</c:v>
                </c:pt>
                <c:pt idx="4">
                  <c:v>-4.3379693810024988E-2</c:v>
                </c:pt>
                <c:pt idx="5">
                  <c:v>-1.6663316860999422E-2</c:v>
                </c:pt>
                <c:pt idx="6">
                  <c:v>-1.8210055987226414E-2</c:v>
                </c:pt>
                <c:pt idx="7">
                  <c:v>-1.2260268514771411E-2</c:v>
                </c:pt>
                <c:pt idx="8">
                  <c:v>-6.1875888173236193E-3</c:v>
                </c:pt>
                <c:pt idx="9">
                  <c:v>1.3522446441908809E-2</c:v>
                </c:pt>
                <c:pt idx="10">
                  <c:v>1.372177643564898E-2</c:v>
                </c:pt>
                <c:pt idx="11">
                  <c:v>1.3663677785390904E-2</c:v>
                </c:pt>
                <c:pt idx="12">
                  <c:v>1.9085523090411893E-2</c:v>
                </c:pt>
                <c:pt idx="13">
                  <c:v>2.0381180404792421E-2</c:v>
                </c:pt>
                <c:pt idx="14">
                  <c:v>9.8709090453011905E-3</c:v>
                </c:pt>
                <c:pt idx="15">
                  <c:v>-4.3740602229940251E-3</c:v>
                </c:pt>
                <c:pt idx="16">
                  <c:v>-5.3984090552073871E-3</c:v>
                </c:pt>
                <c:pt idx="17">
                  <c:v>-2.2797290630850453E-2</c:v>
                </c:pt>
                <c:pt idx="18">
                  <c:v>-3.4098497959002161E-2</c:v>
                </c:pt>
                <c:pt idx="19">
                  <c:v>-3.8074931596339567E-2</c:v>
                </c:pt>
                <c:pt idx="20">
                  <c:v>-3.2969925217339269E-2</c:v>
                </c:pt>
                <c:pt idx="21">
                  <c:v>-3.0159221514229784E-2</c:v>
                </c:pt>
                <c:pt idx="22">
                  <c:v>-2.7982540586308779E-2</c:v>
                </c:pt>
                <c:pt idx="23">
                  <c:v>1.8340065853397369E-2</c:v>
                </c:pt>
                <c:pt idx="24">
                  <c:v>5.7808519447628548E-2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B69-4612-B636-C2B7A7597E46}"/>
            </c:ext>
          </c:extLst>
        </c:ser>
        <c:ser>
          <c:idx val="17"/>
          <c:order val="17"/>
          <c:val>
            <c:numRef>
              <c:f>'Accuracy comparison'!$BT$5:$BT$29</c:f>
              <c:numCache>
                <c:formatCode>General</c:formatCode>
                <c:ptCount val="25"/>
                <c:pt idx="0">
                  <c:v>5.7368761147121472E-2</c:v>
                </c:pt>
                <c:pt idx="1">
                  <c:v>3.1656097747709694E-2</c:v>
                </c:pt>
                <c:pt idx="2">
                  <c:v>-3.8638873198732215E-3</c:v>
                </c:pt>
                <c:pt idx="3">
                  <c:v>-2.6793276358506424E-2</c:v>
                </c:pt>
                <c:pt idx="4">
                  <c:v>-3.8585357580890933E-2</c:v>
                </c:pt>
                <c:pt idx="5">
                  <c:v>-7.8939501203675322E-3</c:v>
                </c:pt>
                <c:pt idx="6">
                  <c:v>-1.6627631385837616E-2</c:v>
                </c:pt>
                <c:pt idx="7">
                  <c:v>-2.1876198484428122E-2</c:v>
                </c:pt>
                <c:pt idx="8">
                  <c:v>-1.3582003080448657E-2</c:v>
                </c:pt>
                <c:pt idx="9">
                  <c:v>1.5862410219163181E-2</c:v>
                </c:pt>
                <c:pt idx="10">
                  <c:v>1.1783161783251006E-2</c:v>
                </c:pt>
                <c:pt idx="11">
                  <c:v>1.5713017236576254E-2</c:v>
                </c:pt>
                <c:pt idx="12">
                  <c:v>2.6965255838444335E-2</c:v>
                </c:pt>
                <c:pt idx="13">
                  <c:v>1.9941753024544595E-2</c:v>
                </c:pt>
                <c:pt idx="14">
                  <c:v>1.3299736487888736E-2</c:v>
                </c:pt>
                <c:pt idx="15">
                  <c:v>3.3412183126191319E-5</c:v>
                </c:pt>
                <c:pt idx="16">
                  <c:v>-6.4806142723383697E-4</c:v>
                </c:pt>
                <c:pt idx="17">
                  <c:v>-1.4841198716588011E-2</c:v>
                </c:pt>
                <c:pt idx="18">
                  <c:v>-1.7155487772206768E-2</c:v>
                </c:pt>
                <c:pt idx="19">
                  <c:v>-2.7201371122868134E-2</c:v>
                </c:pt>
                <c:pt idx="20">
                  <c:v>-1.7478640928114297E-2</c:v>
                </c:pt>
                <c:pt idx="21">
                  <c:v>-1.488144103897282E-2</c:v>
                </c:pt>
                <c:pt idx="22">
                  <c:v>-1.8429083637183902E-2</c:v>
                </c:pt>
                <c:pt idx="23">
                  <c:v>2.5023128001183892E-2</c:v>
                </c:pt>
                <c:pt idx="24">
                  <c:v>6.4013422055601926E-2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B69-4612-B636-C2B7A7597E46}"/>
            </c:ext>
          </c:extLst>
        </c:ser>
        <c:ser>
          <c:idx val="18"/>
          <c:order val="18"/>
          <c:val>
            <c:numRef>
              <c:f>'Accuracy comparison'!$BU$5:$BU$29</c:f>
              <c:numCache>
                <c:formatCode>General</c:formatCode>
                <c:ptCount val="25"/>
                <c:pt idx="0">
                  <c:v>5.7990249726929788E-2</c:v>
                </c:pt>
                <c:pt idx="1">
                  <c:v>2.7549375677373061E-2</c:v>
                </c:pt>
                <c:pt idx="2">
                  <c:v>-7.7414395007561754E-3</c:v>
                </c:pt>
                <c:pt idx="3">
                  <c:v>-2.1330480182204709E-2</c:v>
                </c:pt>
                <c:pt idx="4">
                  <c:v>-4.0146572621134968E-2</c:v>
                </c:pt>
                <c:pt idx="5">
                  <c:v>-1.3582877984208153E-2</c:v>
                </c:pt>
                <c:pt idx="6">
                  <c:v>-2.1466865807564628E-2</c:v>
                </c:pt>
                <c:pt idx="7">
                  <c:v>-2.8760142978710379E-2</c:v>
                </c:pt>
                <c:pt idx="8">
                  <c:v>-2.0251821990067698E-2</c:v>
                </c:pt>
                <c:pt idx="9">
                  <c:v>2.0012970223255377E-2</c:v>
                </c:pt>
                <c:pt idx="10">
                  <c:v>6.4387842998903655E-3</c:v>
                </c:pt>
                <c:pt idx="11">
                  <c:v>1.9469489697372722E-2</c:v>
                </c:pt>
                <c:pt idx="12">
                  <c:v>2.0822270839186197E-2</c:v>
                </c:pt>
                <c:pt idx="13">
                  <c:v>-2.8333844208205949E-3</c:v>
                </c:pt>
                <c:pt idx="14">
                  <c:v>-9.266520349742291E-3</c:v>
                </c:pt>
                <c:pt idx="15">
                  <c:v>-1.4386373444379652E-2</c:v>
                </c:pt>
                <c:pt idx="16">
                  <c:v>-8.8771380217453899E-3</c:v>
                </c:pt>
                <c:pt idx="17">
                  <c:v>-3.7033123735288331E-3</c:v>
                </c:pt>
                <c:pt idx="18">
                  <c:v>4.9176752359368914E-3</c:v>
                </c:pt>
                <c:pt idx="19">
                  <c:v>-1.0059462271500508E-2</c:v>
                </c:pt>
                <c:pt idx="20">
                  <c:v>1.257593878679486E-2</c:v>
                </c:pt>
                <c:pt idx="21">
                  <c:v>2.9226675847047467E-3</c:v>
                </c:pt>
                <c:pt idx="22">
                  <c:v>-1.1590551442612618E-3</c:v>
                </c:pt>
                <c:pt idx="23">
                  <c:v>4.0919745935107027E-2</c:v>
                </c:pt>
                <c:pt idx="24">
                  <c:v>7.9864762010133414E-2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B69-4612-B636-C2B7A7597E46}"/>
            </c:ext>
          </c:extLst>
        </c:ser>
        <c:ser>
          <c:idx val="19"/>
          <c:order val="19"/>
          <c:val>
            <c:numRef>
              <c:f>'Accuracy comparison'!$BV$5:$BV$29</c:f>
              <c:numCache>
                <c:formatCode>General</c:formatCode>
                <c:ptCount val="25"/>
                <c:pt idx="0">
                  <c:v>6.2699661656556535E-2</c:v>
                </c:pt>
                <c:pt idx="1">
                  <c:v>3.75682347241027E-2</c:v>
                </c:pt>
                <c:pt idx="2">
                  <c:v>9.2246861505630995E-3</c:v>
                </c:pt>
                <c:pt idx="3">
                  <c:v>1.2633716338784601E-2</c:v>
                </c:pt>
                <c:pt idx="4">
                  <c:v>3.0365972345366976E-4</c:v>
                </c:pt>
                <c:pt idx="5">
                  <c:v>1.3568359725196988E-2</c:v>
                </c:pt>
                <c:pt idx="6">
                  <c:v>-1.1484071415698849E-2</c:v>
                </c:pt>
                <c:pt idx="7">
                  <c:v>-2.27474173454289E-2</c:v>
                </c:pt>
                <c:pt idx="8">
                  <c:v>-2.5159198207176769E-2</c:v>
                </c:pt>
                <c:pt idx="9">
                  <c:v>-1.7422976565532045E-3</c:v>
                </c:pt>
                <c:pt idx="10">
                  <c:v>-1.5719198460916739E-2</c:v>
                </c:pt>
                <c:pt idx="11">
                  <c:v>9.4289071489575549E-3</c:v>
                </c:pt>
                <c:pt idx="12">
                  <c:v>1.3204758312368559E-2</c:v>
                </c:pt>
                <c:pt idx="13">
                  <c:v>-5.9387677706738695E-3</c:v>
                </c:pt>
                <c:pt idx="14">
                  <c:v>-1.5807560261874465E-2</c:v>
                </c:pt>
                <c:pt idx="15">
                  <c:v>-1.2649829571600379E-2</c:v>
                </c:pt>
                <c:pt idx="16">
                  <c:v>-9.4196921528663102E-3</c:v>
                </c:pt>
                <c:pt idx="17">
                  <c:v>-1.4083487534504502E-2</c:v>
                </c:pt>
                <c:pt idx="18">
                  <c:v>-2.8229343421981024E-3</c:v>
                </c:pt>
                <c:pt idx="19">
                  <c:v>-9.6012800063468573E-3</c:v>
                </c:pt>
                <c:pt idx="20">
                  <c:v>-1.5074860427427561E-4</c:v>
                </c:pt>
                <c:pt idx="21">
                  <c:v>-1.6538622129000147E-2</c:v>
                </c:pt>
                <c:pt idx="22">
                  <c:v>-8.4333100569692621E-3</c:v>
                </c:pt>
                <c:pt idx="23">
                  <c:v>2.7694034570600851E-2</c:v>
                </c:pt>
                <c:pt idx="24">
                  <c:v>7.1533287116069044E-2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B69-4612-B636-C2B7A7597E46}"/>
            </c:ext>
          </c:extLst>
        </c:ser>
        <c:ser>
          <c:idx val="20"/>
          <c:order val="20"/>
          <c:val>
            <c:numRef>
              <c:f>'Accuracy comparison'!$BW$5:$BW$29</c:f>
              <c:numCache>
                <c:formatCode>General</c:formatCode>
                <c:ptCount val="25"/>
                <c:pt idx="0">
                  <c:v>6.5769053405976663E-2</c:v>
                </c:pt>
                <c:pt idx="1">
                  <c:v>4.0023232750383608E-2</c:v>
                </c:pt>
                <c:pt idx="2">
                  <c:v>3.3633660861923653E-3</c:v>
                </c:pt>
                <c:pt idx="3">
                  <c:v>3.0347228561838635E-3</c:v>
                </c:pt>
                <c:pt idx="4">
                  <c:v>-4.9858335423335898E-3</c:v>
                </c:pt>
                <c:pt idx="5">
                  <c:v>4.2859308511369043E-3</c:v>
                </c:pt>
                <c:pt idx="6">
                  <c:v>-2.0594099113572462E-2</c:v>
                </c:pt>
                <c:pt idx="7">
                  <c:v>-3.0799782270347797E-2</c:v>
                </c:pt>
                <c:pt idx="8">
                  <c:v>-2.9708004290168399E-2</c:v>
                </c:pt>
                <c:pt idx="9">
                  <c:v>-1.1540028371620714E-2</c:v>
                </c:pt>
                <c:pt idx="10">
                  <c:v>-1.8001916677336083E-2</c:v>
                </c:pt>
                <c:pt idx="11">
                  <c:v>8.543438754022914E-3</c:v>
                </c:pt>
                <c:pt idx="12">
                  <c:v>2.6081429138080481E-2</c:v>
                </c:pt>
                <c:pt idx="13">
                  <c:v>9.9532265310737222E-3</c:v>
                </c:pt>
                <c:pt idx="14">
                  <c:v>9.1250582890123333E-4</c:v>
                </c:pt>
                <c:pt idx="15">
                  <c:v>-3.1616654768956698E-4</c:v>
                </c:pt>
                <c:pt idx="16">
                  <c:v>5.3182543621717593E-3</c:v>
                </c:pt>
                <c:pt idx="17">
                  <c:v>-5.4845090208185399E-3</c:v>
                </c:pt>
                <c:pt idx="18">
                  <c:v>1.3825817544310004E-2</c:v>
                </c:pt>
                <c:pt idx="19">
                  <c:v>-5.5606757865456491E-3</c:v>
                </c:pt>
                <c:pt idx="20">
                  <c:v>1.2070223854516782E-2</c:v>
                </c:pt>
                <c:pt idx="21">
                  <c:v>-3.0561059734774965E-3</c:v>
                </c:pt>
                <c:pt idx="22">
                  <c:v>9.6805899735844525E-3</c:v>
                </c:pt>
                <c:pt idx="23">
                  <c:v>3.5553700956893336E-2</c:v>
                </c:pt>
                <c:pt idx="24">
                  <c:v>8.7438821646689771E-2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B69-4612-B636-C2B7A7597E46}"/>
            </c:ext>
          </c:extLst>
        </c:ser>
        <c:ser>
          <c:idx val="21"/>
          <c:order val="21"/>
          <c:val>
            <c:numRef>
              <c:f>'Accuracy comparison'!$BX$5:$BX$29</c:f>
              <c:numCache>
                <c:formatCode>General</c:formatCode>
                <c:ptCount val="25"/>
                <c:pt idx="0">
                  <c:v>7.4405198939955397E-2</c:v>
                </c:pt>
                <c:pt idx="1">
                  <c:v>5.1020384516433287E-2</c:v>
                </c:pt>
                <c:pt idx="2">
                  <c:v>4.4882173576866191E-3</c:v>
                </c:pt>
                <c:pt idx="3">
                  <c:v>1.9958327138245302E-2</c:v>
                </c:pt>
                <c:pt idx="4">
                  <c:v>5.4435267519990782E-3</c:v>
                </c:pt>
                <c:pt idx="5">
                  <c:v>1.0138720324309736E-2</c:v>
                </c:pt>
                <c:pt idx="6">
                  <c:v>-9.6375950695674895E-3</c:v>
                </c:pt>
                <c:pt idx="7">
                  <c:v>-4.337383198994571E-4</c:v>
                </c:pt>
                <c:pt idx="8">
                  <c:v>-1.4916690151559608E-2</c:v>
                </c:pt>
                <c:pt idx="9">
                  <c:v>-8.5480873890136921E-4</c:v>
                </c:pt>
                <c:pt idx="10">
                  <c:v>-4.3884136440719423E-3</c:v>
                </c:pt>
                <c:pt idx="11">
                  <c:v>6.7356860141595809E-3</c:v>
                </c:pt>
                <c:pt idx="12">
                  <c:v>1.2549118308292084E-2</c:v>
                </c:pt>
                <c:pt idx="13">
                  <c:v>6.2528269028482297E-3</c:v>
                </c:pt>
                <c:pt idx="14">
                  <c:v>-1.4019721431257071E-3</c:v>
                </c:pt>
                <c:pt idx="15">
                  <c:v>-6.6128674609602922E-3</c:v>
                </c:pt>
                <c:pt idx="16">
                  <c:v>9.7433088192210859E-3</c:v>
                </c:pt>
                <c:pt idx="17">
                  <c:v>-9.5550389326012897E-4</c:v>
                </c:pt>
                <c:pt idx="18">
                  <c:v>7.1121624634818692E-3</c:v>
                </c:pt>
                <c:pt idx="19">
                  <c:v>-1.1236074727664469E-2</c:v>
                </c:pt>
                <c:pt idx="20">
                  <c:v>2.6591431712414959E-3</c:v>
                </c:pt>
                <c:pt idx="21">
                  <c:v>-1.5893343280719341E-2</c:v>
                </c:pt>
                <c:pt idx="22">
                  <c:v>1.0972469032394211E-2</c:v>
                </c:pt>
                <c:pt idx="23">
                  <c:v>4.2088223808538106E-2</c:v>
                </c:pt>
                <c:pt idx="24">
                  <c:v>9.5427027978865625E-2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B69-4612-B636-C2B7A7597E46}"/>
            </c:ext>
          </c:extLst>
        </c:ser>
        <c:ser>
          <c:idx val="22"/>
          <c:order val="22"/>
          <c:val>
            <c:numRef>
              <c:f>'Accuracy comparison'!$BY$5:$BY$29</c:f>
              <c:numCache>
                <c:formatCode>General</c:formatCode>
                <c:ptCount val="25"/>
                <c:pt idx="0">
                  <c:v>7.4818397342824666E-2</c:v>
                </c:pt>
                <c:pt idx="1">
                  <c:v>4.7044373286471181E-2</c:v>
                </c:pt>
                <c:pt idx="2">
                  <c:v>1.3647392069144337E-3</c:v>
                </c:pt>
                <c:pt idx="3">
                  <c:v>2.1237296138863077E-2</c:v>
                </c:pt>
                <c:pt idx="4">
                  <c:v>4.4439905292740223E-3</c:v>
                </c:pt>
                <c:pt idx="5">
                  <c:v>3.5250041703445423E-3</c:v>
                </c:pt>
                <c:pt idx="6">
                  <c:v>-1.2681370340346304E-2</c:v>
                </c:pt>
                <c:pt idx="7">
                  <c:v>-8.2628493029163197E-4</c:v>
                </c:pt>
                <c:pt idx="8">
                  <c:v>-2.5147271110121827E-2</c:v>
                </c:pt>
                <c:pt idx="9">
                  <c:v>-1.0549649566363145E-2</c:v>
                </c:pt>
                <c:pt idx="10">
                  <c:v>-1.4708815718140811E-2</c:v>
                </c:pt>
                <c:pt idx="11">
                  <c:v>-1.2162445072333661E-2</c:v>
                </c:pt>
                <c:pt idx="12">
                  <c:v>-1.0559408823210159E-2</c:v>
                </c:pt>
                <c:pt idx="13">
                  <c:v>-1.4464933248171663E-2</c:v>
                </c:pt>
                <c:pt idx="14">
                  <c:v>-2.4693861156022956E-2</c:v>
                </c:pt>
                <c:pt idx="15">
                  <c:v>-2.5587080135063001E-2</c:v>
                </c:pt>
                <c:pt idx="16">
                  <c:v>-4.8577462251740422E-3</c:v>
                </c:pt>
                <c:pt idx="17">
                  <c:v>-2.0436922417181397E-2</c:v>
                </c:pt>
                <c:pt idx="18">
                  <c:v>-1.1927422105785124E-2</c:v>
                </c:pt>
                <c:pt idx="19">
                  <c:v>-1.789339294105402E-2</c:v>
                </c:pt>
                <c:pt idx="20">
                  <c:v>-1.2411293323709965E-2</c:v>
                </c:pt>
                <c:pt idx="21">
                  <c:v>-2.6232492575081257E-2</c:v>
                </c:pt>
                <c:pt idx="22">
                  <c:v>-1.2263774690257356E-3</c:v>
                </c:pt>
                <c:pt idx="23">
                  <c:v>3.4093281581571627E-2</c:v>
                </c:pt>
                <c:pt idx="24">
                  <c:v>8.1029955562631539E-2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B69-4612-B636-C2B7A7597E46}"/>
            </c:ext>
          </c:extLst>
        </c:ser>
        <c:ser>
          <c:idx val="23"/>
          <c:order val="23"/>
          <c:val>
            <c:numRef>
              <c:f>'Accuracy comparison'!$BZ$5:$BZ$29</c:f>
              <c:numCache>
                <c:formatCode>General</c:formatCode>
                <c:ptCount val="25"/>
                <c:pt idx="0">
                  <c:v>9.9719799737988529E-2</c:v>
                </c:pt>
                <c:pt idx="1">
                  <c:v>8.2266458018915703E-2</c:v>
                </c:pt>
                <c:pt idx="2">
                  <c:v>4.9364612157179535E-2</c:v>
                </c:pt>
                <c:pt idx="3">
                  <c:v>6.4601586127757224E-2</c:v>
                </c:pt>
                <c:pt idx="4">
                  <c:v>4.8508383195026844E-2</c:v>
                </c:pt>
                <c:pt idx="5">
                  <c:v>4.9282659315001781E-2</c:v>
                </c:pt>
                <c:pt idx="6">
                  <c:v>2.9353087016278062E-2</c:v>
                </c:pt>
                <c:pt idx="7">
                  <c:v>3.5753092724945146E-2</c:v>
                </c:pt>
                <c:pt idx="8">
                  <c:v>1.4311703489603117E-2</c:v>
                </c:pt>
                <c:pt idx="9">
                  <c:v>2.3199152640967835E-2</c:v>
                </c:pt>
                <c:pt idx="10">
                  <c:v>2.1772259991309467E-2</c:v>
                </c:pt>
                <c:pt idx="11">
                  <c:v>2.5171895142082373E-2</c:v>
                </c:pt>
                <c:pt idx="12">
                  <c:v>3.3528254612054942E-2</c:v>
                </c:pt>
                <c:pt idx="13">
                  <c:v>3.4353157684199054E-2</c:v>
                </c:pt>
                <c:pt idx="14">
                  <c:v>2.4134296191670901E-2</c:v>
                </c:pt>
                <c:pt idx="15">
                  <c:v>2.257599209694966E-2</c:v>
                </c:pt>
                <c:pt idx="16">
                  <c:v>3.8105160793301118E-2</c:v>
                </c:pt>
                <c:pt idx="17">
                  <c:v>1.4483416474251082E-2</c:v>
                </c:pt>
                <c:pt idx="18">
                  <c:v>2.4702036921689319E-2</c:v>
                </c:pt>
                <c:pt idx="19">
                  <c:v>2.4325387486756389E-2</c:v>
                </c:pt>
                <c:pt idx="20">
                  <c:v>2.1518360660771702E-2</c:v>
                </c:pt>
                <c:pt idx="21">
                  <c:v>1.6966008318223536E-2</c:v>
                </c:pt>
                <c:pt idx="22">
                  <c:v>3.9374661178607134E-2</c:v>
                </c:pt>
                <c:pt idx="23">
                  <c:v>6.2365770173555268E-2</c:v>
                </c:pt>
                <c:pt idx="24">
                  <c:v>9.7096293779796727E-2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B69-4612-B636-C2B7A7597E46}"/>
            </c:ext>
          </c:extLst>
        </c:ser>
        <c:ser>
          <c:idx val="24"/>
          <c:order val="24"/>
          <c:val>
            <c:numRef>
              <c:f>'Accuracy comparison'!$CA$5:$CA$29</c:f>
              <c:numCache>
                <c:formatCode>General</c:formatCode>
                <c:ptCount val="25"/>
                <c:pt idx="0">
                  <c:v>0.11508636596740821</c:v>
                </c:pt>
                <c:pt idx="1">
                  <c:v>9.9977561643759302E-2</c:v>
                </c:pt>
                <c:pt idx="2">
                  <c:v>7.280170026066439E-2</c:v>
                </c:pt>
                <c:pt idx="3">
                  <c:v>7.9751849485759543E-2</c:v>
                </c:pt>
                <c:pt idx="4">
                  <c:v>6.6883205114895372E-2</c:v>
                </c:pt>
                <c:pt idx="5">
                  <c:v>6.9585696339766342E-2</c:v>
                </c:pt>
                <c:pt idx="6">
                  <c:v>5.9755097958918868E-2</c:v>
                </c:pt>
                <c:pt idx="7">
                  <c:v>6.3667154495152756E-2</c:v>
                </c:pt>
                <c:pt idx="8">
                  <c:v>5.1280721224312847E-2</c:v>
                </c:pt>
                <c:pt idx="9">
                  <c:v>6.7471225367517262E-2</c:v>
                </c:pt>
                <c:pt idx="10">
                  <c:v>7.0964263812614531E-2</c:v>
                </c:pt>
                <c:pt idx="11">
                  <c:v>6.8130175131272869E-2</c:v>
                </c:pt>
                <c:pt idx="12">
                  <c:v>7.657040747993954E-2</c:v>
                </c:pt>
                <c:pt idx="13">
                  <c:v>7.2992527038715588E-2</c:v>
                </c:pt>
                <c:pt idx="14">
                  <c:v>6.2382280426555164E-2</c:v>
                </c:pt>
                <c:pt idx="15">
                  <c:v>5.8775375319473383E-2</c:v>
                </c:pt>
                <c:pt idx="16">
                  <c:v>7.0908401223813769E-2</c:v>
                </c:pt>
                <c:pt idx="17">
                  <c:v>5.5128349312940028E-2</c:v>
                </c:pt>
                <c:pt idx="18">
                  <c:v>5.8822124016426572E-2</c:v>
                </c:pt>
                <c:pt idx="19">
                  <c:v>5.1884343200936212E-2</c:v>
                </c:pt>
                <c:pt idx="20">
                  <c:v>5.0522049036997363E-2</c:v>
                </c:pt>
                <c:pt idx="21">
                  <c:v>5.2474785472498148E-2</c:v>
                </c:pt>
                <c:pt idx="22">
                  <c:v>6.4805915237076434E-2</c:v>
                </c:pt>
                <c:pt idx="23">
                  <c:v>8.6446186345464998E-2</c:v>
                </c:pt>
                <c:pt idx="24">
                  <c:v>0.11423077476227965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B69-4612-B636-C2B7A7597E46}"/>
            </c:ext>
          </c:extLst>
        </c:ser>
        <c:bandFmts/>
        <c:axId val="1789930095"/>
        <c:axId val="1789936335"/>
        <c:axId val="502396479"/>
      </c:surface3DChart>
      <c:catAx>
        <c:axId val="1789930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9936335"/>
        <c:crosses val="autoZero"/>
        <c:auto val="1"/>
        <c:lblAlgn val="ctr"/>
        <c:lblOffset val="100"/>
        <c:noMultiLvlLbl val="0"/>
      </c:catAx>
      <c:valAx>
        <c:axId val="1789936335"/>
        <c:scaling>
          <c:orientation val="minMax"/>
          <c:max val="0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0095"/>
        <c:crosses val="autoZero"/>
        <c:crossBetween val="midCat"/>
      </c:valAx>
      <c:serAx>
        <c:axId val="502396479"/>
        <c:scaling>
          <c:orientation val="minMax"/>
        </c:scaling>
        <c:delete val="1"/>
        <c:axPos val="b"/>
        <c:majorTickMark val="out"/>
        <c:minorTickMark val="none"/>
        <c:tickLblPos val="nextTo"/>
        <c:crossAx val="1789936335"/>
        <c:crosses val="autoZero"/>
      </c:serAx>
      <c:spPr>
        <a:solidFill>
          <a:schemeClr val="bg1">
            <a:alpha val="93000"/>
          </a:schemeClr>
        </a:solidFill>
      </c:spPr>
    </c:plotArea>
    <c:legend>
      <c:legendPos val="r"/>
      <c:overlay val="1"/>
      <c:spPr>
        <a:solidFill>
          <a:schemeClr val="bg1">
            <a:lumMod val="95000"/>
          </a:schemeClr>
        </a:solidFill>
        <a:ln>
          <a:solidFill>
            <a:schemeClr val="tx1">
              <a:lumMod val="15000"/>
              <a:lumOff val="85000"/>
            </a:schemeClr>
          </a:solidFill>
        </a:ln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Lines="3" dropStyle="combo" dx="26" fmlaLink="$AG$4" fmlaRange="'Kernel definitions'!$B$6:$B$8" noThreeD="1" sel="1" val="0"/>
</file>

<file path=xl/ctrlProps/ctrlProp2.xml><?xml version="1.0" encoding="utf-8"?>
<formControlPr xmlns="http://schemas.microsoft.com/office/spreadsheetml/2009/9/main" objectType="Drop" dropLines="3" dropStyle="combo" dx="26" fmlaLink="$AG$36" fmlaRange="'Kernel definitions'!$B$6:$B$8" noThreeD="1" sel="1" val="0"/>
</file>

<file path=xl/ctrlProps/ctrlProp3.xml><?xml version="1.0" encoding="utf-8"?>
<formControlPr xmlns="http://schemas.microsoft.com/office/spreadsheetml/2009/9/main" objectType="Drop" dropLines="3" dropStyle="combo" dx="26" fmlaLink="$AF$4" fmlaRange="'Kernel definitions'!$F$6:$F$8" noThreeD="1" sel="1" val="0"/>
</file>

<file path=xl/ctrlProps/ctrlProp4.xml><?xml version="1.0" encoding="utf-8"?>
<formControlPr xmlns="http://schemas.microsoft.com/office/spreadsheetml/2009/9/main" objectType="Drop" dropLines="3" dropStyle="combo" dx="26" fmlaLink="$AF$36" fmlaRange="'Kernel definitions'!$F$6:$F$8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3</xdr:row>
          <xdr:rowOff>0</xdr:rowOff>
        </xdr:from>
        <xdr:to>
          <xdr:col>35</xdr:col>
          <xdr:colOff>0</xdr:colOff>
          <xdr:row>4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32</xdr:col>
          <xdr:colOff>0</xdr:colOff>
          <xdr:row>35</xdr:row>
          <xdr:rowOff>0</xdr:rowOff>
        </xdr:from>
        <xdr:ext cx="571500" cy="190500"/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CBCDFE9-D62C-49C8-AC80-ACD19C427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>
    <xdr:from>
      <xdr:col>39</xdr:col>
      <xdr:colOff>0</xdr:colOff>
      <xdr:row>4</xdr:row>
      <xdr:rowOff>0</xdr:rowOff>
    </xdr:from>
    <xdr:to>
      <xdr:col>64</xdr:col>
      <xdr:colOff>0</xdr:colOff>
      <xdr:row>29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6A401E6-5462-466D-BD39-52D1151E6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0</xdr:colOff>
      <xdr:row>36</xdr:row>
      <xdr:rowOff>0</xdr:rowOff>
    </xdr:from>
    <xdr:to>
      <xdr:col>64</xdr:col>
      <xdr:colOff>0</xdr:colOff>
      <xdr:row>61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442AB9B-075F-4E15-A747-D3A67325EC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36</xdr:row>
      <xdr:rowOff>0</xdr:rowOff>
    </xdr:from>
    <xdr:to>
      <xdr:col>28</xdr:col>
      <xdr:colOff>0</xdr:colOff>
      <xdr:row>61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22C350B-38A7-4ACB-A673-8B600E29F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4</xdr:row>
      <xdr:rowOff>0</xdr:rowOff>
    </xdr:from>
    <xdr:to>
      <xdr:col>28</xdr:col>
      <xdr:colOff>0</xdr:colOff>
      <xdr:row>29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3859E5C-D44B-44F9-AC63-A137A5F5C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4</xdr:row>
      <xdr:rowOff>0</xdr:rowOff>
    </xdr:from>
    <xdr:to>
      <xdr:col>64</xdr:col>
      <xdr:colOff>0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B03752-58DE-46C9-BEB3-289EC6ACB7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</xdr:row>
          <xdr:rowOff>5715</xdr:rowOff>
        </xdr:from>
        <xdr:to>
          <xdr:col>35</xdr:col>
          <xdr:colOff>188595</xdr:colOff>
          <xdr:row>4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CD6C9F1-8793-580F-3979-BAD829BCAF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0</xdr:colOff>
          <xdr:row>35</xdr:row>
          <xdr:rowOff>5715</xdr:rowOff>
        </xdr:from>
        <xdr:ext cx="952500" cy="182880"/>
        <xdr:sp macro="" textlink="">
          <xdr:nvSpPr>
            <xdr:cNvPr id="2055" name="Drop Dow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BD659059-54CC-4813-8C40-9BC6BA9479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>
    <xdr:from>
      <xdr:col>3</xdr:col>
      <xdr:colOff>0</xdr:colOff>
      <xdr:row>4</xdr:row>
      <xdr:rowOff>0</xdr:rowOff>
    </xdr:from>
    <xdr:to>
      <xdr:col>28</xdr:col>
      <xdr:colOff>0</xdr:colOff>
      <xdr:row>29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74690F6-F188-4E94-B4CB-A0D036EEE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36</xdr:row>
      <xdr:rowOff>0</xdr:rowOff>
    </xdr:from>
    <xdr:to>
      <xdr:col>64</xdr:col>
      <xdr:colOff>0</xdr:colOff>
      <xdr:row>61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4A01F5C-C38A-4514-936F-9BA9F9382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36</xdr:row>
      <xdr:rowOff>0</xdr:rowOff>
    </xdr:from>
    <xdr:to>
      <xdr:col>28</xdr:col>
      <xdr:colOff>0</xdr:colOff>
      <xdr:row>61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28AF5A4-740F-4FA1-81AB-A13BEDE70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27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AE676D-D222-4CDA-B15D-BC86E91FC1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4</xdr:row>
      <xdr:rowOff>0</xdr:rowOff>
    </xdr:from>
    <xdr:to>
      <xdr:col>53</xdr:col>
      <xdr:colOff>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6D9FCA-E013-4E2E-8D7B-416237681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0</xdr:colOff>
      <xdr:row>4</xdr:row>
      <xdr:rowOff>0</xdr:rowOff>
    </xdr:from>
    <xdr:to>
      <xdr:col>79</xdr:col>
      <xdr:colOff>0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5440B7-EB67-423E-AD26-66F3517B68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02E4-0240-49AD-9F5F-A1C36B81A685}">
  <sheetPr>
    <tabColor theme="0" tint="-0.499984740745262"/>
  </sheetPr>
  <dimension ref="A1:C25"/>
  <sheetViews>
    <sheetView showGridLines="0" tabSelected="1" workbookViewId="0"/>
  </sheetViews>
  <sheetFormatPr defaultColWidth="2.77734375" defaultRowHeight="15" customHeight="1" x14ac:dyDescent="0.3"/>
  <sheetData>
    <row r="1" spans="1:3" ht="55.2" x14ac:dyDescent="1">
      <c r="A1" s="113" t="s">
        <v>28</v>
      </c>
    </row>
    <row r="2" spans="1:3" ht="32.4" x14ac:dyDescent="0.6">
      <c r="A2" s="112" t="s">
        <v>29</v>
      </c>
    </row>
    <row r="3" spans="1:3" ht="15" customHeight="1" x14ac:dyDescent="0.6">
      <c r="A3" s="112"/>
    </row>
    <row r="4" spans="1:3" ht="15" customHeight="1" x14ac:dyDescent="0.6">
      <c r="A4" s="112"/>
    </row>
    <row r="5" spans="1:3" ht="32.4" x14ac:dyDescent="0.6">
      <c r="A5" s="112" t="s">
        <v>16</v>
      </c>
    </row>
    <row r="6" spans="1:3" ht="15" customHeight="1" x14ac:dyDescent="0.3">
      <c r="B6" t="s">
        <v>17</v>
      </c>
    </row>
    <row r="7" spans="1:3" ht="15" customHeight="1" x14ac:dyDescent="0.3">
      <c r="B7" s="96" t="s">
        <v>27</v>
      </c>
    </row>
    <row r="8" spans="1:3" ht="15" customHeight="1" x14ac:dyDescent="0.3">
      <c r="B8" s="96"/>
    </row>
    <row r="9" spans="1:3" ht="32.4" x14ac:dyDescent="0.6">
      <c r="A9" s="112" t="s">
        <v>15</v>
      </c>
    </row>
    <row r="10" spans="1:3" ht="21" x14ac:dyDescent="0.4">
      <c r="A10" s="129"/>
      <c r="B10" s="131" t="s">
        <v>2</v>
      </c>
    </row>
    <row r="11" spans="1:3" ht="15" customHeight="1" x14ac:dyDescent="0.3">
      <c r="C11" t="s">
        <v>19</v>
      </c>
    </row>
    <row r="13" spans="1:3" ht="21" x14ac:dyDescent="0.4">
      <c r="A13" s="129"/>
      <c r="B13" s="131" t="s">
        <v>4</v>
      </c>
    </row>
    <row r="14" spans="1:3" ht="15" customHeight="1" x14ac:dyDescent="0.3">
      <c r="C14" t="s">
        <v>20</v>
      </c>
    </row>
    <row r="16" spans="1:3" ht="21" x14ac:dyDescent="0.4">
      <c r="A16" s="127"/>
      <c r="B16" s="131" t="s">
        <v>21</v>
      </c>
    </row>
    <row r="17" spans="1:3" ht="15" customHeight="1" x14ac:dyDescent="0.3">
      <c r="C17" t="s">
        <v>26</v>
      </c>
    </row>
    <row r="19" spans="1:3" ht="21" x14ac:dyDescent="0.4">
      <c r="A19" s="128"/>
      <c r="B19" s="131" t="s">
        <v>11</v>
      </c>
    </row>
    <row r="20" spans="1:3" ht="15" customHeight="1" x14ac:dyDescent="0.3">
      <c r="C20" t="s">
        <v>14</v>
      </c>
    </row>
    <row r="25" spans="1:3" ht="15" customHeight="1" x14ac:dyDescent="0.3">
      <c r="A25" t="s">
        <v>30</v>
      </c>
    </row>
  </sheetData>
  <pageMargins left="0.70866141732283472" right="0.70866141732283472" top="0.74803149606299213" bottom="0.74803149606299213" header="0.31496062992125984" footer="0.31496062992125984"/>
  <pageSetup orientation="portrait" horizontalDpi="4294967293" r:id="rId1"/>
  <headerFooter>
    <oddHeader>&amp;L&amp;"+,Regular"&amp;16&amp;F&amp;R&amp;"+,Regular"&amp;16Worksheet: &amp;A</oddHeader>
    <oddFooter>&amp;R&amp;"+,Regular"&amp;16&amp;D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FE6-DC35-4FE1-B752-57019C530BB1}">
  <sheetPr>
    <tabColor theme="0" tint="-4.9989318521683403E-2"/>
    <pageSetUpPr fitToPage="1"/>
  </sheetPr>
  <dimension ref="C1:CB65"/>
  <sheetViews>
    <sheetView showGridLines="0" zoomScaleNormal="100" workbookViewId="0">
      <selection activeCell="AH9" sqref="AH9"/>
    </sheetView>
  </sheetViews>
  <sheetFormatPr defaultColWidth="2.77734375" defaultRowHeight="15" customHeight="1" x14ac:dyDescent="0.3"/>
  <cols>
    <col min="1" max="67" width="2.77734375" style="1"/>
    <col min="81" max="110" width="2.77734375" style="1"/>
    <col min="111" max="143" width="2.77734375" style="1" customWidth="1"/>
    <col min="144" max="16384" width="2.77734375" style="1"/>
  </cols>
  <sheetData>
    <row r="1" spans="3:64" ht="32.4" x14ac:dyDescent="0.3">
      <c r="P1" s="94" t="s">
        <v>5</v>
      </c>
      <c r="AH1" s="95" t="s">
        <v>6</v>
      </c>
      <c r="AZ1" s="94" t="s">
        <v>7</v>
      </c>
    </row>
    <row r="2" spans="3:64" ht="15" customHeight="1" thickBot="1" x14ac:dyDescent="0.35"/>
    <row r="3" spans="3:64" ht="15" customHeight="1" x14ac:dyDescent="0.3">
      <c r="AG3" s="43" t="s">
        <v>0</v>
      </c>
      <c r="AH3" s="44"/>
      <c r="AI3" s="45"/>
    </row>
    <row r="4" spans="3:64" ht="15" customHeight="1" thickBot="1" x14ac:dyDescent="0.3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G4" s="123">
        <v>1</v>
      </c>
      <c r="AH4" s="124"/>
      <c r="AI4" s="125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3:64" ht="15" customHeight="1" x14ac:dyDescent="0.3">
      <c r="C5" s="2"/>
      <c r="D5" s="8" cm="1">
        <f t="array" aca="1" ref="D5:AB29" ca="1">_xlfn.RANDARRAY(25,25)</f>
        <v>0.81560447798044167</v>
      </c>
      <c r="E5" s="9">
        <f ca="1"/>
        <v>0.72888609713508612</v>
      </c>
      <c r="F5" s="9">
        <f ca="1"/>
        <v>0.11151710986461927</v>
      </c>
      <c r="G5" s="9">
        <f ca="1"/>
        <v>0.61670311169265735</v>
      </c>
      <c r="H5" s="9">
        <f ca="1"/>
        <v>0.38708303049619563</v>
      </c>
      <c r="I5" s="9">
        <f ca="1"/>
        <v>0.91321560545061931</v>
      </c>
      <c r="J5" s="9">
        <f ca="1"/>
        <v>0.2561643904783053</v>
      </c>
      <c r="K5" s="9">
        <f ca="1"/>
        <v>0.38239145541720343</v>
      </c>
      <c r="L5" s="9">
        <f ca="1"/>
        <v>0.2740163997455729</v>
      </c>
      <c r="M5" s="9">
        <f ca="1"/>
        <v>0.79024581710642772</v>
      </c>
      <c r="N5" s="9">
        <f ca="1"/>
        <v>0.90181766615366299</v>
      </c>
      <c r="O5" s="9">
        <f ca="1"/>
        <v>7.2514700615906591E-2</v>
      </c>
      <c r="P5" s="9">
        <f ca="1"/>
        <v>0.64783164185430397</v>
      </c>
      <c r="Q5" s="9">
        <f ca="1"/>
        <v>0.96670711934794551</v>
      </c>
      <c r="R5" s="9">
        <f ca="1"/>
        <v>0.76667663554534071</v>
      </c>
      <c r="S5" s="9">
        <f ca="1"/>
        <v>0.86914146222603761</v>
      </c>
      <c r="T5" s="9">
        <f ca="1"/>
        <v>0.74600877339903016</v>
      </c>
      <c r="U5" s="9">
        <f ca="1"/>
        <v>0.601688875495199</v>
      </c>
      <c r="V5" s="9">
        <f ca="1"/>
        <v>0.14101594513050064</v>
      </c>
      <c r="W5" s="9">
        <f ca="1"/>
        <v>0.29171625952978752</v>
      </c>
      <c r="X5" s="9">
        <f ca="1"/>
        <v>0.65023688874943453</v>
      </c>
      <c r="Y5" s="9">
        <f ca="1"/>
        <v>0.20203925409838264</v>
      </c>
      <c r="Z5" s="9">
        <f ca="1"/>
        <v>4.3653574448728749E-2</v>
      </c>
      <c r="AA5" s="9">
        <f ca="1"/>
        <v>9.1973847735168146E-2</v>
      </c>
      <c r="AB5" s="10">
        <f ca="1"/>
        <v>0.37404294279881056</v>
      </c>
      <c r="AJ5" s="2"/>
      <c r="AK5" s="2"/>
      <c r="AL5" s="2"/>
      <c r="AM5" s="2"/>
      <c r="AN5" s="8" cm="1">
        <f t="array" aca="1" ref="AN5" ca="1">SUM(($AG$16:$AI$18)*(C4:E6))</f>
        <v>0.28587106939595847</v>
      </c>
      <c r="AO5" s="9" cm="1">
        <f t="array" aca="1" ref="AO5" ca="1">SUM(($AG$16:$AI$18)*(D4:F6))</f>
        <v>0.35592012063107725</v>
      </c>
      <c r="AP5" s="9" cm="1">
        <f t="array" aca="1" ref="AP5" ca="1">SUM(($AG$16:$AI$18)*(E4:G6))</f>
        <v>0.37089027075337916</v>
      </c>
      <c r="AQ5" s="9" cm="1">
        <f t="array" aca="1" ref="AQ5" ca="1">SUM(($AG$16:$AI$18)*(F4:H6))</f>
        <v>0.27572813018433351</v>
      </c>
      <c r="AR5" s="9" cm="1">
        <f t="array" aca="1" ref="AR5" ca="1">SUM(($AG$16:$AI$18)*(G4:I6))</f>
        <v>0.31067548650157023</v>
      </c>
      <c r="AS5" s="9" cm="1">
        <f t="array" aca="1" ref="AS5" ca="1">SUM(($AG$16:$AI$18)*(H4:J6))</f>
        <v>0.25286250527208448</v>
      </c>
      <c r="AT5" s="9" cm="1">
        <f t="array" aca="1" ref="AT5" ca="1">SUM(($AG$16:$AI$18)*(I4:K6))</f>
        <v>0.31614374837868714</v>
      </c>
      <c r="AU5" s="9" cm="1">
        <f t="array" aca="1" ref="AU5" ca="1">SUM(($AG$16:$AI$18)*(J4:L6))</f>
        <v>0.34919720173647023</v>
      </c>
      <c r="AV5" s="9" cm="1">
        <f t="array" aca="1" ref="AV5" ca="1">SUM(($AG$16:$AI$18)*(K4:M6))</f>
        <v>0.38895837111418796</v>
      </c>
      <c r="AW5" s="9" cm="1">
        <f t="array" aca="1" ref="AW5" ca="1">SUM(($AG$16:$AI$18)*(L4:N6))</f>
        <v>0.37040152059336734</v>
      </c>
      <c r="AX5" s="9" cm="1">
        <f t="array" aca="1" ref="AX5" ca="1">SUM(($AG$16:$AI$18)*(M4:O6))</f>
        <v>0.27019848826986792</v>
      </c>
      <c r="AY5" s="9" cm="1">
        <f t="array" aca="1" ref="AY5" ca="1">SUM(($AG$16:$AI$18)*(N4:P6))</f>
        <v>0.25222007753242787</v>
      </c>
      <c r="AZ5" s="9" cm="1">
        <f t="array" aca="1" ref="AZ5" ca="1">SUM(($AG$16:$AI$18)*(O4:Q6))</f>
        <v>0.27833808479313105</v>
      </c>
      <c r="BA5" s="9" cm="1">
        <f t="array" aca="1" ref="BA5" ca="1">SUM(($AG$16:$AI$18)*(P4:R6))</f>
        <v>0.41298185584504676</v>
      </c>
      <c r="BB5" s="9" cm="1">
        <f t="array" aca="1" ref="BB5" ca="1">SUM(($AG$16:$AI$18)*(Q4:S6))</f>
        <v>0.45289784584615872</v>
      </c>
      <c r="BC5" s="9" cm="1">
        <f t="array" aca="1" ref="BC5" ca="1">SUM(($AG$16:$AI$18)*(R4:T6))</f>
        <v>0.38131671546986279</v>
      </c>
      <c r="BD5" s="9" cm="1">
        <f t="array" aca="1" ref="BD5" ca="1">SUM(($AG$16:$AI$18)*(S4:U6))</f>
        <v>0.34639818646209675</v>
      </c>
      <c r="BE5" s="9" cm="1">
        <f t="array" aca="1" ref="BE5" ca="1">SUM(($AG$16:$AI$18)*(T4:V6))</f>
        <v>0.24944686060120408</v>
      </c>
      <c r="BF5" s="9" cm="1">
        <f t="array" aca="1" ref="BF5" ca="1">SUM(($AG$16:$AI$18)*(U4:W6))</f>
        <v>0.25921627918535806</v>
      </c>
      <c r="BG5" s="9" cm="1">
        <f t="array" aca="1" ref="BG5" ca="1">SUM(($AG$16:$AI$18)*(V4:X6))</f>
        <v>0.22896736242343418</v>
      </c>
      <c r="BH5" s="9" cm="1">
        <f t="array" aca="1" ref="BH5" ca="1">SUM(($AG$16:$AI$18)*(W4:Y6))</f>
        <v>0.3085911382862922</v>
      </c>
      <c r="BI5" s="9" cm="1">
        <f t="array" aca="1" ref="BI5" ca="1">SUM(($AG$16:$AI$18)*(X4:Z6))</f>
        <v>0.23523623202923422</v>
      </c>
      <c r="BJ5" s="9" cm="1">
        <f t="array" aca="1" ref="BJ5" ca="1">SUM(($AG$16:$AI$18)*(Y4:AA6))</f>
        <v>0.16097785878974072</v>
      </c>
      <c r="BK5" s="9" cm="1">
        <f t="array" aca="1" ref="BK5" ca="1">SUM(($AG$16:$AI$18)*(Z4:AB6))</f>
        <v>0.10196074793743615</v>
      </c>
      <c r="BL5" s="10" cm="1">
        <f t="array" aca="1" ref="BL5" ca="1">SUM(($AG$16:$AI$18)*(AA4:AC6))</f>
        <v>7.9688224360138893E-2</v>
      </c>
    </row>
    <row r="6" spans="3:64" ht="15" customHeight="1" x14ac:dyDescent="0.3">
      <c r="C6" s="2"/>
      <c r="D6" s="11">
        <f ca="1"/>
        <v>0.12140520544166633</v>
      </c>
      <c r="E6" s="12">
        <f ca="1"/>
        <v>0.90694384400643213</v>
      </c>
      <c r="F6" s="12">
        <f ca="1"/>
        <v>0.51892435125144987</v>
      </c>
      <c r="G6" s="12">
        <f ca="1"/>
        <v>0.45503792283016775</v>
      </c>
      <c r="H6" s="12">
        <f ca="1"/>
        <v>0.39228764552391171</v>
      </c>
      <c r="I6" s="12">
        <f ca="1"/>
        <v>3.1752062520581159E-2</v>
      </c>
      <c r="J6" s="12">
        <f ca="1"/>
        <v>0.29525981297914727</v>
      </c>
      <c r="K6" s="12">
        <f ca="1"/>
        <v>0.96651040856232773</v>
      </c>
      <c r="L6" s="12">
        <f ca="1"/>
        <v>0.96843234844567538</v>
      </c>
      <c r="M6" s="12">
        <f ca="1"/>
        <v>0.1190289107504845</v>
      </c>
      <c r="N6" s="12">
        <f ca="1"/>
        <v>0.28007254313848295</v>
      </c>
      <c r="O6" s="12">
        <f ca="1"/>
        <v>0.2681067566638462</v>
      </c>
      <c r="P6" s="12">
        <f ca="1"/>
        <v>9.9637389365648144E-2</v>
      </c>
      <c r="Q6" s="12">
        <f ca="1"/>
        <v>0.45024515529052933</v>
      </c>
      <c r="R6" s="12">
        <f ca="1"/>
        <v>0.78573876120165309</v>
      </c>
      <c r="S6" s="12">
        <f ca="1"/>
        <v>0.23757147900392228</v>
      </c>
      <c r="T6" s="12">
        <f ca="1"/>
        <v>2.671332785278091E-2</v>
      </c>
      <c r="U6" s="12">
        <f ca="1"/>
        <v>0.63645976018190131</v>
      </c>
      <c r="V6" s="12">
        <f ca="1"/>
        <v>9.3135063351424741E-2</v>
      </c>
      <c r="W6" s="12">
        <f ca="1"/>
        <v>0.56893060897940928</v>
      </c>
      <c r="X6" s="12">
        <f ca="1"/>
        <v>0.31567149607035105</v>
      </c>
      <c r="Y6" s="12">
        <f ca="1"/>
        <v>0.74872573714926483</v>
      </c>
      <c r="Z6" s="12">
        <f ca="1"/>
        <v>0.15679913774694665</v>
      </c>
      <c r="AA6" s="12">
        <f ca="1"/>
        <v>0.20560917792917577</v>
      </c>
      <c r="AB6" s="13">
        <f ca="1"/>
        <v>4.5568050778095559E-2</v>
      </c>
      <c r="AJ6" s="2"/>
      <c r="AK6" s="2"/>
      <c r="AL6" s="2"/>
      <c r="AM6" s="2"/>
      <c r="AN6" s="11" cm="1">
        <f t="array" aca="1" ref="AN6" ca="1">SUM(($AG$16:$AI$18)*(C5:E7))</f>
        <v>0.31246441172673151</v>
      </c>
      <c r="AO6" s="12" cm="1">
        <f t="array" aca="1" ref="AO6" ca="1">SUM(($AG$16:$AI$18)*(D5:F7))</f>
        <v>0.47074751846333301</v>
      </c>
      <c r="AP6" s="12" cm="1">
        <f t="array" aca="1" ref="AP6" ca="1">SUM(($AG$16:$AI$18)*(E5:G7))</f>
        <v>0.54610526411289384</v>
      </c>
      <c r="AQ6" s="12" cm="1">
        <f t="array" aca="1" ref="AQ6" ca="1">SUM(($AG$16:$AI$18)*(F5:H7))</f>
        <v>0.53051528879958099</v>
      </c>
      <c r="AR6" s="12" cm="1">
        <f t="array" aca="1" ref="AR6" ca="1">SUM(($AG$16:$AI$18)*(G5:I7))</f>
        <v>0.47905197665017579</v>
      </c>
      <c r="AS6" s="12" cm="1">
        <f t="array" aca="1" ref="AS6" ca="1">SUM(($AG$16:$AI$18)*(H5:J7))</f>
        <v>0.37993150927161012</v>
      </c>
      <c r="AT6" s="12" cm="1">
        <f t="array" aca="1" ref="AT6" ca="1">SUM(($AG$16:$AI$18)*(I5:K7))</f>
        <v>0.46009558946459123</v>
      </c>
      <c r="AU6" s="12" cm="1">
        <f t="array" aca="1" ref="AU6" ca="1">SUM(($AG$16:$AI$18)*(J5:L7))</f>
        <v>0.4914611275298042</v>
      </c>
      <c r="AV6" s="12" cm="1">
        <f t="array" aca="1" ref="AV6" ca="1">SUM(($AG$16:$AI$18)*(K5:M7))</f>
        <v>0.50146626870010969</v>
      </c>
      <c r="AW6" s="12" cm="1">
        <f t="array" aca="1" ref="AW6" ca="1">SUM(($AG$16:$AI$18)*(L5:N7))</f>
        <v>0.46737665762545189</v>
      </c>
      <c r="AX6" s="12" cm="1">
        <f t="array" aca="1" ref="AX6" ca="1">SUM(($AG$16:$AI$18)*(M5:O7))</f>
        <v>0.4616234525157315</v>
      </c>
      <c r="AY6" s="12" cm="1">
        <f t="array" aca="1" ref="AY6" ca="1">SUM(($AG$16:$AI$18)*(N5:P7))</f>
        <v>0.50875830938019651</v>
      </c>
      <c r="AZ6" s="12" cm="1">
        <f t="array" aca="1" ref="AZ6" ca="1">SUM(($AG$16:$AI$18)*(O5:Q7))</f>
        <v>0.47717246491292015</v>
      </c>
      <c r="BA6" s="12" cm="1">
        <f t="array" aca="1" ref="BA6" ca="1">SUM(($AG$16:$AI$18)*(P5:R7))</f>
        <v>0.58393726803850032</v>
      </c>
      <c r="BB6" s="12" cm="1">
        <f t="array" aca="1" ref="BB6" ca="1">SUM(($AG$16:$AI$18)*(Q5:S7))</f>
        <v>0.60061863767224977</v>
      </c>
      <c r="BC6" s="12" cm="1">
        <f t="array" aca="1" ref="BC6" ca="1">SUM(($AG$16:$AI$18)*(R5:T7))</f>
        <v>0.49979214080977313</v>
      </c>
      <c r="BD6" s="12" cm="1">
        <f t="array" aca="1" ref="BD6" ca="1">SUM(($AG$16:$AI$18)*(S5:U7))</f>
        <v>0.45042954709843974</v>
      </c>
      <c r="BE6" s="12" cm="1">
        <f t="array" aca="1" ref="BE6" ca="1">SUM(($AG$16:$AI$18)*(T5:V7))</f>
        <v>0.31627551249296337</v>
      </c>
      <c r="BF6" s="12" cm="1">
        <f t="array" aca="1" ref="BF6" ca="1">SUM(($AG$16:$AI$18)*(U5:W7))</f>
        <v>0.37994329883883382</v>
      </c>
      <c r="BG6" s="12" cm="1">
        <f t="array" aca="1" ref="BG6" ca="1">SUM(($AG$16:$AI$18)*(V5:X7))</f>
        <v>0.33090036160934155</v>
      </c>
      <c r="BH6" s="12" cm="1">
        <f t="array" aca="1" ref="BH6" ca="1">SUM(($AG$16:$AI$18)*(W5:Y7))</f>
        <v>0.48534907506351044</v>
      </c>
      <c r="BI6" s="12" cm="1">
        <f t="array" aca="1" ref="BI6" ca="1">SUM(($AG$16:$AI$18)*(X5:Z7))</f>
        <v>0.44302173678000711</v>
      </c>
      <c r="BJ6" s="12" cm="1">
        <f t="array" aca="1" ref="BJ6" ca="1">SUM(($AG$16:$AI$18)*(Y5:AA7))</f>
        <v>0.4173776850115577</v>
      </c>
      <c r="BK6" s="12" cm="1">
        <f t="array" aca="1" ref="BK6" ca="1">SUM(($AG$16:$AI$18)*(Z5:AB7))</f>
        <v>0.33957475506100732</v>
      </c>
      <c r="BL6" s="13" cm="1">
        <f t="array" aca="1" ref="BL6" ca="1">SUM(($AG$16:$AI$18)*(AA5:AC7))</f>
        <v>0.2242247374516147</v>
      </c>
    </row>
    <row r="7" spans="3:64" ht="15" customHeight="1" x14ac:dyDescent="0.3">
      <c r="C7" s="2"/>
      <c r="D7" s="11">
        <f ca="1"/>
        <v>0.11173326847256426</v>
      </c>
      <c r="E7" s="12">
        <f ca="1"/>
        <v>0.12760681250439299</v>
      </c>
      <c r="F7" s="12">
        <f ca="1"/>
        <v>0.79410649951334467</v>
      </c>
      <c r="G7" s="12">
        <f ca="1"/>
        <v>0.65522162821789398</v>
      </c>
      <c r="H7" s="12">
        <f ca="1"/>
        <v>0.84375629980598932</v>
      </c>
      <c r="I7" s="12">
        <f ca="1"/>
        <v>1.6410483313566759E-2</v>
      </c>
      <c r="J7" s="12">
        <f ca="1"/>
        <v>0.28345425287617454</v>
      </c>
      <c r="K7" s="12">
        <f ca="1"/>
        <v>0.99570183358339559</v>
      </c>
      <c r="L7" s="12">
        <f ca="1"/>
        <v>1.2192456804358542E-3</v>
      </c>
      <c r="M7" s="12">
        <f ca="1"/>
        <v>1.5649999009464288E-2</v>
      </c>
      <c r="N7" s="12">
        <f ca="1"/>
        <v>0.85590698859886105</v>
      </c>
      <c r="O7" s="12">
        <f ca="1"/>
        <v>0.85126769060444718</v>
      </c>
      <c r="P7" s="12">
        <f ca="1"/>
        <v>0.60166940742661024</v>
      </c>
      <c r="Q7" s="12">
        <f ca="1"/>
        <v>0.33657232304704476</v>
      </c>
      <c r="R7" s="12">
        <f ca="1"/>
        <v>0.60035697926742682</v>
      </c>
      <c r="S7" s="12">
        <f ca="1"/>
        <v>0.39255782412034734</v>
      </c>
      <c r="T7" s="12">
        <f ca="1"/>
        <v>7.3364024671419337E-2</v>
      </c>
      <c r="U7" s="12">
        <f ca="1"/>
        <v>0.47036039693532028</v>
      </c>
      <c r="V7" s="12">
        <f ca="1"/>
        <v>5.7733445419094309E-2</v>
      </c>
      <c r="W7" s="12">
        <f ca="1"/>
        <v>0.55844933452686663</v>
      </c>
      <c r="X7" s="12">
        <f ca="1"/>
        <v>0.3012142127272055</v>
      </c>
      <c r="Y7" s="12">
        <f ca="1"/>
        <v>0.73115788374089252</v>
      </c>
      <c r="Z7" s="12">
        <f ca="1"/>
        <v>0.83769744628885823</v>
      </c>
      <c r="AA7" s="12">
        <f ca="1"/>
        <v>0.73874310596660209</v>
      </c>
      <c r="AB7" s="13">
        <f ca="1"/>
        <v>0.56208551185668032</v>
      </c>
      <c r="AJ7" s="2"/>
      <c r="AK7" s="2"/>
      <c r="AL7" s="2"/>
      <c r="AM7" s="2"/>
      <c r="AN7" s="11" cm="1">
        <f t="array" aca="1" ref="AN7" ca="1">SUM(($AG$16:$AI$18)*(C6:E8))</f>
        <v>0.19026612064715592</v>
      </c>
      <c r="AO7" s="12" cm="1">
        <f t="array" aca="1" ref="AO7" ca="1">SUM(($AG$16:$AI$18)*(D6:F8))</f>
        <v>0.35724873491858972</v>
      </c>
      <c r="AP7" s="12" cm="1">
        <f t="array" aca="1" ref="AP7" ca="1">SUM(($AG$16:$AI$18)*(E6:G8))</f>
        <v>0.5028149220863608</v>
      </c>
      <c r="AQ7" s="12" cm="1">
        <f t="array" aca="1" ref="AQ7" ca="1">SUM(($AG$16:$AI$18)*(F6:H8))</f>
        <v>0.5741194242922375</v>
      </c>
      <c r="AR7" s="12" cm="1">
        <f t="array" aca="1" ref="AR7" ca="1">SUM(($AG$16:$AI$18)*(G6:I8))</f>
        <v>0.49909997538065565</v>
      </c>
      <c r="AS7" s="12" cm="1">
        <f t="array" aca="1" ref="AS7" ca="1">SUM(($AG$16:$AI$18)*(H6:J8))</f>
        <v>0.37862356298276489</v>
      </c>
      <c r="AT7" s="12" cm="1">
        <f t="array" aca="1" ref="AT7" ca="1">SUM(($AG$16:$AI$18)*(I6:K8))</f>
        <v>0.47931193191701088</v>
      </c>
      <c r="AU7" s="12" cm="1">
        <f t="array" aca="1" ref="AU7" ca="1">SUM(($AG$16:$AI$18)*(J6:L8))</f>
        <v>0.58846525301780195</v>
      </c>
      <c r="AV7" s="12" cm="1">
        <f t="array" aca="1" ref="AV7" ca="1">SUM(($AG$16:$AI$18)*(K6:M8))</f>
        <v>0.60215837706846198</v>
      </c>
      <c r="AW7" s="12" cm="1">
        <f t="array" aca="1" ref="AW7" ca="1">SUM(($AG$16:$AI$18)*(L6:N8))</f>
        <v>0.47886513591154245</v>
      </c>
      <c r="AX7" s="12" cm="1">
        <f t="array" aca="1" ref="AX7" ca="1">SUM(($AG$16:$AI$18)*(M6:O8))</f>
        <v>0.46602959876841854</v>
      </c>
      <c r="AY7" s="12" cm="1">
        <f t="array" aca="1" ref="AY7" ca="1">SUM(($AG$16:$AI$18)*(N6:P8))</f>
        <v>0.56214536774751478</v>
      </c>
      <c r="AZ7" s="12" cm="1">
        <f t="array" aca="1" ref="AZ7" ca="1">SUM(($AG$16:$AI$18)*(O6:Q8))</f>
        <v>0.51931773449009277</v>
      </c>
      <c r="BA7" s="12" cm="1">
        <f t="array" aca="1" ref="BA7" ca="1">SUM(($AG$16:$AI$18)*(P6:R8))</f>
        <v>0.57389481768591377</v>
      </c>
      <c r="BB7" s="12" cm="1">
        <f t="array" aca="1" ref="BB7" ca="1">SUM(($AG$16:$AI$18)*(Q6:S8))</f>
        <v>0.52126139082548983</v>
      </c>
      <c r="BC7" s="12" cm="1">
        <f t="array" aca="1" ref="BC7" ca="1">SUM(($AG$16:$AI$18)*(R6:T8))</f>
        <v>0.42411446243598616</v>
      </c>
      <c r="BD7" s="12" cm="1">
        <f t="array" aca="1" ref="BD7" ca="1">SUM(($AG$16:$AI$18)*(S6:U8))</f>
        <v>0.38608765761358776</v>
      </c>
      <c r="BE7" s="12" cm="1">
        <f t="array" aca="1" ref="BE7" ca="1">SUM(($AG$16:$AI$18)*(T6:V8))</f>
        <v>0.33041606960627973</v>
      </c>
      <c r="BF7" s="12" cm="1">
        <f t="array" aca="1" ref="BF7" ca="1">SUM(($AG$16:$AI$18)*(U6:W8))</f>
        <v>0.4384509198809452</v>
      </c>
      <c r="BG7" s="12" cm="1">
        <f t="array" aca="1" ref="BG7" ca="1">SUM(($AG$16:$AI$18)*(V6:X8))</f>
        <v>0.38478481813889903</v>
      </c>
      <c r="BH7" s="12" cm="1">
        <f t="array" aca="1" ref="BH7" ca="1">SUM(($AG$16:$AI$18)*(W6:Y8))</f>
        <v>0.50482075147069916</v>
      </c>
      <c r="BI7" s="12" cm="1">
        <f t="array" aca="1" ref="BI7" ca="1">SUM(($AG$16:$AI$18)*(X6:Z8))</f>
        <v>0.47201844068563242</v>
      </c>
      <c r="BJ7" s="12" cm="1">
        <f t="array" aca="1" ref="BJ7" ca="1">SUM(($AG$16:$AI$18)*(Y6:AA8))</f>
        <v>0.47728044914143958</v>
      </c>
      <c r="BK7" s="12" cm="1">
        <f t="array" aca="1" ref="BK7" ca="1">SUM(($AG$16:$AI$18)*(Z6:AB8))</f>
        <v>0.37886161477963387</v>
      </c>
      <c r="BL7" s="13" cm="1">
        <f t="array" aca="1" ref="BL7" ca="1">SUM(($AG$16:$AI$18)*(AA6:AC8))</f>
        <v>0.25098180688244792</v>
      </c>
    </row>
    <row r="8" spans="3:64" ht="15" customHeight="1" x14ac:dyDescent="0.3">
      <c r="C8" s="2"/>
      <c r="D8" s="11">
        <f ca="1"/>
        <v>0.18395681126838692</v>
      </c>
      <c r="E8" s="12">
        <f ca="1"/>
        <v>0.26074914413096106</v>
      </c>
      <c r="F8" s="12">
        <f ca="1"/>
        <v>0.18981267767810994</v>
      </c>
      <c r="G8" s="12">
        <f ca="1"/>
        <v>0.61693141864449519</v>
      </c>
      <c r="H8" s="12">
        <f ca="1"/>
        <v>0.70099637516477586</v>
      </c>
      <c r="I8" s="12">
        <f ca="1"/>
        <v>0.77950594240451943</v>
      </c>
      <c r="J8" s="12">
        <f ca="1"/>
        <v>6.4189192256217886E-2</v>
      </c>
      <c r="K8" s="12">
        <f ca="1"/>
        <v>0.88102339875716829</v>
      </c>
      <c r="L8" s="12">
        <f ca="1"/>
        <v>0.84039678401967577</v>
      </c>
      <c r="M8" s="12">
        <f ca="1"/>
        <v>0.63146246480753065</v>
      </c>
      <c r="N8" s="12">
        <f ca="1"/>
        <v>0.59761693875327193</v>
      </c>
      <c r="O8" s="12">
        <f ca="1"/>
        <v>0.57515409658937866</v>
      </c>
      <c r="P8" s="12">
        <f ca="1"/>
        <v>0.92987649858708732</v>
      </c>
      <c r="Q8" s="12">
        <f ca="1"/>
        <v>0.56133029283624336</v>
      </c>
      <c r="R8" s="12">
        <f ca="1"/>
        <v>0.79962655215098133</v>
      </c>
      <c r="S8" s="12">
        <f ca="1"/>
        <v>0.52735315051126053</v>
      </c>
      <c r="T8" s="12">
        <f ca="1"/>
        <v>0.37374806314408437</v>
      </c>
      <c r="U8" s="12">
        <f ca="1"/>
        <v>0.73666089210125363</v>
      </c>
      <c r="V8" s="12">
        <f ca="1"/>
        <v>0.5055696527992386</v>
      </c>
      <c r="W8" s="12">
        <f ca="1"/>
        <v>0.31875912463399825</v>
      </c>
      <c r="X8" s="12">
        <f ca="1"/>
        <v>0.74360042474250321</v>
      </c>
      <c r="Y8" s="12">
        <f ca="1"/>
        <v>0.2568779406658015</v>
      </c>
      <c r="Z8" s="12">
        <f ca="1"/>
        <v>0.15642168703886861</v>
      </c>
      <c r="AA8" s="12">
        <f ca="1"/>
        <v>0.46349192574654619</v>
      </c>
      <c r="AB8" s="13">
        <f ca="1"/>
        <v>0.24333848966493155</v>
      </c>
      <c r="AJ8" s="2"/>
      <c r="AK8" s="2"/>
      <c r="AL8" s="2"/>
      <c r="AM8" s="2"/>
      <c r="AN8" s="11" cm="1">
        <f t="array" aca="1" ref="AN8" ca="1">SUM(($AG$16:$AI$18)*(C7:E9))</f>
        <v>8.7681605296491119E-2</v>
      </c>
      <c r="AO8" s="12" cm="1">
        <f t="array" aca="1" ref="AO8" ca="1">SUM(($AG$16:$AI$18)*(D7:F9))</f>
        <v>0.26352054719753387</v>
      </c>
      <c r="AP8" s="12" cm="1">
        <f t="array" aca="1" ref="AP8" ca="1">SUM(($AG$16:$AI$18)*(E7:G9))</f>
        <v>0.38281569084068023</v>
      </c>
      <c r="AQ8" s="12" cm="1">
        <f t="array" aca="1" ref="AQ8" ca="1">SUM(($AG$16:$AI$18)*(F7:H9))</f>
        <v>0.54570152711357478</v>
      </c>
      <c r="AR8" s="12" cm="1">
        <f t="array" aca="1" ref="AR8" ca="1">SUM(($AG$16:$AI$18)*(G7:I9))</f>
        <v>0.53520027305606188</v>
      </c>
      <c r="AS8" s="12" cm="1">
        <f t="array" aca="1" ref="AS8" ca="1">SUM(($AG$16:$AI$18)*(H7:J9))</f>
        <v>0.46327983780550486</v>
      </c>
      <c r="AT8" s="12" cm="1">
        <f t="array" aca="1" ref="AT8" ca="1">SUM(($AG$16:$AI$18)*(I7:K9))</f>
        <v>0.54847438506444091</v>
      </c>
      <c r="AU8" s="12" cm="1">
        <f t="array" aca="1" ref="AU8" ca="1">SUM(($AG$16:$AI$18)*(J7:L9))</f>
        <v>0.50574989701502393</v>
      </c>
      <c r="AV8" s="12" cm="1">
        <f t="array" aca="1" ref="AV8" ca="1">SUM(($AG$16:$AI$18)*(K7:M9))</f>
        <v>0.5603570607924736</v>
      </c>
      <c r="AW8" s="12" cm="1">
        <f t="array" aca="1" ref="AW8" ca="1">SUM(($AG$16:$AI$18)*(L7:N9))</f>
        <v>0.50489106990048793</v>
      </c>
      <c r="AX8" s="12" cm="1">
        <f t="array" aca="1" ref="AX8" ca="1">SUM(($AG$16:$AI$18)*(M7:O9))</f>
        <v>0.63484359655876454</v>
      </c>
      <c r="AY8" s="12" cm="1">
        <f t="array" aca="1" ref="AY8" ca="1">SUM(($AG$16:$AI$18)*(N7:P9))</f>
        <v>0.68944434475014815</v>
      </c>
      <c r="AZ8" s="12" cm="1">
        <f t="array" aca="1" ref="AZ8" ca="1">SUM(($AG$16:$AI$18)*(O7:Q9))</f>
        <v>0.61109182335664936</v>
      </c>
      <c r="BA8" s="12" cm="1">
        <f t="array" aca="1" ref="BA8" ca="1">SUM(($AG$16:$AI$18)*(P7:R9))</f>
        <v>0.55083495429917062</v>
      </c>
      <c r="BB8" s="12" cm="1">
        <f t="array" aca="1" ref="BB8" ca="1">SUM(($AG$16:$AI$18)*(Q7:S9))</f>
        <v>0.55024829923219032</v>
      </c>
      <c r="BC8" s="12" cm="1">
        <f t="array" aca="1" ref="BC8" ca="1">SUM(($AG$16:$AI$18)*(R7:T9))</f>
        <v>0.476648082832131</v>
      </c>
      <c r="BD8" s="12" cm="1">
        <f t="array" aca="1" ref="BD8" ca="1">SUM(($AG$16:$AI$18)*(S7:U9))</f>
        <v>0.4607782637413706</v>
      </c>
      <c r="BE8" s="12" cm="1">
        <f t="array" aca="1" ref="BE8" ca="1">SUM(($AG$16:$AI$18)*(T7:V9))</f>
        <v>0.37999979350219859</v>
      </c>
      <c r="BF8" s="12" cm="1">
        <f t="array" aca="1" ref="BF8" ca="1">SUM(($AG$16:$AI$18)*(U7:W9))</f>
        <v>0.48395941416916632</v>
      </c>
      <c r="BG8" s="12" cm="1">
        <f t="array" aca="1" ref="BG8" ca="1">SUM(($AG$16:$AI$18)*(V7:X9))</f>
        <v>0.45710391192247324</v>
      </c>
      <c r="BH8" s="12" cm="1">
        <f t="array" aca="1" ref="BH8" ca="1">SUM(($AG$16:$AI$18)*(W7:Y9))</f>
        <v>0.5582066822786298</v>
      </c>
      <c r="BI8" s="12" cm="1">
        <f t="array" aca="1" ref="BI8" ca="1">SUM(($AG$16:$AI$18)*(X7:Z9))</f>
        <v>0.51111243433347409</v>
      </c>
      <c r="BJ8" s="12" cm="1">
        <f t="array" aca="1" ref="BJ8" ca="1">SUM(($AG$16:$AI$18)*(Y7:AA9))</f>
        <v>0.58053891164434568</v>
      </c>
      <c r="BK8" s="12" cm="1">
        <f t="array" aca="1" ref="BK8" ca="1">SUM(($AG$16:$AI$18)*(Z7:AB9))</f>
        <v>0.55262438504194056</v>
      </c>
      <c r="BL8" s="13" cm="1">
        <f t="array" aca="1" ref="BL8" ca="1">SUM(($AG$16:$AI$18)*(AA7:AC9))</f>
        <v>0.40078977106643981</v>
      </c>
    </row>
    <row r="9" spans="3:64" ht="15" customHeight="1" x14ac:dyDescent="0.3">
      <c r="C9" s="2"/>
      <c r="D9" s="11">
        <f ca="1"/>
        <v>4.6760902608526944E-3</v>
      </c>
      <c r="E9" s="12">
        <f ca="1"/>
        <v>0.10041232103126219</v>
      </c>
      <c r="F9" s="12">
        <f ca="1"/>
        <v>0.59863129991793018</v>
      </c>
      <c r="G9" s="12">
        <f ca="1"/>
        <v>0.10186941592773224</v>
      </c>
      <c r="H9" s="12">
        <f ca="1"/>
        <v>0.40998812915190141</v>
      </c>
      <c r="I9" s="12">
        <f ca="1"/>
        <v>0.6921227648736834</v>
      </c>
      <c r="J9" s="12">
        <f ca="1"/>
        <v>0.37909510040271543</v>
      </c>
      <c r="K9" s="12">
        <f ca="1"/>
        <v>0.84476649711252771</v>
      </c>
      <c r="L9" s="12">
        <f ca="1"/>
        <v>0.26190276844690352</v>
      </c>
      <c r="M9" s="12">
        <f ca="1"/>
        <v>0.5710905557151611</v>
      </c>
      <c r="N9" s="12">
        <f ca="1"/>
        <v>0.76877388407308711</v>
      </c>
      <c r="O9" s="12">
        <f ca="1"/>
        <v>0.84666975087767948</v>
      </c>
      <c r="P9" s="12">
        <f ca="1"/>
        <v>0.17806384724091018</v>
      </c>
      <c r="Q9" s="12">
        <f ca="1"/>
        <v>0.61922250300044301</v>
      </c>
      <c r="R9" s="12">
        <f ca="1"/>
        <v>0.33079618513578923</v>
      </c>
      <c r="S9" s="12">
        <f ca="1"/>
        <v>0.78441888302017615</v>
      </c>
      <c r="T9" s="12">
        <f ca="1"/>
        <v>0.40761108346769381</v>
      </c>
      <c r="U9" s="12">
        <f ca="1"/>
        <v>0.38093005570077998</v>
      </c>
      <c r="V9" s="12">
        <f ca="1"/>
        <v>0.41402052728090277</v>
      </c>
      <c r="W9" s="12">
        <f ca="1"/>
        <v>0.91315129812504225</v>
      </c>
      <c r="X9" s="12">
        <f ca="1"/>
        <v>0.30143718704740774</v>
      </c>
      <c r="Y9" s="12">
        <f ca="1"/>
        <v>0.89921273429795034</v>
      </c>
      <c r="Z9" s="12">
        <f ca="1"/>
        <v>0.3723923924517798</v>
      </c>
      <c r="AA9" s="12">
        <f ca="1"/>
        <v>0.76885508860181195</v>
      </c>
      <c r="AB9" s="13">
        <f ca="1"/>
        <v>0.83059381776138674</v>
      </c>
      <c r="AJ9" s="2"/>
      <c r="AK9" s="2"/>
      <c r="AL9" s="2"/>
      <c r="AM9" s="2"/>
      <c r="AN9" s="11" cm="1">
        <f t="array" aca="1" ref="AN9" ca="1">SUM(($AG$16:$AI$18)*(C8:E10))</f>
        <v>0.11779887325039319</v>
      </c>
      <c r="AO9" s="12" cm="1">
        <f t="array" aca="1" ref="AO9" ca="1">SUM(($AG$16:$AI$18)*(D8:F10))</f>
        <v>0.28930194169424467</v>
      </c>
      <c r="AP9" s="12" cm="1">
        <f t="array" aca="1" ref="AP9" ca="1">SUM(($AG$16:$AI$18)*(E8:G10))</f>
        <v>0.37958156449849162</v>
      </c>
      <c r="AQ9" s="12" cm="1">
        <f t="array" aca="1" ref="AQ9" ca="1">SUM(($AG$16:$AI$18)*(F8:H10))</f>
        <v>0.45387220299516179</v>
      </c>
      <c r="AR9" s="12" cm="1">
        <f t="array" aca="1" ref="AR9" ca="1">SUM(($AG$16:$AI$18)*(G8:I10))</f>
        <v>0.50378074277103868</v>
      </c>
      <c r="AS9" s="12" cm="1">
        <f t="array" aca="1" ref="AS9" ca="1">SUM(($AG$16:$AI$18)*(H8:J10))</f>
        <v>0.46015070997489094</v>
      </c>
      <c r="AT9" s="12" cm="1">
        <f t="array" aca="1" ref="AT9" ca="1">SUM(($AG$16:$AI$18)*(I8:K10))</f>
        <v>0.53845231565781837</v>
      </c>
      <c r="AU9" s="12" cm="1">
        <f t="array" aca="1" ref="AU9" ca="1">SUM(($AG$16:$AI$18)*(J8:L10))</f>
        <v>0.50998583294256428</v>
      </c>
      <c r="AV9" s="12" cm="1">
        <f t="array" aca="1" ref="AV9" ca="1">SUM(($AG$16:$AI$18)*(K8:M10))</f>
        <v>0.562870949751477</v>
      </c>
      <c r="AW9" s="12" cm="1">
        <f t="array" aca="1" ref="AW9" ca="1">SUM(($AG$16:$AI$18)*(L8:N10))</f>
        <v>0.60945141423365679</v>
      </c>
      <c r="AX9" s="12" cm="1">
        <f t="array" aca="1" ref="AX9" ca="1">SUM(($AG$16:$AI$18)*(M8:O10))</f>
        <v>0.66882009886586979</v>
      </c>
      <c r="AY9" s="12" cm="1">
        <f t="array" aca="1" ref="AY9" ca="1">SUM(($AG$16:$AI$18)*(N8:P10))</f>
        <v>0.68176286072564718</v>
      </c>
      <c r="AZ9" s="12" cm="1">
        <f t="array" aca="1" ref="AZ9" ca="1">SUM(($AG$16:$AI$18)*(O8:Q10))</f>
        <v>0.66168634997060516</v>
      </c>
      <c r="BA9" s="12" cm="1">
        <f t="array" aca="1" ref="BA9" ca="1">SUM(($AG$16:$AI$18)*(P8:R10))</f>
        <v>0.63410045543158178</v>
      </c>
      <c r="BB9" s="12" cm="1">
        <f t="array" aca="1" ref="BB9" ca="1">SUM(($AG$16:$AI$18)*(Q8:S10))</f>
        <v>0.67367316106332631</v>
      </c>
      <c r="BC9" s="12" cm="1">
        <f t="array" aca="1" ref="BC9" ca="1">SUM(($AG$16:$AI$18)*(R8:T10))</f>
        <v>0.58546349825176669</v>
      </c>
      <c r="BD9" s="12" cm="1">
        <f t="array" aca="1" ref="BD9" ca="1">SUM(($AG$16:$AI$18)*(S8:U10))</f>
        <v>0.53867656167979328</v>
      </c>
      <c r="BE9" s="12" cm="1">
        <f t="array" aca="1" ref="BE9" ca="1">SUM(($AG$16:$AI$18)*(T8:V10))</f>
        <v>0.4628450555221813</v>
      </c>
      <c r="BF9" s="12" cm="1">
        <f t="array" aca="1" ref="BF9" ca="1">SUM(($AG$16:$AI$18)*(U8:W10))</f>
        <v>0.55442870709041203</v>
      </c>
      <c r="BG9" s="12" cm="1">
        <f t="array" aca="1" ref="BG9" ca="1">SUM(($AG$16:$AI$18)*(V8:X10))</f>
        <v>0.57929086986566947</v>
      </c>
      <c r="BH9" s="12" cm="1">
        <f t="array" aca="1" ref="BH9" ca="1">SUM(($AG$16:$AI$18)*(W8:Y10))</f>
        <v>0.60208293950406677</v>
      </c>
      <c r="BI9" s="12" cm="1">
        <f t="array" aca="1" ref="BI9" ca="1">SUM(($AG$16:$AI$18)*(X8:Z10))</f>
        <v>0.53777103336629573</v>
      </c>
      <c r="BJ9" s="12" cm="1">
        <f t="array" aca="1" ref="BJ9" ca="1">SUM(($AG$16:$AI$18)*(Y8:AA10))</f>
        <v>0.53599178601026842</v>
      </c>
      <c r="BK9" s="12" cm="1">
        <f t="array" aca="1" ref="BK9" ca="1">SUM(($AG$16:$AI$18)*(Z8:AB10))</f>
        <v>0.49535445286231888</v>
      </c>
      <c r="BL9" s="13" cm="1">
        <f t="array" aca="1" ref="BL9" ca="1">SUM(($AG$16:$AI$18)*(AA8:AC10))</f>
        <v>0.32581409824432089</v>
      </c>
    </row>
    <row r="10" spans="3:64" ht="15" customHeight="1" x14ac:dyDescent="0.3">
      <c r="C10" s="2"/>
      <c r="D10" s="11">
        <f ca="1"/>
        <v>0.40911829089303531</v>
      </c>
      <c r="E10" s="12">
        <f ca="1"/>
        <v>0.10127720166904064</v>
      </c>
      <c r="F10" s="12">
        <f ca="1"/>
        <v>0.75508363839862325</v>
      </c>
      <c r="G10" s="12">
        <f ca="1"/>
        <v>0.69146696308827016</v>
      </c>
      <c r="H10" s="12">
        <f ca="1"/>
        <v>2.0069908984618579E-2</v>
      </c>
      <c r="I10" s="12">
        <f ca="1"/>
        <v>0.52107576669935263</v>
      </c>
      <c r="J10" s="12">
        <f ca="1"/>
        <v>0.57431320983623446</v>
      </c>
      <c r="K10" s="12">
        <f ca="1"/>
        <v>0.10997896857794753</v>
      </c>
      <c r="L10" s="12">
        <f ca="1"/>
        <v>0.63420657707368866</v>
      </c>
      <c r="M10" s="12">
        <f ca="1"/>
        <v>0.29101053325269022</v>
      </c>
      <c r="N10" s="12">
        <f ca="1"/>
        <v>0.88860222196090222</v>
      </c>
      <c r="O10" s="12">
        <f ca="1"/>
        <v>0.84900044376312778</v>
      </c>
      <c r="P10" s="12">
        <f ca="1"/>
        <v>0.50210806468538105</v>
      </c>
      <c r="Q10" s="12">
        <f ca="1"/>
        <v>0.8937516521551967</v>
      </c>
      <c r="R10" s="12">
        <f ca="1"/>
        <v>0.89212850309220348</v>
      </c>
      <c r="S10" s="12">
        <f ca="1"/>
        <v>0.65443072766764265</v>
      </c>
      <c r="T10" s="12">
        <f ca="1"/>
        <v>0.49905833607606831</v>
      </c>
      <c r="U10" s="12">
        <f ca="1"/>
        <v>0.48387786342918071</v>
      </c>
      <c r="V10" s="12">
        <f ca="1"/>
        <v>0.36412902570042927</v>
      </c>
      <c r="W10" s="12">
        <f ca="1"/>
        <v>0.87275992404288183</v>
      </c>
      <c r="X10" s="12">
        <f ca="1"/>
        <v>0.78019066441862228</v>
      </c>
      <c r="Y10" s="12">
        <f ca="1"/>
        <v>0.33275715756239488</v>
      </c>
      <c r="Z10" s="12">
        <f ca="1"/>
        <v>0.99704911207133295</v>
      </c>
      <c r="AA10" s="12">
        <f ca="1"/>
        <v>0.5768680356559297</v>
      </c>
      <c r="AB10" s="13">
        <f ca="1"/>
        <v>4.9179526768281967E-2</v>
      </c>
      <c r="AJ10" s="2"/>
      <c r="AK10" s="2"/>
      <c r="AL10" s="2"/>
      <c r="AM10" s="2"/>
      <c r="AN10" s="11" cm="1">
        <f t="array" aca="1" ref="AN10" ca="1">SUM(($AG$16:$AI$18)*(C9:E11))</f>
        <v>0.19843146874428147</v>
      </c>
      <c r="AO10" s="12" cm="1">
        <f t="array" aca="1" ref="AO10" ca="1">SUM(($AG$16:$AI$18)*(D9:F11))</f>
        <v>0.34953750227923158</v>
      </c>
      <c r="AP10" s="12" cm="1">
        <f t="array" aca="1" ref="AP10" ca="1">SUM(($AG$16:$AI$18)*(E9:G11))</f>
        <v>0.35550354194104311</v>
      </c>
      <c r="AQ10" s="12" cm="1">
        <f t="array" aca="1" ref="AQ10" ca="1">SUM(($AG$16:$AI$18)*(F9:H11))</f>
        <v>0.40580472841577725</v>
      </c>
      <c r="AR10" s="12" cm="1">
        <f t="array" aca="1" ref="AR10" ca="1">SUM(($AG$16:$AI$18)*(G9:I11))</f>
        <v>0.41879074982018311</v>
      </c>
      <c r="AS10" s="12" cm="1">
        <f t="array" aca="1" ref="AS10" ca="1">SUM(($AG$16:$AI$18)*(H9:J11))</f>
        <v>0.43525610003398385</v>
      </c>
      <c r="AT10" s="12" cm="1">
        <f t="array" aca="1" ref="AT10" ca="1">SUM(($AG$16:$AI$18)*(I9:K11))</f>
        <v>0.45356362164381853</v>
      </c>
      <c r="AU10" s="12" cm="1">
        <f t="array" aca="1" ref="AU10" ca="1">SUM(($AG$16:$AI$18)*(J9:L11))</f>
        <v>0.47152195860955121</v>
      </c>
      <c r="AV10" s="12" cm="1">
        <f t="array" aca="1" ref="AV10" ca="1">SUM(($AG$16:$AI$18)*(K9:M11))</f>
        <v>0.46682847312897829</v>
      </c>
      <c r="AW10" s="12" cm="1">
        <f t="array" aca="1" ref="AW10" ca="1">SUM(($AG$16:$AI$18)*(L9:N11))</f>
        <v>0.54815303339728028</v>
      </c>
      <c r="AX10" s="12" cm="1">
        <f t="array" aca="1" ref="AX10" ca="1">SUM(($AG$16:$AI$18)*(M9:O11))</f>
        <v>0.63637722686127651</v>
      </c>
      <c r="AY10" s="12" cm="1">
        <f t="array" aca="1" ref="AY10" ca="1">SUM(($AG$16:$AI$18)*(N9:P11))</f>
        <v>0.66517264621593697</v>
      </c>
      <c r="AZ10" s="12" cm="1">
        <f t="array" aca="1" ref="AZ10" ca="1">SUM(($AG$16:$AI$18)*(O9:Q11))</f>
        <v>0.6280297436024691</v>
      </c>
      <c r="BA10" s="12" cm="1">
        <f t="array" aca="1" ref="BA10" ca="1">SUM(($AG$16:$AI$18)*(P9:R11))</f>
        <v>0.52059027134257141</v>
      </c>
      <c r="BB10" s="12" cm="1">
        <f t="array" aca="1" ref="BB10" ca="1">SUM(($AG$16:$AI$18)*(Q9:S11))</f>
        <v>0.59858508987235282</v>
      </c>
      <c r="BC10" s="12" cm="1">
        <f t="array" aca="1" ref="BC10" ca="1">SUM(($AG$16:$AI$18)*(R9:T11))</f>
        <v>0.58435832370970131</v>
      </c>
      <c r="BD10" s="12" cm="1">
        <f t="array" aca="1" ref="BD10" ca="1">SUM(($AG$16:$AI$18)*(S9:U11))</f>
        <v>0.62201251434705884</v>
      </c>
      <c r="BE10" s="12" cm="1">
        <f t="array" aca="1" ref="BE10" ca="1">SUM(($AG$16:$AI$18)*(T9:V11))</f>
        <v>0.46607232222224126</v>
      </c>
      <c r="BF10" s="12" cm="1">
        <f t="array" aca="1" ref="BF10" ca="1">SUM(($AG$16:$AI$18)*(U9:W11))</f>
        <v>0.59656233300930128</v>
      </c>
      <c r="BG10" s="12" cm="1">
        <f t="array" aca="1" ref="BG10" ca="1">SUM(($AG$16:$AI$18)*(V9:X11))</f>
        <v>0.60454439749245314</v>
      </c>
      <c r="BH10" s="12" cm="1">
        <f t="array" aca="1" ref="BH10" ca="1">SUM(($AG$16:$AI$18)*(W9:Y11))</f>
        <v>0.711990135224433</v>
      </c>
      <c r="BI10" s="12" cm="1">
        <f t="array" aca="1" ref="BI10" ca="1">SUM(($AG$16:$AI$18)*(X9:Z11))</f>
        <v>0.59292531969404982</v>
      </c>
      <c r="BJ10" s="12" cm="1">
        <f t="array" aca="1" ref="BJ10" ca="1">SUM(($AG$16:$AI$18)*(Y9:AA11))</f>
        <v>0.56497887999307206</v>
      </c>
      <c r="BK10" s="12" cm="1">
        <f t="array" aca="1" ref="BK10" ca="1">SUM(($AG$16:$AI$18)*(Z9:AB11))</f>
        <v>0.55027261876607736</v>
      </c>
      <c r="BL10" s="13" cm="1">
        <f t="array" aca="1" ref="BL10" ca="1">SUM(($AG$16:$AI$18)*(AA9:AC11))</f>
        <v>0.36628590758431612</v>
      </c>
    </row>
    <row r="11" spans="3:64" ht="15" customHeight="1" x14ac:dyDescent="0.3">
      <c r="C11" s="2"/>
      <c r="D11" s="11">
        <f ca="1"/>
        <v>0.70610759040965032</v>
      </c>
      <c r="E11" s="12">
        <f ca="1"/>
        <v>0.46429172443469202</v>
      </c>
      <c r="F11" s="12">
        <f ca="1"/>
        <v>6.2393634979975854E-3</v>
      </c>
      <c r="G11" s="12">
        <f ca="1"/>
        <v>0.38025994950384012</v>
      </c>
      <c r="H11" s="12">
        <f ca="1"/>
        <v>0.68863388727108221</v>
      </c>
      <c r="I11" s="12">
        <f ca="1"/>
        <v>0.26362996288116802</v>
      </c>
      <c r="J11" s="12">
        <f ca="1"/>
        <v>0.3683761702050985</v>
      </c>
      <c r="K11" s="12">
        <f ca="1"/>
        <v>0.32871415420563932</v>
      </c>
      <c r="L11" s="12">
        <f ca="1"/>
        <v>0.74234418162520566</v>
      </c>
      <c r="M11" s="12">
        <f ca="1"/>
        <v>0.41744202215104154</v>
      </c>
      <c r="N11" s="12">
        <f ca="1"/>
        <v>0.35800455627684191</v>
      </c>
      <c r="O11" s="12">
        <f ca="1"/>
        <v>0.73680107368095671</v>
      </c>
      <c r="P11" s="12">
        <f ca="1"/>
        <v>0.85852997338454595</v>
      </c>
      <c r="Q11" s="12">
        <f ca="1"/>
        <v>0.1681203836339813</v>
      </c>
      <c r="R11" s="12">
        <f ca="1"/>
        <v>0.242591329754692</v>
      </c>
      <c r="S11" s="12">
        <f ca="1"/>
        <v>0.80180564139104993</v>
      </c>
      <c r="T11" s="12">
        <f ca="1"/>
        <v>0.64638422378199656</v>
      </c>
      <c r="U11" s="12">
        <f ca="1"/>
        <v>0.93959581458894159</v>
      </c>
      <c r="V11" s="12">
        <f ca="1"/>
        <v>5.9043969974177823E-2</v>
      </c>
      <c r="W11" s="12">
        <f ca="1"/>
        <v>0.94155251824137554</v>
      </c>
      <c r="X11" s="12">
        <f ca="1"/>
        <v>0.79461446260123991</v>
      </c>
      <c r="Y11" s="12">
        <f ca="1"/>
        <v>0.57223527068298274</v>
      </c>
      <c r="Z11" s="12">
        <f ca="1"/>
        <v>0.28643889611273821</v>
      </c>
      <c r="AA11" s="12">
        <f ca="1"/>
        <v>0.27900123250072761</v>
      </c>
      <c r="AB11" s="13">
        <f ca="1"/>
        <v>0.79207546697070708</v>
      </c>
      <c r="AJ11" s="2"/>
      <c r="AK11" s="2"/>
      <c r="AL11" s="2"/>
      <c r="AM11" s="2"/>
      <c r="AN11" s="11" cm="1">
        <f t="array" aca="1" ref="AN11" ca="1">SUM(($AG$16:$AI$18)*(C10:E12))</f>
        <v>0.34886882894726012</v>
      </c>
      <c r="AO11" s="12" cm="1">
        <f t="array" aca="1" ref="AO11" ca="1">SUM(($AG$16:$AI$18)*(D10:F12))</f>
        <v>0.51231781602072191</v>
      </c>
      <c r="AP11" s="12" cm="1">
        <f t="array" aca="1" ref="AP11" ca="1">SUM(($AG$16:$AI$18)*(E10:G12))</f>
        <v>0.51224465463839297</v>
      </c>
      <c r="AQ11" s="12" cm="1">
        <f t="array" aca="1" ref="AQ11" ca="1">SUM(($AG$16:$AI$18)*(F10:H12))</f>
        <v>0.52651551517130835</v>
      </c>
      <c r="AR11" s="12" cm="1">
        <f t="array" aca="1" ref="AR11" ca="1">SUM(($AG$16:$AI$18)*(G10:I12))</f>
        <v>0.49468625008539224</v>
      </c>
      <c r="AS11" s="12" cm="1">
        <f t="array" aca="1" ref="AS11" ca="1">SUM(($AG$16:$AI$18)*(H10:J12))</f>
        <v>0.50338850774256794</v>
      </c>
      <c r="AT11" s="12" cm="1">
        <f t="array" aca="1" ref="AT11" ca="1">SUM(($AG$16:$AI$18)*(I10:K12))</f>
        <v>0.500584946503427</v>
      </c>
      <c r="AU11" s="12" cm="1">
        <f t="array" aca="1" ref="AU11" ca="1">SUM(($AG$16:$AI$18)*(J10:L12))</f>
        <v>0.5936472990295385</v>
      </c>
      <c r="AV11" s="12" cm="1">
        <f t="array" aca="1" ref="AV11" ca="1">SUM(($AG$16:$AI$18)*(K10:M12))</f>
        <v>0.50232342214897385</v>
      </c>
      <c r="AW11" s="12" cm="1">
        <f t="array" aca="1" ref="AW11" ca="1">SUM(($AG$16:$AI$18)*(L10:N12))</f>
        <v>0.53867244396080083</v>
      </c>
      <c r="AX11" s="12" cm="1">
        <f t="array" aca="1" ref="AX11" ca="1">SUM(($AG$16:$AI$18)*(M10:O12))</f>
        <v>0.50591837999525979</v>
      </c>
      <c r="AY11" s="12" cm="1">
        <f t="array" aca="1" ref="AY11" ca="1">SUM(($AG$16:$AI$18)*(N10:P12))</f>
        <v>0.54775922992404757</v>
      </c>
      <c r="AZ11" s="12" cm="1">
        <f t="array" aca="1" ref="AZ11" ca="1">SUM(($AG$16:$AI$18)*(O10:Q12))</f>
        <v>0.57242117824232075</v>
      </c>
      <c r="BA11" s="12" cm="1">
        <f t="array" aca="1" ref="BA11" ca="1">SUM(($AG$16:$AI$18)*(P10:R12))</f>
        <v>0.51126656344897248</v>
      </c>
      <c r="BB11" s="12" cm="1">
        <f t="array" aca="1" ref="BB11" ca="1">SUM(($AG$16:$AI$18)*(Q10:S12))</f>
        <v>0.52878888781713862</v>
      </c>
      <c r="BC11" s="12" cm="1">
        <f t="array" aca="1" ref="BC11" ca="1">SUM(($AG$16:$AI$18)*(R10:T12))</f>
        <v>0.48862878423704398</v>
      </c>
      <c r="BD11" s="12" cm="1">
        <f t="array" aca="1" ref="BD11" ca="1">SUM(($AG$16:$AI$18)*(S10:U12))</f>
        <v>0.57949223642241177</v>
      </c>
      <c r="BE11" s="12" cm="1">
        <f t="array" aca="1" ref="BE11" ca="1">SUM(($AG$16:$AI$18)*(T10:V12))</f>
        <v>0.47377397242782349</v>
      </c>
      <c r="BF11" s="12" cm="1">
        <f t="array" aca="1" ref="BF11" ca="1">SUM(($AG$16:$AI$18)*(U10:W12))</f>
        <v>0.52216504593742907</v>
      </c>
      <c r="BG11" s="12" cm="1">
        <f t="array" aca="1" ref="BG11" ca="1">SUM(($AG$16:$AI$18)*(V10:X12))</f>
        <v>0.53804357728371965</v>
      </c>
      <c r="BH11" s="12" cm="1">
        <f t="array" aca="1" ref="BH11" ca="1">SUM(($AG$16:$AI$18)*(W10:Y12))</f>
        <v>0.59722155554701406</v>
      </c>
      <c r="BI11" s="12" cm="1">
        <f t="array" aca="1" ref="BI11" ca="1">SUM(($AG$16:$AI$18)*(X10:Z12))</f>
        <v>0.5890742915002074</v>
      </c>
      <c r="BJ11" s="12" cm="1">
        <f t="array" aca="1" ref="BJ11" ca="1">SUM(($AG$16:$AI$18)*(Y10:AA12))</f>
        <v>0.49668726138662017</v>
      </c>
      <c r="BK11" s="12" cm="1">
        <f t="array" aca="1" ref="BK11" ca="1">SUM(($AG$16:$AI$18)*(Z10:AB12))</f>
        <v>0.53286785808381487</v>
      </c>
      <c r="BL11" s="13" cm="1">
        <f t="array" aca="1" ref="BL11" ca="1">SUM(($AG$16:$AI$18)*(AA10:AC12))</f>
        <v>0.31411196133258346</v>
      </c>
    </row>
    <row r="12" spans="3:64" ht="15" customHeight="1" x14ac:dyDescent="0.3">
      <c r="C12" s="2"/>
      <c r="D12" s="11">
        <f ca="1"/>
        <v>0.70884828622078055</v>
      </c>
      <c r="E12" s="12">
        <f ca="1"/>
        <v>0.75017636689814249</v>
      </c>
      <c r="F12" s="12">
        <f ca="1"/>
        <v>0.70971788176453532</v>
      </c>
      <c r="G12" s="12">
        <f ca="1"/>
        <v>0.75168880249039627</v>
      </c>
      <c r="H12" s="12">
        <f ca="1"/>
        <v>0.73547924154241273</v>
      </c>
      <c r="I12" s="12">
        <f ca="1"/>
        <v>0.39987176830739046</v>
      </c>
      <c r="J12" s="12">
        <f ca="1"/>
        <v>0.95904665395575472</v>
      </c>
      <c r="K12" s="12">
        <f ca="1"/>
        <v>0.98025786386225722</v>
      </c>
      <c r="L12" s="12">
        <f ca="1"/>
        <v>0.64558791192402065</v>
      </c>
      <c r="M12" s="12">
        <f ca="1"/>
        <v>0.37136858666827388</v>
      </c>
      <c r="N12" s="12">
        <f ca="1"/>
        <v>0.49948540471454272</v>
      </c>
      <c r="O12" s="12">
        <f ca="1"/>
        <v>0.14155057748896094</v>
      </c>
      <c r="P12" s="12">
        <f ca="1"/>
        <v>9.5750753361169227E-2</v>
      </c>
      <c r="Q12" s="12">
        <f ca="1"/>
        <v>0.90617768202756777</v>
      </c>
      <c r="R12" s="12">
        <f ca="1"/>
        <v>4.2240728946015826E-2</v>
      </c>
      <c r="S12" s="12">
        <f ca="1"/>
        <v>0.15785334168589937</v>
      </c>
      <c r="T12" s="12">
        <f ca="1"/>
        <v>0.46116622573782795</v>
      </c>
      <c r="U12" s="12">
        <f ca="1"/>
        <v>0.57125795344309838</v>
      </c>
      <c r="V12" s="12">
        <f ca="1"/>
        <v>0.23945233911869068</v>
      </c>
      <c r="W12" s="12">
        <f ca="1"/>
        <v>0.22781600489808573</v>
      </c>
      <c r="X12" s="12">
        <f ca="1"/>
        <v>0.56283328655797416</v>
      </c>
      <c r="Y12" s="12">
        <f ca="1"/>
        <v>0.29023471091757025</v>
      </c>
      <c r="Z12" s="12">
        <f ca="1"/>
        <v>0.68531506257701169</v>
      </c>
      <c r="AA12" s="12">
        <f ca="1"/>
        <v>0.45028587439889356</v>
      </c>
      <c r="AB12" s="13">
        <f ca="1"/>
        <v>0.6795975156987113</v>
      </c>
      <c r="AJ12" s="2"/>
      <c r="AK12" s="2"/>
      <c r="AL12" s="2"/>
      <c r="AM12" s="2"/>
      <c r="AN12" s="11" cm="1">
        <f t="array" aca="1" ref="AN12" ca="1">SUM(($AG$16:$AI$18)*(C11:E13))</f>
        <v>0.43620580322338121</v>
      </c>
      <c r="AO12" s="12" cm="1">
        <f t="array" aca="1" ref="AO12" ca="1">SUM(($AG$16:$AI$18)*(D11:F13))</f>
        <v>0.56659588773856728</v>
      </c>
      <c r="AP12" s="12" cm="1">
        <f t="array" aca="1" ref="AP12" ca="1">SUM(($AG$16:$AI$18)*(E11:G13))</f>
        <v>0.45267536990784396</v>
      </c>
      <c r="AQ12" s="12" cm="1">
        <f t="array" aca="1" ref="AQ12" ca="1">SUM(($AG$16:$AI$18)*(F11:H13))</f>
        <v>0.44857990923379321</v>
      </c>
      <c r="AR12" s="12" cm="1">
        <f t="array" aca="1" ref="AR12" ca="1">SUM(($AG$16:$AI$18)*(G11:I13))</f>
        <v>0.48388301540006928</v>
      </c>
      <c r="AS12" s="12" cm="1">
        <f t="array" aca="1" ref="AS12" ca="1">SUM(($AG$16:$AI$18)*(H11:J13))</f>
        <v>0.59211495853491025</v>
      </c>
      <c r="AT12" s="12" cm="1">
        <f t="array" aca="1" ref="AT12" ca="1">SUM(($AG$16:$AI$18)*(I11:K13))</f>
        <v>0.58241173647696309</v>
      </c>
      <c r="AU12" s="12" cm="1">
        <f t="array" aca="1" ref="AU12" ca="1">SUM(($AG$16:$AI$18)*(J11:L13))</f>
        <v>0.63954351985769331</v>
      </c>
      <c r="AV12" s="12" cm="1">
        <f t="array" aca="1" ref="AV12" ca="1">SUM(($AG$16:$AI$18)*(K11:M13))</f>
        <v>0.48935963813927208</v>
      </c>
      <c r="AW12" s="12" cm="1">
        <f t="array" aca="1" ref="AW12" ca="1">SUM(($AG$16:$AI$18)*(L11:N13))</f>
        <v>0.45401096356044035</v>
      </c>
      <c r="AX12" s="12" cm="1">
        <f t="array" aca="1" ref="AX12" ca="1">SUM(($AG$16:$AI$18)*(M11:O13))</f>
        <v>0.43073687900117352</v>
      </c>
      <c r="AY12" s="12" cm="1">
        <f t="array" aca="1" ref="AY12" ca="1">SUM(($AG$16:$AI$18)*(N11:P13))</f>
        <v>0.53983860429646635</v>
      </c>
      <c r="AZ12" s="12" cm="1">
        <f t="array" aca="1" ref="AZ12" ca="1">SUM(($AG$16:$AI$18)*(O11:Q13))</f>
        <v>0.56890517699900156</v>
      </c>
      <c r="BA12" s="12" cm="1">
        <f t="array" aca="1" ref="BA12" ca="1">SUM(($AG$16:$AI$18)*(P11:R13))</f>
        <v>0.42326303287381933</v>
      </c>
      <c r="BB12" s="12" cm="1">
        <f t="array" aca="1" ref="BB12" ca="1">SUM(($AG$16:$AI$18)*(Q11:S13))</f>
        <v>0.34564125789749983</v>
      </c>
      <c r="BC12" s="12" cm="1">
        <f t="array" aca="1" ref="BC12" ca="1">SUM(($AG$16:$AI$18)*(R11:T13))</f>
        <v>0.32271033209682509</v>
      </c>
      <c r="BD12" s="12" cm="1">
        <f t="array" aca="1" ref="BD12" ca="1">SUM(($AG$16:$AI$18)*(S11:U13))</f>
        <v>0.52754929823678676</v>
      </c>
      <c r="BE12" s="12" cm="1">
        <f t="array" aca="1" ref="BE12" ca="1">SUM(($AG$16:$AI$18)*(T11:V13))</f>
        <v>0.46335317548877952</v>
      </c>
      <c r="BF12" s="12" cm="1">
        <f t="array" aca="1" ref="BF12" ca="1">SUM(($AG$16:$AI$18)*(U11:W13))</f>
        <v>0.48710912881882362</v>
      </c>
      <c r="BG12" s="12" cm="1">
        <f t="array" aca="1" ref="BG12" ca="1">SUM(($AG$16:$AI$18)*(V11:X13))</f>
        <v>0.45871533090708527</v>
      </c>
      <c r="BH12" s="12" cm="1">
        <f t="array" aca="1" ref="BH12" ca="1">SUM(($AG$16:$AI$18)*(W11:Y13))</f>
        <v>0.51220971498478085</v>
      </c>
      <c r="BI12" s="12" cm="1">
        <f t="array" aca="1" ref="BI12" ca="1">SUM(($AG$16:$AI$18)*(X11:Z13))</f>
        <v>0.55547090504304253</v>
      </c>
      <c r="BJ12" s="12" cm="1">
        <f t="array" aca="1" ref="BJ12" ca="1">SUM(($AG$16:$AI$18)*(Y11:AA13))</f>
        <v>0.43013111065502319</v>
      </c>
      <c r="BK12" s="12" cm="1">
        <f t="array" aca="1" ref="BK12" ca="1">SUM(($AG$16:$AI$18)*(Z11:AB13))</f>
        <v>0.53020661336245434</v>
      </c>
      <c r="BL12" s="13" cm="1">
        <f t="array" aca="1" ref="BL12" ca="1">SUM(($AG$16:$AI$18)*(AA11:AC13))</f>
        <v>0.3322134804574769</v>
      </c>
    </row>
    <row r="13" spans="3:64" ht="15" customHeight="1" x14ac:dyDescent="0.3">
      <c r="C13" s="2"/>
      <c r="D13" s="11">
        <f ca="1"/>
        <v>0.9450070530492316</v>
      </c>
      <c r="E13" s="12">
        <f ca="1"/>
        <v>0.35142120799793375</v>
      </c>
      <c r="F13" s="12">
        <f ca="1"/>
        <v>0.45755351537414146</v>
      </c>
      <c r="G13" s="12">
        <f ca="1"/>
        <v>0.20272951720891697</v>
      </c>
      <c r="H13" s="12">
        <f ca="1"/>
        <v>0.10491702445081708</v>
      </c>
      <c r="I13" s="12">
        <f ca="1"/>
        <v>0.82773698494460057</v>
      </c>
      <c r="J13" s="12">
        <f ca="1"/>
        <v>0.9813429332558683</v>
      </c>
      <c r="K13" s="12">
        <f ca="1"/>
        <v>0.13272913667489061</v>
      </c>
      <c r="L13" s="12">
        <f ca="1"/>
        <v>0.61749267301050459</v>
      </c>
      <c r="M13" s="12">
        <f ca="1"/>
        <v>0.16830021313161514</v>
      </c>
      <c r="N13" s="12">
        <f ca="1"/>
        <v>0.26607312254191728</v>
      </c>
      <c r="O13" s="12">
        <f ca="1"/>
        <v>0.91760635435641258</v>
      </c>
      <c r="P13" s="12">
        <f ca="1"/>
        <v>0.98474562286285061</v>
      </c>
      <c r="Q13" s="12">
        <f ca="1"/>
        <v>0.31086417219456886</v>
      </c>
      <c r="R13" s="12">
        <f ca="1"/>
        <v>0.20034664969898253</v>
      </c>
      <c r="S13" s="12">
        <f ca="1"/>
        <v>0.28077139174474142</v>
      </c>
      <c r="T13" s="12">
        <f ca="1"/>
        <v>7.1233456130220585E-2</v>
      </c>
      <c r="U13" s="12">
        <f ca="1"/>
        <v>0.81787563562730559</v>
      </c>
      <c r="V13" s="12">
        <f ca="1"/>
        <v>0.36416896099675689</v>
      </c>
      <c r="W13" s="12">
        <f ca="1"/>
        <v>0.22321896248098061</v>
      </c>
      <c r="X13" s="12">
        <f ca="1"/>
        <v>0.715737473294487</v>
      </c>
      <c r="Y13" s="12">
        <f ca="1"/>
        <v>0.28164474518833194</v>
      </c>
      <c r="Z13" s="12">
        <f ca="1"/>
        <v>0.81018423745504697</v>
      </c>
      <c r="AA13" s="12">
        <f ca="1"/>
        <v>0.21583996606190636</v>
      </c>
      <c r="AB13" s="13">
        <f ca="1"/>
        <v>0.57312126848634692</v>
      </c>
      <c r="AJ13" s="2"/>
      <c r="AK13" s="2"/>
      <c r="AL13" s="2"/>
      <c r="AM13" s="2"/>
      <c r="AN13" s="11" cm="1">
        <f t="array" aca="1" ref="AN13" ca="1">SUM(($AG$16:$AI$18)*(C12:E14))</f>
        <v>0.38355362926661141</v>
      </c>
      <c r="AO13" s="12" cm="1">
        <f t="array" aca="1" ref="AO13" ca="1">SUM(($AG$16:$AI$18)*(D12:F14))</f>
        <v>0.570722375767442</v>
      </c>
      <c r="AP13" s="12" cm="1">
        <f t="array" aca="1" ref="AP13" ca="1">SUM(($AG$16:$AI$18)*(E12:G14))</f>
        <v>0.44786814706958467</v>
      </c>
      <c r="AQ13" s="12" cm="1">
        <f t="array" aca="1" ref="AQ13" ca="1">SUM(($AG$16:$AI$18)*(F12:H14))</f>
        <v>0.4864225901963512</v>
      </c>
      <c r="AR13" s="12" cm="1">
        <f t="array" aca="1" ref="AR13" ca="1">SUM(($AG$16:$AI$18)*(G12:I14))</f>
        <v>0.5415759180874764</v>
      </c>
      <c r="AS13" s="12" cm="1">
        <f t="array" aca="1" ref="AS13" ca="1">SUM(($AG$16:$AI$18)*(H12:J14))</f>
        <v>0.68243907189313679</v>
      </c>
      <c r="AT13" s="12" cm="1">
        <f t="array" aca="1" ref="AT13" ca="1">SUM(($AG$16:$AI$18)*(I12:K14))</f>
        <v>0.66346645871434728</v>
      </c>
      <c r="AU13" s="12" cm="1">
        <f t="array" aca="1" ref="AU13" ca="1">SUM(($AG$16:$AI$18)*(J12:L14))</f>
        <v>0.60873191118152292</v>
      </c>
      <c r="AV13" s="12" cm="1">
        <f t="array" aca="1" ref="AV13" ca="1">SUM(($AG$16:$AI$18)*(K12:M14))</f>
        <v>0.47890490052969481</v>
      </c>
      <c r="AW13" s="12" cm="1">
        <f t="array" aca="1" ref="AW13" ca="1">SUM(($AG$16:$AI$18)*(L12:N14))</f>
        <v>0.44462097278439738</v>
      </c>
      <c r="AX13" s="12" cm="1">
        <f t="array" aca="1" ref="AX13" ca="1">SUM(($AG$16:$AI$18)*(M12:O14))</f>
        <v>0.39612192433161875</v>
      </c>
      <c r="AY13" s="12" cm="1">
        <f t="array" aca="1" ref="AY13" ca="1">SUM(($AG$16:$AI$18)*(N12:P14))</f>
        <v>0.47140888499725775</v>
      </c>
      <c r="AZ13" s="12" cm="1">
        <f t="array" aca="1" ref="AZ13" ca="1">SUM(($AG$16:$AI$18)*(O12:Q14))</f>
        <v>0.50428917431246501</v>
      </c>
      <c r="BA13" s="12" cm="1">
        <f t="array" aca="1" ref="BA13" ca="1">SUM(($AG$16:$AI$18)*(P12:R14))</f>
        <v>0.46608310127137997</v>
      </c>
      <c r="BB13" s="12" cm="1">
        <f t="array" aca="1" ref="BB13" ca="1">SUM(($AG$16:$AI$18)*(Q12:S14))</f>
        <v>0.35618008254997052</v>
      </c>
      <c r="BC13" s="12" cm="1">
        <f t="array" aca="1" ref="BC13" ca="1">SUM(($AG$16:$AI$18)*(R12:T14))</f>
        <v>0.33822313326927822</v>
      </c>
      <c r="BD13" s="12" cm="1">
        <f t="array" aca="1" ref="BD13" ca="1">SUM(($AG$16:$AI$18)*(S12:U14))</f>
        <v>0.45892115728760635</v>
      </c>
      <c r="BE13" s="12" cm="1">
        <f t="array" aca="1" ref="BE13" ca="1">SUM(($AG$16:$AI$18)*(T12:V14))</f>
        <v>0.42026268729174782</v>
      </c>
      <c r="BF13" s="12" cm="1">
        <f t="array" aca="1" ref="BF13" ca="1">SUM(($AG$16:$AI$18)*(U12:W14))</f>
        <v>0.35766831105916347</v>
      </c>
      <c r="BG13" s="12" cm="1">
        <f t="array" aca="1" ref="BG13" ca="1">SUM(($AG$16:$AI$18)*(V12:X14))</f>
        <v>0.34451145079175094</v>
      </c>
      <c r="BH13" s="12" cm="1">
        <f t="array" aca="1" ref="BH13" ca="1">SUM(($AG$16:$AI$18)*(W12:Y14))</f>
        <v>0.40124606401998997</v>
      </c>
      <c r="BI13" s="12" cm="1">
        <f t="array" aca="1" ref="BI13" ca="1">SUM(($AG$16:$AI$18)*(X12:Z14))</f>
        <v>0.57610180052496951</v>
      </c>
      <c r="BJ13" s="12" cm="1">
        <f t="array" aca="1" ref="BJ13" ca="1">SUM(($AG$16:$AI$18)*(Y12:AA14))</f>
        <v>0.51679273849944041</v>
      </c>
      <c r="BK13" s="12" cm="1">
        <f t="array" aca="1" ref="BK13" ca="1">SUM(($AG$16:$AI$18)*(Z12:AB14))</f>
        <v>0.57271817705742833</v>
      </c>
      <c r="BL13" s="13" cm="1">
        <f t="array" aca="1" ref="BL13" ca="1">SUM(($AG$16:$AI$18)*(AA12:AC14))</f>
        <v>0.33557939322388014</v>
      </c>
    </row>
    <row r="14" spans="3:64" ht="15" customHeight="1" x14ac:dyDescent="0.3">
      <c r="C14" s="2"/>
      <c r="D14" s="11">
        <f ca="1"/>
        <v>0.6762216922138653</v>
      </c>
      <c r="E14" s="12">
        <f ca="1"/>
        <v>2.0308057019549075E-2</v>
      </c>
      <c r="F14" s="12">
        <f ca="1"/>
        <v>0.51724732136879803</v>
      </c>
      <c r="G14" s="12">
        <f ca="1"/>
        <v>0.26997065350384819</v>
      </c>
      <c r="H14" s="12">
        <f ca="1"/>
        <v>0.62849935406329505</v>
      </c>
      <c r="I14" s="12">
        <f ca="1"/>
        <v>0.95328991627561077</v>
      </c>
      <c r="J14" s="12">
        <f ca="1"/>
        <v>0.55176777024248214</v>
      </c>
      <c r="K14" s="12">
        <f ca="1"/>
        <v>0.18515510091027143</v>
      </c>
      <c r="L14" s="12">
        <f ca="1"/>
        <v>0.42520715679765742</v>
      </c>
      <c r="M14" s="12">
        <f ca="1"/>
        <v>0.78404546178776213</v>
      </c>
      <c r="N14" s="12">
        <f ca="1"/>
        <v>0.22402822448328297</v>
      </c>
      <c r="O14" s="12">
        <f ca="1"/>
        <v>0.19263937381180174</v>
      </c>
      <c r="P14" s="12">
        <f ca="1"/>
        <v>0.92080053135438189</v>
      </c>
      <c r="Q14" s="12">
        <f ca="1"/>
        <v>6.8467501354472216E-2</v>
      </c>
      <c r="R14" s="12">
        <f ca="1"/>
        <v>0.66535426964241129</v>
      </c>
      <c r="S14" s="12">
        <f ca="1"/>
        <v>0.57354500565507593</v>
      </c>
      <c r="T14" s="12">
        <f ca="1"/>
        <v>0.59149713018232974</v>
      </c>
      <c r="U14" s="12">
        <f ca="1"/>
        <v>0.60509027538195848</v>
      </c>
      <c r="V14" s="12">
        <f ca="1"/>
        <v>6.062220900754256E-2</v>
      </c>
      <c r="W14" s="12">
        <f ca="1"/>
        <v>0.10951245857805247</v>
      </c>
      <c r="X14" s="12">
        <f ca="1"/>
        <v>0.59724136219318824</v>
      </c>
      <c r="Y14" s="12">
        <f ca="1"/>
        <v>0.60297557207123997</v>
      </c>
      <c r="Z14" s="12">
        <f ca="1"/>
        <v>0.63874975446987614</v>
      </c>
      <c r="AA14" s="12">
        <f ca="1"/>
        <v>0.67590472335508656</v>
      </c>
      <c r="AB14" s="13">
        <f ca="1"/>
        <v>0.42546519101397662</v>
      </c>
      <c r="AJ14" s="2"/>
      <c r="AK14" s="2"/>
      <c r="AL14" s="2"/>
      <c r="AM14" s="2"/>
      <c r="AN14" s="11" cm="1">
        <f t="array" aca="1" ref="AN14" ca="1">SUM(($AG$16:$AI$18)*(C13:E15))</f>
        <v>0.34414785241172524</v>
      </c>
      <c r="AO14" s="12" cm="1">
        <f t="array" aca="1" ref="AO14" ca="1">SUM(($AG$16:$AI$18)*(D13:F15))</f>
        <v>0.53072262253678582</v>
      </c>
      <c r="AP14" s="12" cm="1">
        <f t="array" aca="1" ref="AP14" ca="1">SUM(($AG$16:$AI$18)*(E13:G15))</f>
        <v>0.45280947389685683</v>
      </c>
      <c r="AQ14" s="12" cm="1">
        <f t="array" aca="1" ref="AQ14" ca="1">SUM(($AG$16:$AI$18)*(F13:H15))</f>
        <v>0.38755894647189221</v>
      </c>
      <c r="AR14" s="12" cm="1">
        <f t="array" aca="1" ref="AR14" ca="1">SUM(($AG$16:$AI$18)*(G13:I15))</f>
        <v>0.46716366288667155</v>
      </c>
      <c r="AS14" s="12" cm="1">
        <f t="array" aca="1" ref="AS14" ca="1">SUM(($AG$16:$AI$18)*(H13:J15))</f>
        <v>0.60558961841246461</v>
      </c>
      <c r="AT14" s="12" cm="1">
        <f t="array" aca="1" ref="AT14" ca="1">SUM(($AG$16:$AI$18)*(I13:K15))</f>
        <v>0.57209449969392745</v>
      </c>
      <c r="AU14" s="12" cm="1">
        <f t="array" aca="1" ref="AU14" ca="1">SUM(($AG$16:$AI$18)*(J13:L15))</f>
        <v>0.52272054204299589</v>
      </c>
      <c r="AV14" s="12" cm="1">
        <f t="array" aca="1" ref="AV14" ca="1">SUM(($AG$16:$AI$18)*(K13:M15))</f>
        <v>0.38562656996827482</v>
      </c>
      <c r="AW14" s="12" cm="1">
        <f t="array" aca="1" ref="AW14" ca="1">SUM(($AG$16:$AI$18)*(L13:N15))</f>
        <v>0.39826283557660969</v>
      </c>
      <c r="AX14" s="12" cm="1">
        <f t="array" aca="1" ref="AX14" ca="1">SUM(($AG$16:$AI$18)*(M13:O15))</f>
        <v>0.37829176557761762</v>
      </c>
      <c r="AY14" s="12" cm="1">
        <f t="array" aca="1" ref="AY14" ca="1">SUM(($AG$16:$AI$18)*(N13:P15))</f>
        <v>0.56309374793960754</v>
      </c>
      <c r="AZ14" s="12" cm="1">
        <f t="array" aca="1" ref="AZ14" ca="1">SUM(($AG$16:$AI$18)*(O13:Q15))</f>
        <v>0.61630531770939234</v>
      </c>
      <c r="BA14" s="12" cm="1">
        <f t="array" aca="1" ref="BA14" ca="1">SUM(($AG$16:$AI$18)*(P13:R15))</f>
        <v>0.59969163403094017</v>
      </c>
      <c r="BB14" s="12" cm="1">
        <f t="array" aca="1" ref="BB14" ca="1">SUM(($AG$16:$AI$18)*(Q13:S15))</f>
        <v>0.45426282257182737</v>
      </c>
      <c r="BC14" s="12" cm="1">
        <f t="array" aca="1" ref="BC14" ca="1">SUM(($AG$16:$AI$18)*(R13:T15))</f>
        <v>0.52250824466813817</v>
      </c>
      <c r="BD14" s="12" cm="1">
        <f t="array" aca="1" ref="BD14" ca="1">SUM(($AG$16:$AI$18)*(S13:U15))</f>
        <v>0.52384651528722748</v>
      </c>
      <c r="BE14" s="12" cm="1">
        <f t="array" aca="1" ref="BE14" ca="1">SUM(($AG$16:$AI$18)*(T13:V15))</f>
        <v>0.49992761629076765</v>
      </c>
      <c r="BF14" s="12" cm="1">
        <f t="array" aca="1" ref="BF14" ca="1">SUM(($AG$16:$AI$18)*(U13:W15))</f>
        <v>0.37470450767809949</v>
      </c>
      <c r="BG14" s="12" cm="1">
        <f t="array" aca="1" ref="BG14" ca="1">SUM(($AG$16:$AI$18)*(V13:X15))</f>
        <v>0.39976465525195348</v>
      </c>
      <c r="BH14" s="12" cm="1">
        <f t="array" aca="1" ref="BH14" ca="1">SUM(($AG$16:$AI$18)*(W13:Y15))</f>
        <v>0.46485861840713033</v>
      </c>
      <c r="BI14" s="12" cm="1">
        <f t="array" aca="1" ref="BI14" ca="1">SUM(($AG$16:$AI$18)*(X13:Z15))</f>
        <v>0.60133216998110084</v>
      </c>
      <c r="BJ14" s="12" cm="1">
        <f t="array" aca="1" ref="BJ14" ca="1">SUM(($AG$16:$AI$18)*(Y13:AA15))</f>
        <v>0.59495808561896779</v>
      </c>
      <c r="BK14" s="12" cm="1">
        <f t="array" aca="1" ref="BK14" ca="1">SUM(($AG$16:$AI$18)*(Z13:AB15))</f>
        <v>0.51726115611945733</v>
      </c>
      <c r="BL14" s="13" cm="1">
        <f t="array" aca="1" ref="BL14" ca="1">SUM(($AG$16:$AI$18)*(AA13:AC15))</f>
        <v>0.32165035312056972</v>
      </c>
    </row>
    <row r="15" spans="3:64" ht="15" customHeight="1" thickBot="1" x14ac:dyDescent="0.35">
      <c r="C15" s="2"/>
      <c r="D15" s="11">
        <f ca="1"/>
        <v>0.13498718808251997</v>
      </c>
      <c r="E15" s="12">
        <f ca="1"/>
        <v>0.96938547334242764</v>
      </c>
      <c r="F15" s="12">
        <f ca="1"/>
        <v>0.70437209438260595</v>
      </c>
      <c r="G15" s="12">
        <f ca="1"/>
        <v>0.58229742487349068</v>
      </c>
      <c r="H15" s="12">
        <f ca="1"/>
        <v>2.044361302111608E-2</v>
      </c>
      <c r="I15" s="12">
        <f ca="1"/>
        <v>0.61458847763834812</v>
      </c>
      <c r="J15" s="12">
        <f ca="1"/>
        <v>0.76772049182004309</v>
      </c>
      <c r="K15" s="12">
        <f ca="1"/>
        <v>0.1345196854832309</v>
      </c>
      <c r="L15" s="12">
        <f ca="1"/>
        <v>0.90854993019201502</v>
      </c>
      <c r="M15" s="12">
        <f ca="1"/>
        <v>0.11463977172652662</v>
      </c>
      <c r="N15" s="12">
        <f ca="1"/>
        <v>7.6028966518205898E-2</v>
      </c>
      <c r="O15" s="12">
        <f ca="1"/>
        <v>0.66126440184103474</v>
      </c>
      <c r="P15" s="12">
        <f ca="1"/>
        <v>0.82465713368658</v>
      </c>
      <c r="Q15" s="12">
        <f ca="1"/>
        <v>0.665702767922429</v>
      </c>
      <c r="R15" s="12">
        <f ca="1"/>
        <v>0.75628605756178491</v>
      </c>
      <c r="S15" s="12">
        <f ca="1"/>
        <v>0.56702758737198078</v>
      </c>
      <c r="T15" s="12">
        <f ca="1"/>
        <v>0.99651265402571654</v>
      </c>
      <c r="U15" s="12">
        <f ca="1"/>
        <v>0.21106550146571856</v>
      </c>
      <c r="V15" s="12">
        <f ca="1"/>
        <v>0.78128272379936026</v>
      </c>
      <c r="W15" s="12">
        <f ca="1"/>
        <v>0.19950384176521996</v>
      </c>
      <c r="X15" s="12">
        <f ca="1"/>
        <v>0.54659390515199324</v>
      </c>
      <c r="Y15" s="12">
        <f ca="1"/>
        <v>0.90729924494067915</v>
      </c>
      <c r="Z15" s="12">
        <f ca="1"/>
        <v>0.31156323506506522</v>
      </c>
      <c r="AA15" s="12">
        <f ca="1"/>
        <v>0.91046129196347825</v>
      </c>
      <c r="AB15" s="13">
        <f ca="1"/>
        <v>9.4060737204332945E-2</v>
      </c>
      <c r="AJ15" s="2"/>
      <c r="AK15" s="2"/>
      <c r="AL15" s="2"/>
      <c r="AM15" s="2"/>
      <c r="AN15" s="11" cm="1">
        <f t="array" aca="1" ref="AN15" ca="1">SUM(($AG$16:$AI$18)*(C14:E16))</f>
        <v>0.29346840919799216</v>
      </c>
      <c r="AO15" s="12" cm="1">
        <f t="array" aca="1" ref="AO15" ca="1">SUM(($AG$16:$AI$18)*(D14:F16))</f>
        <v>0.47258374941184433</v>
      </c>
      <c r="AP15" s="12" cm="1">
        <f t="array" aca="1" ref="AP15" ca="1">SUM(($AG$16:$AI$18)*(E14:G16))</f>
        <v>0.54617041161741109</v>
      </c>
      <c r="AQ15" s="12" cm="1">
        <f t="array" aca="1" ref="AQ15" ca="1">SUM(($AG$16:$AI$18)*(F14:H16))</f>
        <v>0.55317483027896164</v>
      </c>
      <c r="AR15" s="12" cm="1">
        <f t="array" aca="1" ref="AR15" ca="1">SUM(($AG$16:$AI$18)*(G14:I16))</f>
        <v>0.57408033672032999</v>
      </c>
      <c r="AS15" s="12" cm="1">
        <f t="array" aca="1" ref="AS15" ca="1">SUM(($AG$16:$AI$18)*(H14:J16))</f>
        <v>0.53430082821897862</v>
      </c>
      <c r="AT15" s="12" cm="1">
        <f t="array" aca="1" ref="AT15" ca="1">SUM(($AG$16:$AI$18)*(I14:K16))</f>
        <v>0.46003170307607122</v>
      </c>
      <c r="AU15" s="12" cm="1">
        <f t="array" aca="1" ref="AU15" ca="1">SUM(($AG$16:$AI$18)*(J14:L16))</f>
        <v>0.504049997711152</v>
      </c>
      <c r="AV15" s="12" cm="1">
        <f t="array" aca="1" ref="AV15" ca="1">SUM(($AG$16:$AI$18)*(K14:M16))</f>
        <v>0.4822846984603037</v>
      </c>
      <c r="AW15" s="12" cm="1">
        <f t="array" aca="1" ref="AW15" ca="1">SUM(($AG$16:$AI$18)*(L14:N16))</f>
        <v>0.45738479426930967</v>
      </c>
      <c r="AX15" s="12" cm="1">
        <f t="array" aca="1" ref="AX15" ca="1">SUM(($AG$16:$AI$18)*(M14:O16))</f>
        <v>0.32579403325061446</v>
      </c>
      <c r="AY15" s="12" cm="1">
        <f t="array" aca="1" ref="AY15" ca="1">SUM(($AG$16:$AI$18)*(N14:P16))</f>
        <v>0.39697549011172822</v>
      </c>
      <c r="AZ15" s="12" cm="1">
        <f t="array" aca="1" ref="AZ15" ca="1">SUM(($AG$16:$AI$18)*(O14:Q16))</f>
        <v>0.44637854938754795</v>
      </c>
      <c r="BA15" s="12" cm="1">
        <f t="array" aca="1" ref="BA15" ca="1">SUM(($AG$16:$AI$18)*(P14:R16))</f>
        <v>0.53961504555131568</v>
      </c>
      <c r="BB15" s="12" cm="1">
        <f t="array" aca="1" ref="BB15" ca="1">SUM(($AG$16:$AI$18)*(Q14:S16))</f>
        <v>0.54117579072835331</v>
      </c>
      <c r="BC15" s="12" cm="1">
        <f t="array" aca="1" ref="BC15" ca="1">SUM(($AG$16:$AI$18)*(R14:T16))</f>
        <v>0.65391724735663059</v>
      </c>
      <c r="BD15" s="12" cm="1">
        <f t="array" aca="1" ref="BD15" ca="1">SUM(($AG$16:$AI$18)*(S14:U16))</f>
        <v>0.54048686636686727</v>
      </c>
      <c r="BE15" s="12" cm="1">
        <f t="array" aca="1" ref="BE15" ca="1">SUM(($AG$16:$AI$18)*(T14:V16))</f>
        <v>0.49673167278648994</v>
      </c>
      <c r="BF15" s="12" cm="1">
        <f t="array" aca="1" ref="BF15" ca="1">SUM(($AG$16:$AI$18)*(U14:W16))</f>
        <v>0.32289343323476444</v>
      </c>
      <c r="BG15" s="12" cm="1">
        <f t="array" aca="1" ref="BG15" ca="1">SUM(($AG$16:$AI$18)*(V14:X16))</f>
        <v>0.4148261952563092</v>
      </c>
      <c r="BH15" s="12" cm="1">
        <f t="array" aca="1" ref="BH15" ca="1">SUM(($AG$16:$AI$18)*(W14:Y16))</f>
        <v>0.51834384850703719</v>
      </c>
      <c r="BI15" s="12" cm="1">
        <f t="array" aca="1" ref="BI15" ca="1">SUM(($AG$16:$AI$18)*(X14:Z16))</f>
        <v>0.58838626960238016</v>
      </c>
      <c r="BJ15" s="12" cm="1">
        <f t="array" aca="1" ref="BJ15" ca="1">SUM(($AG$16:$AI$18)*(Y14:AA16))</f>
        <v>0.65452391573214186</v>
      </c>
      <c r="BK15" s="12" cm="1">
        <f t="array" aca="1" ref="BK15" ca="1">SUM(($AG$16:$AI$18)*(Z14:AB16))</f>
        <v>0.47311233297594418</v>
      </c>
      <c r="BL15" s="13" cm="1">
        <f t="array" aca="1" ref="BL15" ca="1">SUM(($AG$16:$AI$18)*(AA14:AC16))</f>
        <v>0.33525595463271607</v>
      </c>
    </row>
    <row r="16" spans="3:64" ht="15" customHeight="1" x14ac:dyDescent="0.3">
      <c r="C16" s="2"/>
      <c r="D16" s="11">
        <f ca="1"/>
        <v>0.28495617837476184</v>
      </c>
      <c r="E16" s="12">
        <f ca="1"/>
        <v>0.55535709374880571</v>
      </c>
      <c r="F16" s="12">
        <f ca="1"/>
        <v>0.39041864617326616</v>
      </c>
      <c r="G16" s="12">
        <f ca="1"/>
        <v>0.90617694014390926</v>
      </c>
      <c r="H16" s="12">
        <f ca="1"/>
        <v>0.95914742498032535</v>
      </c>
      <c r="I16" s="12">
        <f ca="1"/>
        <v>0.23230922598302572</v>
      </c>
      <c r="J16" s="12">
        <f ca="1"/>
        <v>8.0941179946560915E-2</v>
      </c>
      <c r="K16" s="12">
        <f ca="1"/>
        <v>0.61999347938506788</v>
      </c>
      <c r="L16" s="12">
        <f ca="1"/>
        <v>0.86259518462303886</v>
      </c>
      <c r="M16" s="12">
        <f ca="1"/>
        <v>0.30585651523716306</v>
      </c>
      <c r="N16" s="12">
        <f ca="1"/>
        <v>0.41551193705813505</v>
      </c>
      <c r="O16" s="12">
        <f ca="1"/>
        <v>0.15813164679161851</v>
      </c>
      <c r="P16" s="12">
        <f ca="1"/>
        <v>9.9717195460513164E-2</v>
      </c>
      <c r="Q16" s="12">
        <f ca="1"/>
        <v>0.42602639226510108</v>
      </c>
      <c r="R16" s="12">
        <f ca="1"/>
        <v>0.42952356071416808</v>
      </c>
      <c r="S16" s="12">
        <f ca="1"/>
        <v>0.71864897406775752</v>
      </c>
      <c r="T16" s="12">
        <f ca="1"/>
        <v>0.58685998698845054</v>
      </c>
      <c r="U16" s="12">
        <f ca="1"/>
        <v>1.4134682162817436E-2</v>
      </c>
      <c r="V16" s="12">
        <f ca="1"/>
        <v>0.62351989206451508</v>
      </c>
      <c r="W16" s="12">
        <f ca="1"/>
        <v>0.30130931488769508</v>
      </c>
      <c r="X16" s="12">
        <f ca="1"/>
        <v>0.51385004985921623</v>
      </c>
      <c r="Y16" s="12">
        <f ca="1"/>
        <v>0.88680888711605066</v>
      </c>
      <c r="Z16" s="12">
        <f ca="1"/>
        <v>0.29039441555411227</v>
      </c>
      <c r="AA16" s="12">
        <f ca="1"/>
        <v>0.66655811705368939</v>
      </c>
      <c r="AB16" s="13">
        <f ca="1"/>
        <v>0.24485353110388086</v>
      </c>
      <c r="AG16" s="120" cm="1">
        <f t="array" ref="AG16:AI18">_xlfn.SWITCH(AG4,1,'Kernel definitions'!$B$15:$D$17,2,'Kernel definitions'!$B$20:$D$22,3,'Kernel definitions'!$B$25:$D$27,$AG$16:$AI$18)</f>
        <v>0.1111111111111111</v>
      </c>
      <c r="AH16" s="121">
        <v>0.1111111111111111</v>
      </c>
      <c r="AI16" s="122">
        <v>0.1111111111111111</v>
      </c>
      <c r="AJ16" s="2"/>
      <c r="AK16" s="2"/>
      <c r="AL16" s="2"/>
      <c r="AM16" s="2"/>
      <c r="AN16" s="11" cm="1">
        <f t="array" aca="1" ref="AN16" ca="1">SUM(($AG$16:$AI$18)*(C15:E17))</f>
        <v>0.3022961570954833</v>
      </c>
      <c r="AO16" s="12" cm="1">
        <f t="array" aca="1" ref="AO16" ca="1">SUM(($AG$16:$AI$18)*(D15:F17))</f>
        <v>0.45789677988191602</v>
      </c>
      <c r="AP16" s="12" cm="1">
        <f t="array" aca="1" ref="AP16" ca="1">SUM(($AG$16:$AI$18)*(E15:G17))</f>
        <v>0.60466079964790342</v>
      </c>
      <c r="AQ16" s="12" cm="1">
        <f t="array" aca="1" ref="AQ16" ca="1">SUM(($AG$16:$AI$18)*(F15:H17))</f>
        <v>0.49226863345247962</v>
      </c>
      <c r="AR16" s="12" cm="1">
        <f t="array" aca="1" ref="AR16" ca="1">SUM(($AG$16:$AI$18)*(G15:I17))</f>
        <v>0.44852469567879188</v>
      </c>
      <c r="AS16" s="12" cm="1">
        <f t="array" aca="1" ref="AS16" ca="1">SUM(($AG$16:$AI$18)*(H15:J17))</f>
        <v>0.41744911482528135</v>
      </c>
      <c r="AT16" s="12" cm="1">
        <f t="array" aca="1" ref="AT16" ca="1">SUM(($AG$16:$AI$18)*(I15:K17))</f>
        <v>0.38363360815390274</v>
      </c>
      <c r="AU16" s="12" cm="1">
        <f t="array" aca="1" ref="AU16" ca="1">SUM(($AG$16:$AI$18)*(J15:L17))</f>
        <v>0.49460918419557537</v>
      </c>
      <c r="AV16" s="12" cm="1">
        <f t="array" aca="1" ref="AV16" ca="1">SUM(($AG$16:$AI$18)*(K15:M17))</f>
        <v>0.41243721612110246</v>
      </c>
      <c r="AW16" s="12" cm="1">
        <f t="array" aca="1" ref="AW16" ca="1">SUM(($AG$16:$AI$18)*(L15:N17))</f>
        <v>0.39034181608582169</v>
      </c>
      <c r="AX16" s="12" cm="1">
        <f t="array" aca="1" ref="AX16" ca="1">SUM(($AG$16:$AI$18)*(M15:O17))</f>
        <v>0.30050900536621927</v>
      </c>
      <c r="AY16" s="12" cm="1">
        <f t="array" aca="1" ref="AY16" ca="1">SUM(($AG$16:$AI$18)*(N15:P17))</f>
        <v>0.33917161903292503</v>
      </c>
      <c r="AZ16" s="12" cm="1">
        <f t="array" aca="1" ref="AZ16" ca="1">SUM(($AG$16:$AI$18)*(O15:Q17))</f>
        <v>0.43553622138281795</v>
      </c>
      <c r="BA16" s="12" cm="1">
        <f t="array" aca="1" ref="BA16" ca="1">SUM(($AG$16:$AI$18)*(P15:R17))</f>
        <v>0.49533927582003301</v>
      </c>
      <c r="BB16" s="12" cm="1">
        <f t="array" aca="1" ref="BB16" ca="1">SUM(($AG$16:$AI$18)*(Q15:S17))</f>
        <v>0.57076058937011465</v>
      </c>
      <c r="BC16" s="12" cm="1">
        <f t="array" aca="1" ref="BC16" ca="1">SUM(($AG$16:$AI$18)*(R15:T17))</f>
        <v>0.63095238647620677</v>
      </c>
      <c r="BD16" s="12" cm="1">
        <f t="array" aca="1" ref="BD16" ca="1">SUM(($AG$16:$AI$18)*(S15:U17))</f>
        <v>0.49599537541761424</v>
      </c>
      <c r="BE16" s="12" cm="1">
        <f t="array" aca="1" ref="BE16" ca="1">SUM(($AG$16:$AI$18)*(T15:V17))</f>
        <v>0.4838867850504564</v>
      </c>
      <c r="BF16" s="12" cm="1">
        <f t="array" aca="1" ref="BF16" ca="1">SUM(($AG$16:$AI$18)*(U15:W17))</f>
        <v>0.3328039844174237</v>
      </c>
      <c r="BG16" s="12" cm="1">
        <f t="array" aca="1" ref="BG16" ca="1">SUM(($AG$16:$AI$18)*(V15:X17))</f>
        <v>0.47729681236287796</v>
      </c>
      <c r="BH16" s="12" cm="1">
        <f t="array" aca="1" ref="BH16" ca="1">SUM(($AG$16:$AI$18)*(W15:Y17))</f>
        <v>0.53092421075788454</v>
      </c>
      <c r="BI16" s="12" cm="1">
        <f t="array" aca="1" ref="BI16" ca="1">SUM(($AG$16:$AI$18)*(X15:Z17))</f>
        <v>0.53825115705378457</v>
      </c>
      <c r="BJ16" s="12" cm="1">
        <f t="array" aca="1" ref="BJ16" ca="1">SUM(($AG$16:$AI$18)*(Y15:AA17))</f>
        <v>0.56869039119486231</v>
      </c>
      <c r="BK16" s="12" cm="1">
        <f t="array" aca="1" ref="BK16" ca="1">SUM(($AG$16:$AI$18)*(Z15:AB17))</f>
        <v>0.35179246242811008</v>
      </c>
      <c r="BL16" s="13" cm="1">
        <f t="array" aca="1" ref="BL16" ca="1">SUM(($AG$16:$AI$18)*(AA15:AC17))</f>
        <v>0.27561148682581788</v>
      </c>
    </row>
    <row r="17" spans="3:64" ht="15" customHeight="1" x14ac:dyDescent="0.3">
      <c r="C17" s="2"/>
      <c r="D17" s="11">
        <f ca="1"/>
        <v>0.21557051693236007</v>
      </c>
      <c r="E17" s="12">
        <f ca="1"/>
        <v>0.56040896337847457</v>
      </c>
      <c r="F17" s="12">
        <f ca="1"/>
        <v>0.30561486452202247</v>
      </c>
      <c r="G17" s="12">
        <f ca="1"/>
        <v>0.46791569626612861</v>
      </c>
      <c r="H17" s="12">
        <f ca="1"/>
        <v>9.4030996709452586E-2</v>
      </c>
      <c r="I17" s="12">
        <f ca="1"/>
        <v>0.15981246149333095</v>
      </c>
      <c r="J17" s="12">
        <f ca="1"/>
        <v>0.82804816183532948</v>
      </c>
      <c r="K17" s="12">
        <f ca="1"/>
        <v>1.4769309800188202E-2</v>
      </c>
      <c r="L17" s="12">
        <f ca="1"/>
        <v>0.23434523467470436</v>
      </c>
      <c r="M17" s="12">
        <f ca="1"/>
        <v>0.51666583396798771</v>
      </c>
      <c r="N17" s="12">
        <f ca="1"/>
        <v>7.8882970774619032E-2</v>
      </c>
      <c r="O17" s="12">
        <f ca="1"/>
        <v>0.37759900438068272</v>
      </c>
      <c r="P17" s="12">
        <f ca="1"/>
        <v>0.36075131478493638</v>
      </c>
      <c r="Q17" s="12">
        <f ca="1"/>
        <v>0.3459761353124664</v>
      </c>
      <c r="R17" s="12">
        <f ca="1"/>
        <v>0.54941292467231828</v>
      </c>
      <c r="S17" s="12">
        <f ca="1"/>
        <v>0.67824090444302687</v>
      </c>
      <c r="T17" s="12">
        <f ca="1"/>
        <v>0.39605882844065765</v>
      </c>
      <c r="U17" s="12">
        <f ca="1"/>
        <v>0.29540925979240251</v>
      </c>
      <c r="V17" s="12">
        <f ca="1"/>
        <v>0.45013753671446866</v>
      </c>
      <c r="W17" s="12">
        <f ca="1"/>
        <v>0.11887310710461607</v>
      </c>
      <c r="X17" s="12">
        <f ca="1"/>
        <v>0.76060093991881716</v>
      </c>
      <c r="Y17" s="12">
        <f ca="1"/>
        <v>0.54347860607667409</v>
      </c>
      <c r="Z17" s="12">
        <f ca="1"/>
        <v>8.3671129801452526E-2</v>
      </c>
      <c r="AA17" s="12">
        <f ca="1"/>
        <v>0.51797859318255846</v>
      </c>
      <c r="AB17" s="13">
        <f ca="1"/>
        <v>4.6591110924420809E-2</v>
      </c>
      <c r="AG17" s="38">
        <v>0.1111111111111111</v>
      </c>
      <c r="AH17" s="89">
        <v>0.1111111111111111</v>
      </c>
      <c r="AI17" s="39">
        <v>0.1111111111111111</v>
      </c>
      <c r="AJ17" s="2"/>
      <c r="AK17" s="2"/>
      <c r="AL17" s="2"/>
      <c r="AM17" s="2"/>
      <c r="AN17" s="11" cm="1">
        <f t="array" aca="1" ref="AN17" ca="1">SUM(($AG$16:$AI$18)*(C16:E18))</f>
        <v>0.23443770313975165</v>
      </c>
      <c r="AO17" s="12" cm="1">
        <f t="array" aca="1" ref="AO17" ca="1">SUM(($AG$16:$AI$18)*(D16:F18))</f>
        <v>0.34950439910148379</v>
      </c>
      <c r="AP17" s="12" cm="1">
        <f t="array" aca="1" ref="AP17" ca="1">SUM(($AG$16:$AI$18)*(E16:G18))</f>
        <v>0.50977105630489739</v>
      </c>
      <c r="AQ17" s="12" cm="1">
        <f t="array" aca="1" ref="AQ17" ca="1">SUM(($AG$16:$AI$18)*(F16:H18))</f>
        <v>0.57078081502610167</v>
      </c>
      <c r="AR17" s="12" cm="1">
        <f t="array" aca="1" ref="AR17" ca="1">SUM(($AG$16:$AI$18)*(G16:I18))</f>
        <v>0.53982496870304741</v>
      </c>
      <c r="AS17" s="12" cm="1">
        <f t="array" aca="1" ref="AS17" ca="1">SUM(($AG$16:$AI$18)*(H16:J18))</f>
        <v>0.46113625234978795</v>
      </c>
      <c r="AT17" s="12" cm="1">
        <f t="array" aca="1" ref="AT17" ca="1">SUM(($AG$16:$AI$18)*(I16:K18))</f>
        <v>0.42101721984140283</v>
      </c>
      <c r="AU17" s="12" cm="1">
        <f t="array" aca="1" ref="AU17" ca="1">SUM(($AG$16:$AI$18)*(J16:L18))</f>
        <v>0.50765855978138064</v>
      </c>
      <c r="AV17" s="12" cm="1">
        <f t="array" aca="1" ref="AV17" ca="1">SUM(($AG$16:$AI$18)*(K16:M18))</f>
        <v>0.45619304611802203</v>
      </c>
      <c r="AW17" s="12" cm="1">
        <f t="array" aca="1" ref="AW17" ca="1">SUM(($AG$16:$AI$18)*(L16:N18))</f>
        <v>0.39720032779089065</v>
      </c>
      <c r="AX17" s="12" cm="1">
        <f t="array" aca="1" ref="AX17" ca="1">SUM(($AG$16:$AI$18)*(M16:O18))</f>
        <v>0.35270114188060342</v>
      </c>
      <c r="AY17" s="12" cm="1">
        <f t="array" aca="1" ref="AY17" ca="1">SUM(($AG$16:$AI$18)*(N16:P18))</f>
        <v>0.3700798958879653</v>
      </c>
      <c r="AZ17" s="12" cm="1">
        <f t="array" aca="1" ref="AZ17" ca="1">SUM(($AG$16:$AI$18)*(O16:Q18))</f>
        <v>0.38905730783503545</v>
      </c>
      <c r="BA17" s="12" cm="1">
        <f t="array" aca="1" ref="BA17" ca="1">SUM(($AG$16:$AI$18)*(P16:R18))</f>
        <v>0.44851397466562215</v>
      </c>
      <c r="BB17" s="12" cm="1">
        <f t="array" aca="1" ref="BB17" ca="1">SUM(($AG$16:$AI$18)*(Q16:S18))</f>
        <v>0.50388012524291181</v>
      </c>
      <c r="BC17" s="12" cm="1">
        <f t="array" aca="1" ref="BC17" ca="1">SUM(($AG$16:$AI$18)*(R16:T18))</f>
        <v>0.49214997852673925</v>
      </c>
      <c r="BD17" s="12" cm="1">
        <f t="array" aca="1" ref="BD17" ca="1">SUM(($AG$16:$AI$18)*(S16:U18))</f>
        <v>0.43294909267171877</v>
      </c>
      <c r="BE17" s="12" cm="1">
        <f t="array" aca="1" ref="BE17" ca="1">SUM(($AG$16:$AI$18)*(T16:V18))</f>
        <v>0.45251053341158193</v>
      </c>
      <c r="BF17" s="12" cm="1">
        <f t="array" aca="1" ref="BF17" ca="1">SUM(($AG$16:$AI$18)*(U16:W18))</f>
        <v>0.39227549556052344</v>
      </c>
      <c r="BG17" s="12" cm="1">
        <f t="array" aca="1" ref="BG17" ca="1">SUM(($AG$16:$AI$18)*(V16:X18))</f>
        <v>0.48243339975917288</v>
      </c>
      <c r="BH17" s="12" cm="1">
        <f t="array" aca="1" ref="BH17" ca="1">SUM(($AG$16:$AI$18)*(W16:Y18))</f>
        <v>0.46962676119355928</v>
      </c>
      <c r="BI17" s="12" cm="1">
        <f t="array" aca="1" ref="BI17" ca="1">SUM(($AG$16:$AI$18)*(X16:Z18))</f>
        <v>0.4796398256222168</v>
      </c>
      <c r="BJ17" s="12" cm="1">
        <f t="array" aca="1" ref="BJ17" ca="1">SUM(($AG$16:$AI$18)*(Y16:AA18))</f>
        <v>0.45058554746806267</v>
      </c>
      <c r="BK17" s="12" cm="1">
        <f t="array" aca="1" ref="BK17" ca="1">SUM(($AG$16:$AI$18)*(Z16:AB18))</f>
        <v>0.34679472836744152</v>
      </c>
      <c r="BL17" s="13" cm="1">
        <f t="array" aca="1" ref="BL17" ca="1">SUM(($AG$16:$AI$18)*(AA16:AC18))</f>
        <v>0.27771563384822706</v>
      </c>
    </row>
    <row r="18" spans="3:64" ht="15" customHeight="1" thickBot="1" x14ac:dyDescent="0.35">
      <c r="C18" s="2"/>
      <c r="D18" s="11">
        <f ca="1"/>
        <v>0.25801047952537459</v>
      </c>
      <c r="E18" s="12">
        <f ca="1"/>
        <v>0.23563609629798821</v>
      </c>
      <c r="F18" s="12">
        <f ca="1"/>
        <v>0.33956675296030059</v>
      </c>
      <c r="G18" s="12">
        <f ca="1"/>
        <v>0.82684445325318068</v>
      </c>
      <c r="H18" s="12">
        <f ca="1"/>
        <v>0.84731156022632992</v>
      </c>
      <c r="I18" s="12">
        <f ca="1"/>
        <v>0.36487595927174388</v>
      </c>
      <c r="J18" s="12">
        <f ca="1"/>
        <v>0.58374930070199316</v>
      </c>
      <c r="K18" s="12">
        <f ca="1"/>
        <v>0.90465590015538533</v>
      </c>
      <c r="L18" s="12">
        <f ca="1"/>
        <v>0.43982928691015721</v>
      </c>
      <c r="M18" s="12">
        <f ca="1"/>
        <v>0.20702667030850552</v>
      </c>
      <c r="N18" s="12">
        <f ca="1"/>
        <v>0.51408931656370571</v>
      </c>
      <c r="O18" s="12">
        <f ca="1"/>
        <v>0.60054638184301345</v>
      </c>
      <c r="P18" s="12">
        <f ca="1"/>
        <v>0.72548929533446382</v>
      </c>
      <c r="Q18" s="12">
        <f ca="1"/>
        <v>0.40727840434252349</v>
      </c>
      <c r="R18" s="12">
        <f ca="1"/>
        <v>0.69245054910410886</v>
      </c>
      <c r="S18" s="12">
        <f ca="1"/>
        <v>0.28736328226473562</v>
      </c>
      <c r="T18" s="12">
        <f ca="1"/>
        <v>9.0790796045429722E-2</v>
      </c>
      <c r="U18" s="12">
        <f ca="1"/>
        <v>0.82903511984019151</v>
      </c>
      <c r="V18" s="12">
        <f ca="1"/>
        <v>0.78664869865530407</v>
      </c>
      <c r="W18" s="12">
        <f ca="1"/>
        <v>0.11141184882270094</v>
      </c>
      <c r="X18" s="12">
        <f ca="1"/>
        <v>0.67554920980522293</v>
      </c>
      <c r="Y18" s="12">
        <f ca="1"/>
        <v>0.31475888715104072</v>
      </c>
      <c r="Z18" s="12">
        <f ca="1"/>
        <v>0.24764630531736542</v>
      </c>
      <c r="AA18" s="12">
        <f ca="1"/>
        <v>0.50397498595962054</v>
      </c>
      <c r="AB18" s="13">
        <f ca="1"/>
        <v>0.51948436640987383</v>
      </c>
      <c r="AG18" s="40">
        <v>0.1111111111111111</v>
      </c>
      <c r="AH18" s="41">
        <v>0.1111111111111111</v>
      </c>
      <c r="AI18" s="42">
        <v>0.1111111111111111</v>
      </c>
      <c r="AJ18" s="2"/>
      <c r="AK18" s="2"/>
      <c r="AL18" s="2"/>
      <c r="AM18" s="2"/>
      <c r="AN18" s="11" cm="1">
        <f t="array" aca="1" ref="AN18" ca="1">SUM(($AG$16:$AI$18)*(C17:E19))</f>
        <v>0.25218932812786565</v>
      </c>
      <c r="AO18" s="12" cm="1">
        <f t="array" aca="1" ref="AO18" ca="1">SUM(($AG$16:$AI$18)*(D17:F19))</f>
        <v>0.38489788433248667</v>
      </c>
      <c r="AP18" s="12" cm="1">
        <f t="array" aca="1" ref="AP18" ca="1">SUM(($AG$16:$AI$18)*(E17:G19))</f>
        <v>0.45051304246137919</v>
      </c>
      <c r="AQ18" s="12" cm="1">
        <f t="array" aca="1" ref="AQ18" ca="1">SUM(($AG$16:$AI$18)*(F17:H19))</f>
        <v>0.50438097965413831</v>
      </c>
      <c r="AR18" s="12" cm="1">
        <f t="array" aca="1" ref="AR18" ca="1">SUM(($AG$16:$AI$18)*(G17:I19))</f>
        <v>0.5310767693583005</v>
      </c>
      <c r="AS18" s="12" cm="1">
        <f t="array" aca="1" ref="AS18" ca="1">SUM(($AG$16:$AI$18)*(H17:J19))</f>
        <v>0.59001654457464869</v>
      </c>
      <c r="AT18" s="12" cm="1">
        <f t="array" aca="1" ref="AT18" ca="1">SUM(($AG$16:$AI$18)*(I17:K19))</f>
        <v>0.55515163422019054</v>
      </c>
      <c r="AU18" s="12" cm="1">
        <f t="array" aca="1" ref="AU18" ca="1">SUM(($AG$16:$AI$18)*(J17:L19))</f>
        <v>0.55013339224019997</v>
      </c>
      <c r="AV18" s="12" cm="1">
        <f t="array" aca="1" ref="AV18" ca="1">SUM(($AG$16:$AI$18)*(K17:M19))</f>
        <v>0.50564364826173513</v>
      </c>
      <c r="AW18" s="12" cm="1">
        <f t="array" aca="1" ref="AW18" ca="1">SUM(($AG$16:$AI$18)*(L17:N19))</f>
        <v>0.42471348154096389</v>
      </c>
      <c r="AX18" s="12" cm="1">
        <f t="array" aca="1" ref="AX18" ca="1">SUM(($AG$16:$AI$18)*(M17:O19))</f>
        <v>0.46930528639365621</v>
      </c>
      <c r="AY18" s="12" cm="1">
        <f t="array" aca="1" ref="AY18" ca="1">SUM(($AG$16:$AI$18)*(N17:P19))</f>
        <v>0.51000266097609437</v>
      </c>
      <c r="AZ18" s="12" cm="1">
        <f t="array" aca="1" ref="AZ18" ca="1">SUM(($AG$16:$AI$18)*(O17:Q19))</f>
        <v>0.5177034261102057</v>
      </c>
      <c r="BA18" s="12" cm="1">
        <f t="array" aca="1" ref="BA18" ca="1">SUM(($AG$16:$AI$18)*(P17:R19))</f>
        <v>0.45877183401515081</v>
      </c>
      <c r="BB18" s="12" cm="1">
        <f t="array" aca="1" ref="BB18" ca="1">SUM(($AG$16:$AI$18)*(Q17:S19))</f>
        <v>0.4443286009398621</v>
      </c>
      <c r="BC18" s="12" cm="1">
        <f t="array" aca="1" ref="BC18" ca="1">SUM(($AG$16:$AI$18)*(R17:T19))</f>
        <v>0.45184019073930676</v>
      </c>
      <c r="BD18" s="12" cm="1">
        <f t="array" aca="1" ref="BD18" ca="1">SUM(($AG$16:$AI$18)*(S17:U19))</f>
        <v>0.46968996116154454</v>
      </c>
      <c r="BE18" s="12" cm="1">
        <f t="array" aca="1" ref="BE18" ca="1">SUM(($AG$16:$AI$18)*(T17:V19))</f>
        <v>0.40487206729304609</v>
      </c>
      <c r="BF18" s="12" cm="1">
        <f t="array" aca="1" ref="BF18" ca="1">SUM(($AG$16:$AI$18)*(U17:W19))</f>
        <v>0.42863581161967435</v>
      </c>
      <c r="BG18" s="12" cm="1">
        <f t="array" aca="1" ref="BG18" ca="1">SUM(($AG$16:$AI$18)*(V17:X19))</f>
        <v>0.44656270202328174</v>
      </c>
      <c r="BH18" s="12" cm="1">
        <f t="array" aca="1" ref="BH18" ca="1">SUM(($AG$16:$AI$18)*(W17:Y19))</f>
        <v>0.45058166691227064</v>
      </c>
      <c r="BI18" s="12" cm="1">
        <f t="array" aca="1" ref="BI18" ca="1">SUM(($AG$16:$AI$18)*(X17:Z19))</f>
        <v>0.41817618887777835</v>
      </c>
      <c r="BJ18" s="12" cm="1">
        <f t="array" aca="1" ref="BJ18" ca="1">SUM(($AG$16:$AI$18)*(Y17:AA19))</f>
        <v>0.44764177091342994</v>
      </c>
      <c r="BK18" s="12" cm="1">
        <f t="array" aca="1" ref="BK18" ca="1">SUM(($AG$16:$AI$18)*(Z17:AB19))</f>
        <v>0.4085759836191869</v>
      </c>
      <c r="BL18" s="13" cm="1">
        <f t="array" aca="1" ref="BL18" ca="1">SUM(($AG$16:$AI$18)*(AA17:AC19))</f>
        <v>0.31182960329746212</v>
      </c>
    </row>
    <row r="19" spans="3:64" ht="15" customHeight="1" x14ac:dyDescent="0.3">
      <c r="C19" s="2"/>
      <c r="D19" s="11">
        <f ca="1"/>
        <v>0.42719686588652594</v>
      </c>
      <c r="E19" s="12">
        <f ca="1"/>
        <v>0.57288103113006783</v>
      </c>
      <c r="F19" s="12">
        <f ca="1"/>
        <v>0.54919538835926618</v>
      </c>
      <c r="G19" s="12">
        <f ca="1"/>
        <v>0.19655413598498384</v>
      </c>
      <c r="H19" s="12">
        <f ca="1"/>
        <v>0.91239496860558056</v>
      </c>
      <c r="I19" s="12">
        <f ca="1"/>
        <v>0.90995069241397353</v>
      </c>
      <c r="J19" s="12">
        <f ca="1"/>
        <v>0.60997479991410475</v>
      </c>
      <c r="K19" s="12">
        <f ca="1"/>
        <v>0.62052812239566602</v>
      </c>
      <c r="L19" s="12">
        <f ca="1"/>
        <v>0.71530041377427134</v>
      </c>
      <c r="M19" s="12">
        <f ca="1"/>
        <v>0.89767206236875152</v>
      </c>
      <c r="N19" s="12">
        <f ca="1"/>
        <v>0.21860954452597259</v>
      </c>
      <c r="O19" s="12">
        <f ca="1"/>
        <v>0.81265579280966782</v>
      </c>
      <c r="P19" s="12">
        <f ca="1"/>
        <v>0.90140032776778756</v>
      </c>
      <c r="Q19" s="12">
        <f ca="1"/>
        <v>0.12763417841630886</v>
      </c>
      <c r="R19" s="12">
        <f ca="1"/>
        <v>1.8553376401443833E-2</v>
      </c>
      <c r="S19" s="12">
        <f ca="1"/>
        <v>0.89204765350182713</v>
      </c>
      <c r="T19" s="12">
        <f ca="1"/>
        <v>0.4616434017802129</v>
      </c>
      <c r="U19" s="12">
        <f ca="1"/>
        <v>0.29662040434541748</v>
      </c>
      <c r="V19" s="12">
        <f ca="1"/>
        <v>3.750456002333058E-2</v>
      </c>
      <c r="W19" s="12">
        <f ca="1"/>
        <v>0.9320817692786374</v>
      </c>
      <c r="X19" s="12">
        <f ca="1"/>
        <v>0.14625664788643777</v>
      </c>
      <c r="Y19" s="12">
        <f ca="1"/>
        <v>0.45222398616628912</v>
      </c>
      <c r="Z19" s="12">
        <f ca="1"/>
        <v>0.5393999877767055</v>
      </c>
      <c r="AA19" s="12">
        <f ca="1"/>
        <v>0.82564345678916329</v>
      </c>
      <c r="AB19" s="13">
        <f ca="1"/>
        <v>0.39279391641152217</v>
      </c>
      <c r="AJ19" s="2"/>
      <c r="AK19" s="2"/>
      <c r="AL19" s="2"/>
      <c r="AM19" s="2"/>
      <c r="AN19" s="11" cm="1">
        <f t="array" aca="1" ref="AN19" ca="1">SUM(($AG$16:$AI$18)*(C18:E20))</f>
        <v>0.21042200560209409</v>
      </c>
      <c r="AO19" s="12" cm="1">
        <f t="array" aca="1" ref="AO19" ca="1">SUM(($AG$16:$AI$18)*(D18:F20))</f>
        <v>0.39177621397396684</v>
      </c>
      <c r="AP19" s="12" cm="1">
        <f t="array" aca="1" ref="AP19" ca="1">SUM(($AG$16:$AI$18)*(E18:G20))</f>
        <v>0.42701283850350463</v>
      </c>
      <c r="AQ19" s="12" cm="1">
        <f t="array" aca="1" ref="AQ19" ca="1">SUM(($AG$16:$AI$18)*(F18:H20))</f>
        <v>0.57650149603871559</v>
      </c>
      <c r="AR19" s="12" cm="1">
        <f t="array" aca="1" ref="AR19" ca="1">SUM(($AG$16:$AI$18)*(G18:I20))</f>
        <v>0.56684867698090602</v>
      </c>
      <c r="AS19" s="12" cm="1">
        <f t="array" aca="1" ref="AS19" ca="1">SUM(($AG$16:$AI$18)*(H18:J20))</f>
        <v>0.62099930302710193</v>
      </c>
      <c r="AT19" s="12" cm="1">
        <f t="array" aca="1" ref="AT19" ca="1">SUM(($AG$16:$AI$18)*(I18:K20))</f>
        <v>0.52019922143641262</v>
      </c>
      <c r="AU19" s="12" cm="1">
        <f t="array" aca="1" ref="AU19" ca="1">SUM(($AG$16:$AI$18)*(J18:L20))</f>
        <v>0.58185591603773679</v>
      </c>
      <c r="AV19" s="12" cm="1">
        <f t="array" aca="1" ref="AV19" ca="1">SUM(($AG$16:$AI$18)*(K18:M20))</f>
        <v>0.53993033148394443</v>
      </c>
      <c r="AW19" s="12" cm="1">
        <f t="array" aca="1" ref="AW19" ca="1">SUM(($AG$16:$AI$18)*(L18:N20))</f>
        <v>0.48052888235381308</v>
      </c>
      <c r="AX19" s="12" cm="1">
        <f t="array" aca="1" ref="AX19" ca="1">SUM(($AG$16:$AI$18)*(M18:O20))</f>
        <v>0.41282321191381677</v>
      </c>
      <c r="AY19" s="12" cm="1">
        <f t="array" aca="1" ref="AY19" ca="1">SUM(($AG$16:$AI$18)*(N18:P20))</f>
        <v>0.54115733440371871</v>
      </c>
      <c r="AZ19" s="12" cm="1">
        <f t="array" aca="1" ref="AZ19" ca="1">SUM(($AG$16:$AI$18)*(O18:Q20))</f>
        <v>0.507678780323363</v>
      </c>
      <c r="BA19" s="12" cm="1">
        <f t="array" aca="1" ref="BA19" ca="1">SUM(($AG$16:$AI$18)*(P18:R20))</f>
        <v>0.4695404618081071</v>
      </c>
      <c r="BB19" s="12" cm="1">
        <f t="array" aca="1" ref="BB19" ca="1">SUM(($AG$16:$AI$18)*(Q18:S20))</f>
        <v>0.41338973476378926</v>
      </c>
      <c r="BC19" s="12" cm="1">
        <f t="array" aca="1" ref="BC19" ca="1">SUM(($AG$16:$AI$18)*(R18:T20))</f>
        <v>0.46220851905970156</v>
      </c>
      <c r="BD19" s="12" cm="1">
        <f t="array" aca="1" ref="BD19" ca="1">SUM(($AG$16:$AI$18)*(S18:U20))</f>
        <v>0.5367176167897203</v>
      </c>
      <c r="BE19" s="12" cm="1">
        <f t="array" aca="1" ref="BE19" ca="1">SUM(($AG$16:$AI$18)*(T18:V20))</f>
        <v>0.48488964576370891</v>
      </c>
      <c r="BF19" s="12" cm="1">
        <f t="array" aca="1" ref="BF19" ca="1">SUM(($AG$16:$AI$18)*(U18:W20))</f>
        <v>0.56112245400508565</v>
      </c>
      <c r="BG19" s="12" cm="1">
        <f t="array" aca="1" ref="BG19" ca="1">SUM(($AG$16:$AI$18)*(V18:X20))</f>
        <v>0.50087098794006701</v>
      </c>
      <c r="BH19" s="12" cm="1">
        <f t="array" aca="1" ref="BH19" ca="1">SUM(($AG$16:$AI$18)*(W18:Y20))</f>
        <v>0.4776961380659695</v>
      </c>
      <c r="BI19" s="12" cm="1">
        <f t="array" aca="1" ref="BI19" ca="1">SUM(($AG$16:$AI$18)*(X18:Z20))</f>
        <v>0.40567661841116648</v>
      </c>
      <c r="BJ19" s="12" cm="1">
        <f t="array" aca="1" ref="BJ19" ca="1">SUM(($AG$16:$AI$18)*(Y18:AA20))</f>
        <v>0.42952523456965586</v>
      </c>
      <c r="BK19" s="12" cm="1">
        <f t="array" aca="1" ref="BK19" ca="1">SUM(($AG$16:$AI$18)*(Z18:AB20))</f>
        <v>0.51211245719961707</v>
      </c>
      <c r="BL19" s="13" cm="1">
        <f t="array" aca="1" ref="BL19" ca="1">SUM(($AG$16:$AI$18)*(AA18:AC20))</f>
        <v>0.37314202413958825</v>
      </c>
    </row>
    <row r="20" spans="3:64" ht="15" customHeight="1" x14ac:dyDescent="0.3">
      <c r="C20" s="2"/>
      <c r="D20" s="11">
        <f ca="1"/>
        <v>3.7422618015372722E-2</v>
      </c>
      <c r="E20" s="12">
        <f ca="1"/>
        <v>0.36265095956351767</v>
      </c>
      <c r="F20" s="12">
        <f ca="1"/>
        <v>0.74342573402728784</v>
      </c>
      <c r="G20" s="12">
        <f ca="1"/>
        <v>1.6360994954949026E-2</v>
      </c>
      <c r="H20" s="12">
        <f ca="1"/>
        <v>0.75685947597656256</v>
      </c>
      <c r="I20" s="12">
        <f ca="1"/>
        <v>0.27048585214085175</v>
      </c>
      <c r="J20" s="12">
        <f ca="1"/>
        <v>0.33339111799277799</v>
      </c>
      <c r="K20" s="12">
        <f ca="1"/>
        <v>8.4181247941216952E-2</v>
      </c>
      <c r="L20" s="12">
        <f ca="1"/>
        <v>0.94509305455405879</v>
      </c>
      <c r="M20" s="12">
        <f ca="1"/>
        <v>4.5086224947486819E-2</v>
      </c>
      <c r="N20" s="12">
        <f ca="1"/>
        <v>0.34205336723140856</v>
      </c>
      <c r="O20" s="12">
        <f ca="1"/>
        <v>7.7669546625839025E-2</v>
      </c>
      <c r="P20" s="12">
        <f ca="1"/>
        <v>0.67790243693161067</v>
      </c>
      <c r="Q20" s="12">
        <f ca="1"/>
        <v>0.23853265883905328</v>
      </c>
      <c r="R20" s="12">
        <f ca="1"/>
        <v>0.43662292913566381</v>
      </c>
      <c r="S20" s="12">
        <f ca="1"/>
        <v>0.62002458086843881</v>
      </c>
      <c r="T20" s="12">
        <f ca="1"/>
        <v>0.66038010243545386</v>
      </c>
      <c r="U20" s="12">
        <f ca="1"/>
        <v>0.69255321002577652</v>
      </c>
      <c r="V20" s="12">
        <f ca="1"/>
        <v>0.50883051872226392</v>
      </c>
      <c r="W20" s="12">
        <f ca="1"/>
        <v>0.85541595633214884</v>
      </c>
      <c r="X20" s="12">
        <f ca="1"/>
        <v>0.45413968193455689</v>
      </c>
      <c r="Y20" s="12">
        <f ca="1"/>
        <v>0.35742725521669083</v>
      </c>
      <c r="Z20" s="12">
        <f ca="1"/>
        <v>0.46368760444618928</v>
      </c>
      <c r="AA20" s="12">
        <f ca="1"/>
        <v>0.16096464230383822</v>
      </c>
      <c r="AB20" s="13">
        <f ca="1"/>
        <v>0.95541684938227589</v>
      </c>
      <c r="AJ20" s="2"/>
      <c r="AK20" s="2"/>
      <c r="AL20" s="2"/>
      <c r="AM20" s="2"/>
      <c r="AN20" s="11" cm="1">
        <f t="array" aca="1" ref="AN20" ca="1">SUM(($AG$16:$AI$18)*(C19:E21))</f>
        <v>0.30012920467629489</v>
      </c>
      <c r="AO20" s="12" cm="1">
        <f t="array" aca="1" ref="AO20" ca="1">SUM(($AG$16:$AI$18)*(D19:F21))</f>
        <v>0.51502820345265865</v>
      </c>
      <c r="AP20" s="12" cm="1">
        <f t="array" aca="1" ref="AP20" ca="1">SUM(($AG$16:$AI$18)*(E19:G21))</f>
        <v>0.44506297677954054</v>
      </c>
      <c r="AQ20" s="12" cm="1">
        <f t="array" aca="1" ref="AQ20" ca="1">SUM(($AG$16:$AI$18)*(F19:H21))</f>
        <v>0.47990687814452859</v>
      </c>
      <c r="AR20" s="12" cm="1">
        <f t="array" aca="1" ref="AR20" ca="1">SUM(($AG$16:$AI$18)*(G19:I21))</f>
        <v>0.44417711992498043</v>
      </c>
      <c r="AS20" s="12" cm="1">
        <f t="array" aca="1" ref="AS20" ca="1">SUM(($AG$16:$AI$18)*(H19:J21))</f>
        <v>0.55116770392539927</v>
      </c>
      <c r="AT20" s="12" cm="1">
        <f t="array" aca="1" ref="AT20" ca="1">SUM(($AG$16:$AI$18)*(I19:K21))</f>
        <v>0.49854468458545798</v>
      </c>
      <c r="AU20" s="12" cm="1">
        <f t="array" aca="1" ref="AU20" ca="1">SUM(($AG$16:$AI$18)*(J19:L21))</f>
        <v>0.50854824132143872</v>
      </c>
      <c r="AV20" s="12" cm="1">
        <f t="array" aca="1" ref="AV20" ca="1">SUM(($AG$16:$AI$18)*(K19:M21))</f>
        <v>0.57670261195764005</v>
      </c>
      <c r="AW20" s="12" cm="1">
        <f t="array" aca="1" ref="AW20" ca="1">SUM(($AG$16:$AI$18)*(L19:N21))</f>
        <v>0.48849902998620054</v>
      </c>
      <c r="AX20" s="12" cm="1">
        <f t="array" aca="1" ref="AX20" ca="1">SUM(($AG$16:$AI$18)*(M19:O21))</f>
        <v>0.50387361699738731</v>
      </c>
      <c r="AY20" s="12" cm="1">
        <f t="array" aca="1" ref="AY20" ca="1">SUM(($AG$16:$AI$18)*(N19:P21))</f>
        <v>0.55228772476526311</v>
      </c>
      <c r="AZ20" s="12" cm="1">
        <f t="array" aca="1" ref="AZ20" ca="1">SUM(($AG$16:$AI$18)*(O19:Q21))</f>
        <v>0.53286082441865223</v>
      </c>
      <c r="BA20" s="12" cm="1">
        <f t="array" aca="1" ref="BA20" ca="1">SUM(($AG$16:$AI$18)*(P19:R21))</f>
        <v>0.47906009600064769</v>
      </c>
      <c r="BB20" s="12" cm="1">
        <f t="array" aca="1" ref="BB20" ca="1">SUM(($AG$16:$AI$18)*(Q19:S21))</f>
        <v>0.47973752662229269</v>
      </c>
      <c r="BC20" s="12" cm="1">
        <f t="array" aca="1" ref="BC20" ca="1">SUM(($AG$16:$AI$18)*(R19:T21))</f>
        <v>0.53935370078560052</v>
      </c>
      <c r="BD20" s="12" cm="1">
        <f t="array" aca="1" ref="BD20" ca="1">SUM(($AG$16:$AI$18)*(S19:U21))</f>
        <v>0.53653041574276694</v>
      </c>
      <c r="BE20" s="12" cm="1">
        <f t="array" aca="1" ref="BE20" ca="1">SUM(($AG$16:$AI$18)*(T19:V21))</f>
        <v>0.41545084444952241</v>
      </c>
      <c r="BF20" s="12" cm="1">
        <f t="array" aca="1" ref="BF20" ca="1">SUM(($AG$16:$AI$18)*(U19:W21))</f>
        <v>0.51090109966204189</v>
      </c>
      <c r="BG20" s="12" cm="1">
        <f t="array" aca="1" ref="BG20" ca="1">SUM(($AG$16:$AI$18)*(V19:X21))</f>
        <v>0.50710707301474045</v>
      </c>
      <c r="BH20" s="12" cm="1">
        <f t="array" aca="1" ref="BH20" ca="1">SUM(($AG$16:$AI$18)*(W19:Y21))</f>
        <v>0.47106559276598831</v>
      </c>
      <c r="BI20" s="12" cm="1">
        <f t="array" aca="1" ref="BI20" ca="1">SUM(($AG$16:$AI$18)*(X19:Z21))</f>
        <v>0.39599250893986665</v>
      </c>
      <c r="BJ20" s="12" cm="1">
        <f t="array" aca="1" ref="BJ20" ca="1">SUM(($AG$16:$AI$18)*(Y19:AA21))</f>
        <v>0.38330584937521384</v>
      </c>
      <c r="BK20" s="12" cm="1">
        <f t="array" aca="1" ref="BK20" ca="1">SUM(($AG$16:$AI$18)*(Z19:AB21))</f>
        <v>0.52202379083524963</v>
      </c>
      <c r="BL20" s="13" cm="1">
        <f t="array" aca="1" ref="BL20" ca="1">SUM(($AG$16:$AI$18)*(AA19:AC21))</f>
        <v>0.37622487528317344</v>
      </c>
    </row>
    <row r="21" spans="3:64" ht="15" customHeight="1" x14ac:dyDescent="0.3">
      <c r="C21" s="2"/>
      <c r="D21" s="11">
        <f ca="1"/>
        <v>0.51560682552638903</v>
      </c>
      <c r="E21" s="12">
        <f ca="1"/>
        <v>0.78540454196478104</v>
      </c>
      <c r="F21" s="12">
        <f ca="1"/>
        <v>0.64146986660071992</v>
      </c>
      <c r="G21" s="12">
        <f ca="1"/>
        <v>0.13762413843029186</v>
      </c>
      <c r="H21" s="12">
        <f ca="1"/>
        <v>0.36527720036111511</v>
      </c>
      <c r="I21" s="12">
        <f ca="1"/>
        <v>0.43208662045651569</v>
      </c>
      <c r="J21" s="12">
        <f ca="1"/>
        <v>0.37008860746711192</v>
      </c>
      <c r="K21" s="12">
        <f ca="1"/>
        <v>0.85621510054690431</v>
      </c>
      <c r="L21" s="12">
        <f ca="1"/>
        <v>4.2161707306836993E-2</v>
      </c>
      <c r="M21" s="12">
        <f ca="1"/>
        <v>0.98408557378356853</v>
      </c>
      <c r="N21" s="12">
        <f ca="1"/>
        <v>0.20642932138345049</v>
      </c>
      <c r="O21" s="12">
        <f ca="1"/>
        <v>0.95060111930034141</v>
      </c>
      <c r="P21" s="12">
        <f ca="1"/>
        <v>0.78326806631129031</v>
      </c>
      <c r="Q21" s="12">
        <f ca="1"/>
        <v>0.22608329276597106</v>
      </c>
      <c r="R21" s="12">
        <f ca="1"/>
        <v>0.90154359743670009</v>
      </c>
      <c r="S21" s="12">
        <f ca="1"/>
        <v>0.85659547223522758</v>
      </c>
      <c r="T21" s="12">
        <f ca="1"/>
        <v>6.7721932754378766E-3</v>
      </c>
      <c r="U21" s="12">
        <f ca="1"/>
        <v>0.34213672321711042</v>
      </c>
      <c r="V21" s="12">
        <f ca="1"/>
        <v>0.73261648622069875</v>
      </c>
      <c r="W21" s="12">
        <f ca="1"/>
        <v>0.20035026879299345</v>
      </c>
      <c r="X21" s="12">
        <f ca="1"/>
        <v>0.69676776794159601</v>
      </c>
      <c r="Y21" s="12">
        <f ca="1"/>
        <v>0.14492700134454473</v>
      </c>
      <c r="Z21" s="12">
        <f ca="1"/>
        <v>0.30910264774579033</v>
      </c>
      <c r="AA21" s="12">
        <f ca="1"/>
        <v>0.19637606258771312</v>
      </c>
      <c r="AB21" s="13">
        <f ca="1"/>
        <v>0.85482895007404802</v>
      </c>
      <c r="AJ21" s="2"/>
      <c r="AK21" s="2"/>
      <c r="AL21" s="2"/>
      <c r="AM21" s="2"/>
      <c r="AN21" s="11" cm="1">
        <f t="array" aca="1" ref="AN21" ca="1">SUM(($AG$16:$AI$18)*(C20:E22))</f>
        <v>0.24749791713932479</v>
      </c>
      <c r="AO21" s="12" cm="1">
        <f t="array" aca="1" ref="AO21" ca="1">SUM(($AG$16:$AI$18)*(D20:F22))</f>
        <v>0.427935262685044</v>
      </c>
      <c r="AP21" s="12" cm="1">
        <f t="array" aca="1" ref="AP21" ca="1">SUM(($AG$16:$AI$18)*(E20:G22))</f>
        <v>0.42342094916463535</v>
      </c>
      <c r="AQ21" s="12" cm="1">
        <f t="array" aca="1" ref="AQ21" ca="1">SUM(($AG$16:$AI$18)*(F20:H22))</f>
        <v>0.4696349767363458</v>
      </c>
      <c r="AR21" s="12" cm="1">
        <f t="array" aca="1" ref="AR21" ca="1">SUM(($AG$16:$AI$18)*(G20:I22))</f>
        <v>0.39048890774565359</v>
      </c>
      <c r="AS21" s="12" cm="1">
        <f t="array" aca="1" ref="AS21" ca="1">SUM(($AG$16:$AI$18)*(H20:J22))</f>
        <v>0.39673878521178529</v>
      </c>
      <c r="AT21" s="12" cm="1">
        <f t="array" aca="1" ref="AT21" ca="1">SUM(($AG$16:$AI$18)*(I20:K22))</f>
        <v>0.30131944861393684</v>
      </c>
      <c r="AU21" s="12" cm="1">
        <f t="array" aca="1" ref="AU21" ca="1">SUM(($AG$16:$AI$18)*(J20:L22))</f>
        <v>0.37057367036639921</v>
      </c>
      <c r="AV21" s="12" cm="1">
        <f t="array" aca="1" ref="AV21" ca="1">SUM(($AG$16:$AI$18)*(K20:M22))</f>
        <v>0.42505289711919286</v>
      </c>
      <c r="AW21" s="12" cm="1">
        <f t="array" aca="1" ref="AW21" ca="1">SUM(($AG$16:$AI$18)*(L20:N22))</f>
        <v>0.42662420750003932</v>
      </c>
      <c r="AX21" s="12" cm="1">
        <f t="array" aca="1" ref="AX21" ca="1">SUM(($AG$16:$AI$18)*(M20:O22))</f>
        <v>0.37328117455999282</v>
      </c>
      <c r="AY21" s="12" cm="1">
        <f t="array" aca="1" ref="AY21" ca="1">SUM(($AG$16:$AI$18)*(N20:P22))</f>
        <v>0.46730298213072519</v>
      </c>
      <c r="AZ21" s="12" cm="1">
        <f t="array" aca="1" ref="AZ21" ca="1">SUM(($AG$16:$AI$18)*(O20:Q22))</f>
        <v>0.50059011516624907</v>
      </c>
      <c r="BA21" s="12" cm="1">
        <f t="array" aca="1" ref="BA21" ca="1">SUM(($AG$16:$AI$18)*(P20:R22))</f>
        <v>0.54210605583539118</v>
      </c>
      <c r="BB21" s="12" cm="1">
        <f t="array" aca="1" ref="BB21" ca="1">SUM(($AG$16:$AI$18)*(Q20:S22))</f>
        <v>0.50756300158079926</v>
      </c>
      <c r="BC21" s="12" cm="1">
        <f t="array" aca="1" ref="BC21" ca="1">SUM(($AG$16:$AI$18)*(R20:T22))</f>
        <v>0.48457586931367103</v>
      </c>
      <c r="BD21" s="12" cm="1">
        <f t="array" aca="1" ref="BD21" ca="1">SUM(($AG$16:$AI$18)*(S20:U22))</f>
        <v>0.5033767913138083</v>
      </c>
      <c r="BE21" s="12" cm="1">
        <f t="array" aca="1" ref="BE21" ca="1">SUM(($AG$16:$AI$18)*(T20:V22))</f>
        <v>0.5365014397214487</v>
      </c>
      <c r="BF21" s="12" cm="1">
        <f t="array" aca="1" ref="BF21" ca="1">SUM(($AG$16:$AI$18)*(U20:W22))</f>
        <v>0.55216057883621572</v>
      </c>
      <c r="BG21" s="12" cm="1">
        <f t="array" aca="1" ref="BG21" ca="1">SUM(($AG$16:$AI$18)*(V20:X22))</f>
        <v>0.5779196916254844</v>
      </c>
      <c r="BH21" s="12" cm="1">
        <f t="array" aca="1" ref="BH21" ca="1">SUM(($AG$16:$AI$18)*(W20:Y22))</f>
        <v>0.44625012148672966</v>
      </c>
      <c r="BI21" s="12" cm="1">
        <f t="array" aca="1" ref="BI21" ca="1">SUM(($AG$16:$AI$18)*(X20:Z22))</f>
        <v>0.44205039918254674</v>
      </c>
      <c r="BJ21" s="12" cm="1">
        <f t="array" aca="1" ref="BJ21" ca="1">SUM(($AG$16:$AI$18)*(Y20:AA22))</f>
        <v>0.34285150848132318</v>
      </c>
      <c r="BK21" s="12" cm="1">
        <f t="array" aca="1" ref="BK21" ca="1">SUM(($AG$16:$AI$18)*(Z20:AB22))</f>
        <v>0.52483439213887628</v>
      </c>
      <c r="BL21" s="13" cm="1">
        <f t="array" aca="1" ref="BL21" ca="1">SUM(($AG$16:$AI$18)*(AA20:AC22))</f>
        <v>0.38027899566776524</v>
      </c>
    </row>
    <row r="22" spans="3:64" ht="15" customHeight="1" x14ac:dyDescent="0.3">
      <c r="C22" s="2"/>
      <c r="D22" s="11">
        <f ca="1"/>
        <v>0.14058201287535388</v>
      </c>
      <c r="E22" s="12">
        <f ca="1"/>
        <v>0.38581429630850872</v>
      </c>
      <c r="F22" s="12">
        <f ca="1"/>
        <v>0.23904050928346576</v>
      </c>
      <c r="G22" s="12">
        <f ca="1"/>
        <v>0.49899750134819709</v>
      </c>
      <c r="H22" s="12">
        <f ca="1"/>
        <v>0.82765936964452247</v>
      </c>
      <c r="I22" s="12">
        <f ca="1"/>
        <v>0.20904901639787687</v>
      </c>
      <c r="J22" s="12">
        <f ca="1"/>
        <v>5.7518064687334114E-3</v>
      </c>
      <c r="K22" s="12">
        <f ca="1"/>
        <v>0.1506256681134428</v>
      </c>
      <c r="L22" s="12">
        <f ca="1"/>
        <v>0.54765472290651029</v>
      </c>
      <c r="M22" s="12">
        <f ca="1"/>
        <v>0.17037277397271122</v>
      </c>
      <c r="N22" s="12">
        <f ca="1"/>
        <v>0.55668112141432236</v>
      </c>
      <c r="O22" s="12">
        <f ca="1"/>
        <v>2.6551522380807713E-2</v>
      </c>
      <c r="P22" s="12">
        <f ca="1"/>
        <v>0.58457033759745691</v>
      </c>
      <c r="Q22" s="12">
        <f ca="1"/>
        <v>0.94013205574387126</v>
      </c>
      <c r="R22" s="12">
        <f ca="1"/>
        <v>9.0299127756903186E-2</v>
      </c>
      <c r="S22" s="12">
        <f ca="1"/>
        <v>0.25823329944536422</v>
      </c>
      <c r="T22" s="12">
        <f ca="1"/>
        <v>0.53071152123385001</v>
      </c>
      <c r="U22" s="12">
        <f ca="1"/>
        <v>0.56298401908761608</v>
      </c>
      <c r="V22" s="12">
        <f ca="1"/>
        <v>0.7915281832748311</v>
      </c>
      <c r="W22" s="12">
        <f ca="1"/>
        <v>0.28302984385250318</v>
      </c>
      <c r="X22" s="12">
        <f ca="1"/>
        <v>0.67859851755776868</v>
      </c>
      <c r="Y22" s="12">
        <f ca="1"/>
        <v>0.34559480040776425</v>
      </c>
      <c r="Z22" s="12">
        <f ca="1"/>
        <v>0.52820831604801999</v>
      </c>
      <c r="AA22" s="12">
        <f ca="1"/>
        <v>0.57937524623135817</v>
      </c>
      <c r="AB22" s="13">
        <f ca="1"/>
        <v>0.67554921043065375</v>
      </c>
      <c r="AJ22" s="2"/>
      <c r="AK22" s="2"/>
      <c r="AL22" s="2"/>
      <c r="AM22" s="2"/>
      <c r="AN22" s="11" cm="1">
        <f t="array" aca="1" ref="AN22" ca="1">SUM(($AG$16:$AI$18)*(C21:E23))</f>
        <v>0.34589287943499331</v>
      </c>
      <c r="AO22" s="12" cm="1">
        <f t="array" aca="1" ref="AO22" ca="1">SUM(($AG$16:$AI$18)*(D21:F23))</f>
        <v>0.5415487440965121</v>
      </c>
      <c r="AP22" s="12" cm="1">
        <f t="array" aca="1" ref="AP22" ca="1">SUM(($AG$16:$AI$18)*(E21:G23))</f>
        <v>0.50830748024469807</v>
      </c>
      <c r="AQ22" s="12" cm="1">
        <f t="array" aca="1" ref="AQ22" ca="1">SUM(($AG$16:$AI$18)*(F21:H23))</f>
        <v>0.47215085553770075</v>
      </c>
      <c r="AR22" s="12" cm="1">
        <f t="array" aca="1" ref="AR22" ca="1">SUM(($AG$16:$AI$18)*(G21:I23))</f>
        <v>0.39176421904122893</v>
      </c>
      <c r="AS22" s="12" cm="1">
        <f t="array" aca="1" ref="AS22" ca="1">SUM(($AG$16:$AI$18)*(H21:J23))</f>
        <v>0.45147553056191586</v>
      </c>
      <c r="AT22" s="12" cm="1">
        <f t="array" aca="1" ref="AT22" ca="1">SUM(($AG$16:$AI$18)*(I21:K23))</f>
        <v>0.37338240027232622</v>
      </c>
      <c r="AU22" s="12" cm="1">
        <f t="array" aca="1" ref="AU22" ca="1">SUM(($AG$16:$AI$18)*(J21:L23))</f>
        <v>0.36809684038390439</v>
      </c>
      <c r="AV22" s="12" cm="1">
        <f t="array" aca="1" ref="AV22" ca="1">SUM(($AG$16:$AI$18)*(K21:M23))</f>
        <v>0.41924691277453852</v>
      </c>
      <c r="AW22" s="12" cm="1">
        <f t="array" aca="1" ref="AW22" ca="1">SUM(($AG$16:$AI$18)*(L21:N23))</f>
        <v>0.46108745333383827</v>
      </c>
      <c r="AX22" s="12" cm="1">
        <f t="array" aca="1" ref="AX22" ca="1">SUM(($AG$16:$AI$18)*(M21:O23))</f>
        <v>0.52782137430751275</v>
      </c>
      <c r="AY22" s="12" cm="1">
        <f t="array" aca="1" ref="AY22" ca="1">SUM(($AG$16:$AI$18)*(N21:P23))</f>
        <v>0.55861352222098615</v>
      </c>
      <c r="AZ22" s="12" cm="1">
        <f t="array" aca="1" ref="AZ22" ca="1">SUM(($AG$16:$AI$18)*(O21:Q23))</f>
        <v>0.54923471678804825</v>
      </c>
      <c r="BA22" s="12" cm="1">
        <f t="array" aca="1" ref="BA22" ca="1">SUM(($AG$16:$AI$18)*(P21:R23))</f>
        <v>0.58615519297926844</v>
      </c>
      <c r="BB22" s="12" cm="1">
        <f t="array" aca="1" ref="BB22" ca="1">SUM(($AG$16:$AI$18)*(Q21:S23))</f>
        <v>0.54406103714010534</v>
      </c>
      <c r="BC22" s="12" cm="1">
        <f t="array" aca="1" ref="BC22" ca="1">SUM(($AG$16:$AI$18)*(R21:T23))</f>
        <v>0.46667155262862942</v>
      </c>
      <c r="BD22" s="12" cm="1">
        <f t="array" aca="1" ref="BD22" ca="1">SUM(($AG$16:$AI$18)*(S21:U23))</f>
        <v>0.38304269035666988</v>
      </c>
      <c r="BE22" s="12" cm="1">
        <f t="array" aca="1" ref="BE22" ca="1">SUM(($AG$16:$AI$18)*(T21:V23))</f>
        <v>0.45322294682037484</v>
      </c>
      <c r="BF22" s="12" cm="1">
        <f t="array" aca="1" ref="BF22" ca="1">SUM(($AG$16:$AI$18)*(U21:W23))</f>
        <v>0.48751929889903434</v>
      </c>
      <c r="BG22" s="12" cm="1">
        <f t="array" aca="1" ref="BG22" ca="1">SUM(($AG$16:$AI$18)*(V21:X23))</f>
        <v>0.6173084706977584</v>
      </c>
      <c r="BH22" s="12" cm="1">
        <f t="array" aca="1" ref="BH22" ca="1">SUM(($AG$16:$AI$18)*(W21:Y23))</f>
        <v>0.49532043881223153</v>
      </c>
      <c r="BI22" s="12" cm="1">
        <f t="array" aca="1" ref="BI22" ca="1">SUM(($AG$16:$AI$18)*(X21:Z23))</f>
        <v>0.53917531705810473</v>
      </c>
      <c r="BJ22" s="12" cm="1">
        <f t="array" aca="1" ref="BJ22" ca="1">SUM(($AG$16:$AI$18)*(Y21:AA23))</f>
        <v>0.4241706968227465</v>
      </c>
      <c r="BK22" s="12" cm="1">
        <f t="array" aca="1" ref="BK22" ca="1">SUM(($AG$16:$AI$18)*(Z21:AB23))</f>
        <v>0.55800064104248026</v>
      </c>
      <c r="BL22" s="13" cm="1">
        <f t="array" aca="1" ref="BL22" ca="1">SUM(($AG$16:$AI$18)*(AA21:AC23))</f>
        <v>0.40121630481575454</v>
      </c>
    </row>
    <row r="23" spans="3:64" ht="15" customHeight="1" x14ac:dyDescent="0.3">
      <c r="C23" s="2"/>
      <c r="D23" s="11">
        <f ca="1"/>
        <v>0.31655158395815075</v>
      </c>
      <c r="E23" s="12">
        <f ca="1"/>
        <v>0.96907665428175638</v>
      </c>
      <c r="F23" s="12">
        <f ca="1"/>
        <v>0.8803924060694841</v>
      </c>
      <c r="G23" s="12">
        <f ca="1"/>
        <v>3.6947407915078889E-2</v>
      </c>
      <c r="H23" s="12">
        <f ca="1"/>
        <v>0.62194930018643246</v>
      </c>
      <c r="I23" s="12">
        <f ca="1"/>
        <v>0.3962874166310304</v>
      </c>
      <c r="J23" s="12">
        <f ca="1"/>
        <v>0.83513043744390458</v>
      </c>
      <c r="K23" s="12">
        <f ca="1"/>
        <v>0.10520692892541605</v>
      </c>
      <c r="L23" s="12">
        <f ca="1"/>
        <v>0.40003658427627897</v>
      </c>
      <c r="M23" s="12">
        <f ca="1"/>
        <v>0.5168631551391778</v>
      </c>
      <c r="N23" s="12">
        <f ca="1"/>
        <v>0.72550211982168822</v>
      </c>
      <c r="O23" s="12">
        <f ca="1"/>
        <v>0.61330566157154753</v>
      </c>
      <c r="P23" s="12">
        <f ca="1"/>
        <v>0.58061243020797049</v>
      </c>
      <c r="Q23" s="12">
        <f ca="1"/>
        <v>0.23798796521317711</v>
      </c>
      <c r="R23" s="12">
        <f ca="1"/>
        <v>0.93089986378007494</v>
      </c>
      <c r="S23" s="12">
        <f ca="1"/>
        <v>0.45477465988365817</v>
      </c>
      <c r="T23" s="12">
        <f ca="1"/>
        <v>0.17021423861044838</v>
      </c>
      <c r="U23" s="12">
        <f ca="1"/>
        <v>0.26496208622131578</v>
      </c>
      <c r="V23" s="12">
        <f ca="1"/>
        <v>0.67708107024206465</v>
      </c>
      <c r="W23" s="12">
        <f ca="1"/>
        <v>0.53298500918217573</v>
      </c>
      <c r="X23" s="12">
        <f ca="1"/>
        <v>0.96281908921519377</v>
      </c>
      <c r="Y23" s="12">
        <f ca="1"/>
        <v>0.61281165101554458</v>
      </c>
      <c r="Z23" s="12">
        <f ca="1"/>
        <v>0.57374806224672081</v>
      </c>
      <c r="AA23" s="12">
        <f ca="1"/>
        <v>0.52739248377726278</v>
      </c>
      <c r="AB23" s="13">
        <f ca="1"/>
        <v>0.77742479024075517</v>
      </c>
      <c r="AJ23" s="2"/>
      <c r="AK23" s="2"/>
      <c r="AL23" s="2"/>
      <c r="AM23" s="2"/>
      <c r="AN23" s="11" cm="1">
        <f t="array" aca="1" ref="AN23" ca="1">SUM(($AG$16:$AI$18)*(C22:E24))</f>
        <v>0.27203853453260296</v>
      </c>
      <c r="AO23" s="12" cm="1">
        <f t="array" aca="1" ref="AO23" ca="1">SUM(($AG$16:$AI$18)*(D22:F24))</f>
        <v>0.46809678147449441</v>
      </c>
      <c r="AP23" s="12" cm="1">
        <f t="array" aca="1" ref="AP23" ca="1">SUM(($AG$16:$AI$18)*(E22:G24))</f>
        <v>0.54323168169503921</v>
      </c>
      <c r="AQ23" s="12" cm="1">
        <f t="array" aca="1" ref="AQ23" ca="1">SUM(($AG$16:$AI$18)*(F22:H24))</f>
        <v>0.54874721616196753</v>
      </c>
      <c r="AR23" s="12" cm="1">
        <f t="array" aca="1" ref="AR23" ca="1">SUM(($AG$16:$AI$18)*(G22:I24))</f>
        <v>0.50494296312522424</v>
      </c>
      <c r="AS23" s="12" cm="1">
        <f t="array" aca="1" ref="AS23" ca="1">SUM(($AG$16:$AI$18)*(H22:J24))</f>
        <v>0.49679493723963136</v>
      </c>
      <c r="AT23" s="12" cm="1">
        <f t="array" aca="1" ref="AT23" ca="1">SUM(($AG$16:$AI$18)*(I22:K24))</f>
        <v>0.36578145744207508</v>
      </c>
      <c r="AU23" s="12" cm="1">
        <f t="array" aca="1" ref="AU23" ca="1">SUM(($AG$16:$AI$18)*(J22:L24))</f>
        <v>0.37485406996299286</v>
      </c>
      <c r="AV23" s="12" cm="1">
        <f t="array" aca="1" ref="AV23" ca="1">SUM(($AG$16:$AI$18)*(K22:M24))</f>
        <v>0.37540358806133778</v>
      </c>
      <c r="AW23" s="12" cm="1">
        <f t="array" aca="1" ref="AW23" ca="1">SUM(($AG$16:$AI$18)*(L22:N24))</f>
        <v>0.51876182300161222</v>
      </c>
      <c r="AX23" s="12" cm="1">
        <f t="array" aca="1" ref="AX23" ca="1">SUM(($AG$16:$AI$18)*(M22:O24))</f>
        <v>0.47795434044445162</v>
      </c>
      <c r="AY23" s="12" cm="1">
        <f t="array" aca="1" ref="AY23" ca="1">SUM(($AG$16:$AI$18)*(N22:P24))</f>
        <v>0.46595495211739851</v>
      </c>
      <c r="AZ23" s="12" cm="1">
        <f t="array" aca="1" ref="AZ23" ca="1">SUM(($AG$16:$AI$18)*(O22:Q24))</f>
        <v>0.46021276818675794</v>
      </c>
      <c r="BA23" s="12" cm="1">
        <f t="array" aca="1" ref="BA23" ca="1">SUM(($AG$16:$AI$18)*(P22:R24))</f>
        <v>0.51993117879666184</v>
      </c>
      <c r="BB23" s="12" cm="1">
        <f t="array" aca="1" ref="BB23" ca="1">SUM(($AG$16:$AI$18)*(Q22:S24))</f>
        <v>0.55275572532959272</v>
      </c>
      <c r="BC23" s="12" cm="1">
        <f t="array" aca="1" ref="BC23" ca="1">SUM(($AG$16:$AI$18)*(R22:T24))</f>
        <v>0.46056636841334586</v>
      </c>
      <c r="BD23" s="12" cm="1">
        <f t="array" aca="1" ref="BD23" ca="1">SUM(($AG$16:$AI$18)*(S22:U24))</f>
        <v>0.46100615420026148</v>
      </c>
      <c r="BE23" s="12" cm="1">
        <f t="array" aca="1" ref="BE23" ca="1">SUM(($AG$16:$AI$18)*(T22:V24))</f>
        <v>0.49781458963887848</v>
      </c>
      <c r="BF23" s="12" cm="1">
        <f t="array" aca="1" ref="BF23" ca="1">SUM(($AG$16:$AI$18)*(U22:W24))</f>
        <v>0.53891809192323625</v>
      </c>
      <c r="BG23" s="12" cm="1">
        <f t="array" aca="1" ref="BG23" ca="1">SUM(($AG$16:$AI$18)*(V22:X24))</f>
        <v>0.60892583622980445</v>
      </c>
      <c r="BH23" s="12" cm="1">
        <f t="array" aca="1" ref="BH23" ca="1">SUM(($AG$16:$AI$18)*(W22:Y24))</f>
        <v>0.61065565654681897</v>
      </c>
      <c r="BI23" s="12" cm="1">
        <f t="array" aca="1" ref="BI23" ca="1">SUM(($AG$16:$AI$18)*(X22:Z24))</f>
        <v>0.62918813577295996</v>
      </c>
      <c r="BJ23" s="12" cm="1">
        <f t="array" aca="1" ref="BJ23" ca="1">SUM(($AG$16:$AI$18)*(Y22:AA24))</f>
        <v>0.50685332012607531</v>
      </c>
      <c r="BK23" s="12" cm="1">
        <f t="array" aca="1" ref="BK23" ca="1">SUM(($AG$16:$AI$18)*(Z22:AB24))</f>
        <v>0.48736263014395526</v>
      </c>
      <c r="BL23" s="13" cm="1">
        <f t="array" aca="1" ref="BL23" ca="1">SUM(($AG$16:$AI$18)*(AA22:AC24))</f>
        <v>0.31764644545326703</v>
      </c>
    </row>
    <row r="24" spans="3:64" ht="15" customHeight="1" x14ac:dyDescent="0.3">
      <c r="C24" s="2"/>
      <c r="D24" s="11">
        <f ca="1"/>
        <v>0.27985012420304933</v>
      </c>
      <c r="E24" s="12">
        <f ca="1"/>
        <v>0.35647213916660792</v>
      </c>
      <c r="F24" s="12">
        <f ca="1"/>
        <v>0.64509130712407381</v>
      </c>
      <c r="G24" s="12">
        <f ca="1"/>
        <v>0.8772529137581806</v>
      </c>
      <c r="H24" s="12">
        <f ca="1"/>
        <v>0.31139423012827283</v>
      </c>
      <c r="I24" s="12">
        <f ca="1"/>
        <v>0.76494951211742657</v>
      </c>
      <c r="J24" s="12">
        <f ca="1"/>
        <v>0.49898334613848294</v>
      </c>
      <c r="K24" s="12">
        <f ca="1"/>
        <v>0.32604898474236244</v>
      </c>
      <c r="L24" s="12">
        <f ca="1"/>
        <v>0.50424815065180462</v>
      </c>
      <c r="M24" s="12">
        <f ca="1"/>
        <v>0.65757532382433603</v>
      </c>
      <c r="N24" s="12">
        <f ca="1"/>
        <v>0.58992245500768137</v>
      </c>
      <c r="O24" s="12">
        <f ca="1"/>
        <v>0.44481493086779311</v>
      </c>
      <c r="P24" s="12">
        <f ca="1"/>
        <v>7.1633990187319085E-2</v>
      </c>
      <c r="Q24" s="12">
        <f ca="1"/>
        <v>0.64230601991087855</v>
      </c>
      <c r="R24" s="12">
        <f ca="1"/>
        <v>0.60093881877230459</v>
      </c>
      <c r="S24" s="12">
        <f ca="1"/>
        <v>0.81922971746010242</v>
      </c>
      <c r="T24" s="12">
        <f ca="1"/>
        <v>0.28979606877740705</v>
      </c>
      <c r="U24" s="12">
        <f ca="1"/>
        <v>0.79814977708259138</v>
      </c>
      <c r="V24" s="12">
        <f ca="1"/>
        <v>0.39490434221978177</v>
      </c>
      <c r="W24" s="12">
        <f ca="1"/>
        <v>0.54463849614624626</v>
      </c>
      <c r="X24" s="12">
        <f ca="1"/>
        <v>0.61474797437767603</v>
      </c>
      <c r="Y24" s="12">
        <f ca="1"/>
        <v>0.92067552716649925</v>
      </c>
      <c r="Z24" s="12">
        <f ca="1"/>
        <v>0.42548928392145324</v>
      </c>
      <c r="AA24" s="12">
        <f ca="1"/>
        <v>4.8384510320054863E-2</v>
      </c>
      <c r="AB24" s="13">
        <f ca="1"/>
        <v>0.25069176807931925</v>
      </c>
      <c r="AJ24" s="2"/>
      <c r="AK24" s="2"/>
      <c r="AL24" s="2"/>
      <c r="AM24" s="2"/>
      <c r="AN24" s="11" cm="1">
        <f t="array" aca="1" ref="AN24" ca="1">SUM(($AG$16:$AI$18)*(C23:E25))</f>
        <v>0.38104614085752142</v>
      </c>
      <c r="AO24" s="12" cm="1">
        <f t="array" aca="1" ref="AO24" ca="1">SUM(($AG$16:$AI$18)*(D23:F25))</f>
        <v>0.65024910516958567</v>
      </c>
      <c r="AP24" s="12" cm="1">
        <f t="array" aca="1" ref="AP24" ca="1">SUM(($AG$16:$AI$18)*(E23:G25))</f>
        <v>0.7012753140136827</v>
      </c>
      <c r="AQ24" s="12" cm="1">
        <f t="array" aca="1" ref="AQ24" ca="1">SUM(($AG$16:$AI$18)*(F23:H25))</f>
        <v>0.62953413642628941</v>
      </c>
      <c r="AR24" s="12" cm="1">
        <f t="array" aca="1" ref="AR24" ca="1">SUM(($AG$16:$AI$18)*(G23:I25))</f>
        <v>0.55885735852171936</v>
      </c>
      <c r="AS24" s="12" cm="1">
        <f t="array" aca="1" ref="AS24" ca="1">SUM(($AG$16:$AI$18)*(H23:J25))</f>
        <v>0.58257425639235905</v>
      </c>
      <c r="AT24" s="12" cm="1">
        <f t="array" aca="1" ref="AT24" ca="1">SUM(($AG$16:$AI$18)*(I23:K25))</f>
        <v>0.52797202077010352</v>
      </c>
      <c r="AU24" s="12" cm="1">
        <f t="array" aca="1" ref="AU24" ca="1">SUM(($AG$16:$AI$18)*(J23:L25))</f>
        <v>0.4679242300314701</v>
      </c>
      <c r="AV24" s="12" cm="1">
        <f t="array" aca="1" ref="AV24" ca="1">SUM(($AG$16:$AI$18)*(K23:M25))</f>
        <v>0.4097335666965024</v>
      </c>
      <c r="AW24" s="12" cm="1">
        <f t="array" aca="1" ref="AW24" ca="1">SUM(($AG$16:$AI$18)*(L23:N25))</f>
        <v>0.46195971569613581</v>
      </c>
      <c r="AX24" s="12" cm="1">
        <f t="array" aca="1" ref="AX24" ca="1">SUM(($AG$16:$AI$18)*(M23:O25))</f>
        <v>0.46691753779802153</v>
      </c>
      <c r="AY24" s="12" cm="1">
        <f t="array" aca="1" ref="AY24" ca="1">SUM(($AG$16:$AI$18)*(N23:P25))</f>
        <v>0.43134999391026957</v>
      </c>
      <c r="AZ24" s="12" cm="1">
        <f t="array" aca="1" ref="AZ24" ca="1">SUM(($AG$16:$AI$18)*(O23:Q25))</f>
        <v>0.45093787647875716</v>
      </c>
      <c r="BA24" s="12" cm="1">
        <f t="array" aca="1" ref="BA24" ca="1">SUM(($AG$16:$AI$18)*(P23:R25))</f>
        <v>0.4788566296710049</v>
      </c>
      <c r="BB24" s="12" cm="1">
        <f t="array" aca="1" ref="BB24" ca="1">SUM(($AG$16:$AI$18)*(Q23:S25))</f>
        <v>0.51755212993094546</v>
      </c>
      <c r="BC24" s="12" cm="1">
        <f t="array" aca="1" ref="BC24" ca="1">SUM(($AG$16:$AI$18)*(R23:T25))</f>
        <v>0.40483452742466464</v>
      </c>
      <c r="BD24" s="12" cm="1">
        <f t="array" aca="1" ref="BD24" ca="1">SUM(($AG$16:$AI$18)*(S23:U25))</f>
        <v>0.45495617856656861</v>
      </c>
      <c r="BE24" s="12" cm="1">
        <f t="array" aca="1" ref="BE24" ca="1">SUM(($AG$16:$AI$18)*(T23:V25))</f>
        <v>0.42611550386949676</v>
      </c>
      <c r="BF24" s="12" cm="1">
        <f t="array" aca="1" ref="BF24" ca="1">SUM(($AG$16:$AI$18)*(U23:W25))</f>
        <v>0.47468722219020881</v>
      </c>
      <c r="BG24" s="12" cm="1">
        <f t="array" aca="1" ref="BG24" ca="1">SUM(($AG$16:$AI$18)*(V23:X25))</f>
        <v>0.52929208556399021</v>
      </c>
      <c r="BH24" s="12" cm="1">
        <f t="array" aca="1" ref="BH24" ca="1">SUM(($AG$16:$AI$18)*(W23:Y25))</f>
        <v>0.65197232876143951</v>
      </c>
      <c r="BI24" s="12" cm="1">
        <f t="array" aca="1" ref="BI24" ca="1">SUM(($AG$16:$AI$18)*(X23:Z25))</f>
        <v>0.7135893015216731</v>
      </c>
      <c r="BJ24" s="12" cm="1">
        <f t="array" aca="1" ref="BJ24" ca="1">SUM(($AG$16:$AI$18)*(Y23:AA25))</f>
        <v>0.60351929164506168</v>
      </c>
      <c r="BK24" s="12" cm="1">
        <f t="array" aca="1" ref="BK24" ca="1">SUM(($AG$16:$AI$18)*(Z23:AB25))</f>
        <v>0.52672297904203802</v>
      </c>
      <c r="BL24" s="13" cm="1">
        <f t="array" aca="1" ref="BL24" ca="1">SUM(($AG$16:$AI$18)*(AA23:AC25))</f>
        <v>0.34259929112614201</v>
      </c>
    </row>
    <row r="25" spans="3:64" ht="15" customHeight="1" x14ac:dyDescent="0.3">
      <c r="C25" s="2"/>
      <c r="D25" s="11">
        <f ca="1"/>
        <v>0.66237573071166111</v>
      </c>
      <c r="E25" s="12">
        <f ca="1"/>
        <v>0.84508903539646774</v>
      </c>
      <c r="F25" s="12">
        <f ca="1"/>
        <v>0.89734296561502069</v>
      </c>
      <c r="G25" s="12">
        <f ca="1"/>
        <v>0.80381299679647555</v>
      </c>
      <c r="H25" s="12">
        <f ca="1"/>
        <v>0.59162370024358601</v>
      </c>
      <c r="I25" s="12">
        <f ca="1"/>
        <v>0.62549874891899138</v>
      </c>
      <c r="J25" s="12">
        <f ca="1"/>
        <v>0.59735161572310447</v>
      </c>
      <c r="K25" s="12">
        <f ca="1"/>
        <v>0.60229119629021355</v>
      </c>
      <c r="L25" s="12">
        <f ca="1"/>
        <v>0.34202082609166351</v>
      </c>
      <c r="M25" s="12">
        <f ca="1"/>
        <v>0.23331095032726878</v>
      </c>
      <c r="N25" s="12">
        <f ca="1"/>
        <v>0.18815787612532331</v>
      </c>
      <c r="O25" s="12">
        <f ca="1"/>
        <v>0.23280536749737823</v>
      </c>
      <c r="P25" s="12">
        <f ca="1"/>
        <v>0.43539511390572438</v>
      </c>
      <c r="Q25" s="12">
        <f ca="1"/>
        <v>0.79957940894702562</v>
      </c>
      <c r="R25" s="12">
        <f ca="1"/>
        <v>1.0356056114569023E-2</v>
      </c>
      <c r="S25" s="12">
        <f ca="1"/>
        <v>0.16189665929671926</v>
      </c>
      <c r="T25" s="12">
        <f ca="1"/>
        <v>0.20540466412669778</v>
      </c>
      <c r="U25" s="12">
        <f ca="1"/>
        <v>0.93017773564017769</v>
      </c>
      <c r="V25" s="12">
        <f ca="1"/>
        <v>0.10434955190498663</v>
      </c>
      <c r="W25" s="12">
        <f ca="1"/>
        <v>2.4936931072539581E-2</v>
      </c>
      <c r="X25" s="12">
        <f ca="1"/>
        <v>0.90716630571524859</v>
      </c>
      <c r="Y25" s="12">
        <f ca="1"/>
        <v>0.74696997496183259</v>
      </c>
      <c r="Z25" s="12">
        <f ca="1"/>
        <v>0.65787584507488983</v>
      </c>
      <c r="AA25" s="12">
        <f ca="1"/>
        <v>0.91832628632129887</v>
      </c>
      <c r="AB25" s="13">
        <f ca="1"/>
        <v>0.56117378139658713</v>
      </c>
      <c r="AJ25" s="2"/>
      <c r="AK25" s="2"/>
      <c r="AL25" s="2"/>
      <c r="AM25" s="2"/>
      <c r="AN25" s="11" cm="1">
        <f t="array" aca="1" ref="AN25" ca="1">SUM(($AG$16:$AI$18)*(C24:E26))</f>
        <v>0.32935301308575055</v>
      </c>
      <c r="AO25" s="12" cm="1">
        <f t="array" aca="1" ref="AO25" ca="1">SUM(($AG$16:$AI$18)*(D24:F26))</f>
        <v>0.5811001520728174</v>
      </c>
      <c r="AP25" s="12" cm="1">
        <f t="array" aca="1" ref="AP25" ca="1">SUM(($AG$16:$AI$18)*(E24:G26))</f>
        <v>0.69007287217710589</v>
      </c>
      <c r="AQ25" s="12" cm="1">
        <f t="array" aca="1" ref="AQ25" ca="1">SUM(($AG$16:$AI$18)*(F24:H26))</f>
        <v>0.63510662814103014</v>
      </c>
      <c r="AR25" s="12" cm="1">
        <f t="array" aca="1" ref="AR25" ca="1">SUM(($AG$16:$AI$18)*(G24:I26))</f>
        <v>0.56392025148352276</v>
      </c>
      <c r="AS25" s="12" cm="1">
        <f t="array" aca="1" ref="AS25" ca="1">SUM(($AG$16:$AI$18)*(H24:J26))</f>
        <v>0.49954145395662669</v>
      </c>
      <c r="AT25" s="12" cm="1">
        <f t="array" aca="1" ref="AT25" ca="1">SUM(($AG$16:$AI$18)*(I24:K26))</f>
        <v>0.48604122200794481</v>
      </c>
      <c r="AU25" s="12" cm="1">
        <f t="array" aca="1" ref="AU25" ca="1">SUM(($AG$16:$AI$18)*(J24:L26))</f>
        <v>0.42644599676713224</v>
      </c>
      <c r="AV25" s="12" cm="1">
        <f t="array" aca="1" ref="AV25" ca="1">SUM(($AG$16:$AI$18)*(K24:M26))</f>
        <v>0.41671861732608911</v>
      </c>
      <c r="AW25" s="12" cm="1">
        <f t="array" aca="1" ref="AW25" ca="1">SUM(($AG$16:$AI$18)*(L24:N26))</f>
        <v>0.39867909877650481</v>
      </c>
      <c r="AX25" s="12" cm="1">
        <f t="array" aca="1" ref="AX25" ca="1">SUM(($AG$16:$AI$18)*(M24:O26))</f>
        <v>0.42106765086510789</v>
      </c>
      <c r="AY25" s="12" cm="1">
        <f t="array" aca="1" ref="AY25" ca="1">SUM(($AG$16:$AI$18)*(N24:P26))</f>
        <v>0.37201514775450267</v>
      </c>
      <c r="AZ25" s="12" cm="1">
        <f t="array" aca="1" ref="AZ25" ca="1">SUM(($AG$16:$AI$18)*(O24:Q26))</f>
        <v>0.43743071375413961</v>
      </c>
      <c r="BA25" s="12" cm="1">
        <f t="array" aca="1" ref="BA25" ca="1">SUM(($AG$16:$AI$18)*(P24:R26))</f>
        <v>0.40767728882720811</v>
      </c>
      <c r="BB25" s="12" cm="1">
        <f t="array" aca="1" ref="BB25" ca="1">SUM(($AG$16:$AI$18)*(Q24:S26))</f>
        <v>0.48720123316225611</v>
      </c>
      <c r="BC25" s="12" cm="1">
        <f t="array" aca="1" ref="BC25" ca="1">SUM(($AG$16:$AI$18)*(R24:T26))</f>
        <v>0.40591392764889217</v>
      </c>
      <c r="BD25" s="12" cm="1">
        <f t="array" aca="1" ref="BD25" ca="1">SUM(($AG$16:$AI$18)*(S24:U26))</f>
        <v>0.55254672788043269</v>
      </c>
      <c r="BE25" s="12" cm="1">
        <f t="array" aca="1" ref="BE25" ca="1">SUM(($AG$16:$AI$18)*(T24:V26))</f>
        <v>0.47878419070964251</v>
      </c>
      <c r="BF25" s="12" cm="1">
        <f t="array" aca="1" ref="BF25" ca="1">SUM(($AG$16:$AI$18)*(U24:W26))</f>
        <v>0.55849884851614173</v>
      </c>
      <c r="BG25" s="12" cm="1">
        <f t="array" aca="1" ref="BG25" ca="1">SUM(($AG$16:$AI$18)*(V24:X26))</f>
        <v>0.57374881282075307</v>
      </c>
      <c r="BH25" s="12" cm="1">
        <f t="array" aca="1" ref="BH25" ca="1">SUM(($AG$16:$AI$18)*(W24:Y26))</f>
        <v>0.72641093361410458</v>
      </c>
      <c r="BI25" s="12" cm="1">
        <f t="array" aca="1" ref="BI25" ca="1">SUM(($AG$16:$AI$18)*(X24:Z26))</f>
        <v>0.70179185562379476</v>
      </c>
      <c r="BJ25" s="12" cm="1">
        <f t="array" aca="1" ref="BJ25" ca="1">SUM(($AG$16:$AI$18)*(Y24:AA26))</f>
        <v>0.53932156843408618</v>
      </c>
      <c r="BK25" s="12" cm="1">
        <f t="array" aca="1" ref="BK25" ca="1">SUM(($AG$16:$AI$18)*(Z24:AB26))</f>
        <v>0.36616169489927608</v>
      </c>
      <c r="BL25" s="13" cm="1">
        <f t="array" aca="1" ref="BL25" ca="1">SUM(($AG$16:$AI$18)*(AA24:AC26))</f>
        <v>0.23046347877318765</v>
      </c>
    </row>
    <row r="26" spans="3:64" ht="15" customHeight="1" x14ac:dyDescent="0.3">
      <c r="C26" s="2"/>
      <c r="D26" s="11">
        <f ca="1"/>
        <v>0.3751279296353347</v>
      </c>
      <c r="E26" s="12">
        <f ca="1"/>
        <v>0.44526215865863428</v>
      </c>
      <c r="F26" s="12">
        <f ca="1"/>
        <v>0.7232899781445068</v>
      </c>
      <c r="G26" s="12">
        <f ca="1"/>
        <v>0.61704235493398496</v>
      </c>
      <c r="H26" s="12">
        <f ca="1"/>
        <v>0.24910920652517055</v>
      </c>
      <c r="I26" s="12">
        <f ca="1"/>
        <v>0.23459859992961674</v>
      </c>
      <c r="J26" s="12">
        <f ca="1"/>
        <v>0.62236412588498968</v>
      </c>
      <c r="K26" s="12">
        <f ca="1"/>
        <v>0.10228486832631667</v>
      </c>
      <c r="L26" s="12">
        <f ca="1"/>
        <v>0.24242085705525263</v>
      </c>
      <c r="M26" s="12">
        <f ca="1"/>
        <v>0.74026639862558397</v>
      </c>
      <c r="N26" s="12">
        <f ca="1"/>
        <v>9.0189051279629728E-2</v>
      </c>
      <c r="O26" s="12">
        <f ca="1"/>
        <v>0.61256650423097692</v>
      </c>
      <c r="P26" s="12">
        <f ca="1"/>
        <v>0.68265104068869786</v>
      </c>
      <c r="Q26" s="12">
        <f ca="1"/>
        <v>1.5124047551462683E-2</v>
      </c>
      <c r="R26" s="12">
        <f ca="1"/>
        <v>0.41111110336689127</v>
      </c>
      <c r="S26" s="12">
        <f ca="1"/>
        <v>0.92426926704035139</v>
      </c>
      <c r="T26" s="12">
        <f ca="1"/>
        <v>0.23022299388498624</v>
      </c>
      <c r="U26" s="12">
        <f ca="1"/>
        <v>0.61377366761486063</v>
      </c>
      <c r="V26" s="12">
        <f ca="1"/>
        <v>0.74227891513529398</v>
      </c>
      <c r="W26" s="12">
        <f ca="1"/>
        <v>0.87328021982879833</v>
      </c>
      <c r="X26" s="12">
        <f ca="1"/>
        <v>0.95743657898620671</v>
      </c>
      <c r="Y26" s="12">
        <f ca="1"/>
        <v>0.9478463942718931</v>
      </c>
      <c r="Z26" s="12">
        <f ca="1"/>
        <v>0.13791881613845303</v>
      </c>
      <c r="AA26" s="12">
        <f ca="1"/>
        <v>5.0407477730400219E-2</v>
      </c>
      <c r="AB26" s="13">
        <f ca="1"/>
        <v>0.2451874851110285</v>
      </c>
      <c r="AJ26" s="2"/>
      <c r="AK26" s="2"/>
      <c r="AL26" s="2"/>
      <c r="AM26" s="2"/>
      <c r="AN26" s="11" cm="1">
        <f t="array" aca="1" ref="AN26" ca="1">SUM(($AG$16:$AI$18)*(C25:E27))</f>
        <v>0.44703800630374413</v>
      </c>
      <c r="AO26" s="12" cm="1">
        <f t="array" aca="1" ref="AO26" ca="1">SUM(($AG$16:$AI$18)*(D25:F27))</f>
        <v>0.6402070795907524</v>
      </c>
      <c r="AP26" s="12" cm="1">
        <f t="array" aca="1" ref="AP26" ca="1">SUM(($AG$16:$AI$18)*(E25:G27))</f>
        <v>0.60278350908432399</v>
      </c>
      <c r="AQ26" s="12" cm="1">
        <f t="array" aca="1" ref="AQ26" ca="1">SUM(($AG$16:$AI$18)*(F25:H27))</f>
        <v>0.54875806688585105</v>
      </c>
      <c r="AR26" s="12" cm="1">
        <f t="array" aca="1" ref="AR26" ca="1">SUM(($AG$16:$AI$18)*(G25:I27))</f>
        <v>0.51571053486341278</v>
      </c>
      <c r="AS26" s="12" cm="1">
        <f t="array" aca="1" ref="AS26" ca="1">SUM(($AG$16:$AI$18)*(H25:J27))</f>
        <v>0.48339199026824842</v>
      </c>
      <c r="AT26" s="12" cm="1">
        <f t="array" aca="1" ref="AT26" ca="1">SUM(($AG$16:$AI$18)*(I25:K27))</f>
        <v>0.41908096409257733</v>
      </c>
      <c r="AU26" s="12" cm="1">
        <f t="array" aca="1" ref="AU26" ca="1">SUM(($AG$16:$AI$18)*(J25:L27))</f>
        <v>0.35844419478047429</v>
      </c>
      <c r="AV26" s="12" cm="1">
        <f t="array" aca="1" ref="AV26" ca="1">SUM(($AG$16:$AI$18)*(K25:M27))</f>
        <v>0.34055621691077981</v>
      </c>
      <c r="AW26" s="12" cm="1">
        <f t="array" aca="1" ref="AW26" ca="1">SUM(($AG$16:$AI$18)*(L25:N27))</f>
        <v>0.36564032791346901</v>
      </c>
      <c r="AX26" s="12" cm="1">
        <f t="array" aca="1" ref="AX26" ca="1">SUM(($AG$16:$AI$18)*(M25:O27))</f>
        <v>0.3847443689035831</v>
      </c>
      <c r="AY26" s="12" cm="1">
        <f t="array" aca="1" ref="AY26" ca="1">SUM(($AG$16:$AI$18)*(N25:P27))</f>
        <v>0.39524000036395501</v>
      </c>
      <c r="AZ26" s="12" cm="1">
        <f t="array" aca="1" ref="AZ26" ca="1">SUM(($AG$16:$AI$18)*(O25:Q27))</f>
        <v>0.35343400145384835</v>
      </c>
      <c r="BA26" s="12" cm="1">
        <f t="array" aca="1" ref="BA26" ca="1">SUM(($AG$16:$AI$18)*(P25:R27))</f>
        <v>0.29062316786224918</v>
      </c>
      <c r="BB26" s="12" cm="1">
        <f t="array" aca="1" ref="BB26" ca="1">SUM(($AG$16:$AI$18)*(Q25:S27))</f>
        <v>0.29690504987636546</v>
      </c>
      <c r="BC26" s="12" cm="1">
        <f t="array" aca="1" ref="BC26" ca="1">SUM(($AG$16:$AI$18)*(R25:T27))</f>
        <v>0.30785398550313542</v>
      </c>
      <c r="BD26" s="12" cm="1">
        <f t="array" aca="1" ref="BD26" ca="1">SUM(($AG$16:$AI$18)*(S25:U27))</f>
        <v>0.4542691004485323</v>
      </c>
      <c r="BE26" s="12" cm="1">
        <f t="array" aca="1" ref="BE26" ca="1">SUM(($AG$16:$AI$18)*(T25:V27))</f>
        <v>0.49264997036675062</v>
      </c>
      <c r="BF26" s="12" cm="1">
        <f t="array" aca="1" ref="BF26" ca="1">SUM(($AG$16:$AI$18)*(U25:W27))</f>
        <v>0.49766765000616758</v>
      </c>
      <c r="BG26" s="12" cm="1">
        <f t="array" aca="1" ref="BG26" ca="1">SUM(($AG$16:$AI$18)*(V25:X27))</f>
        <v>0.51608062208112293</v>
      </c>
      <c r="BH26" s="12" cm="1">
        <f t="array" aca="1" ref="BH26" ca="1">SUM(($AG$16:$AI$18)*(W25:Y27))</f>
        <v>0.58439998927973724</v>
      </c>
      <c r="BI26" s="12" cm="1">
        <f t="array" aca="1" ref="BI26" ca="1">SUM(($AG$16:$AI$18)*(X25:Z27))</f>
        <v>0.62629875802834245</v>
      </c>
      <c r="BJ26" s="12" cm="1">
        <f t="array" aca="1" ref="BJ26" ca="1">SUM(($AG$16:$AI$18)*(Y25:AA27))</f>
        <v>0.55620778146771832</v>
      </c>
      <c r="BK26" s="12" cm="1">
        <f t="array" aca="1" ref="BK26" ca="1">SUM(($AG$16:$AI$18)*(Z25:AB27))</f>
        <v>0.41084099300454097</v>
      </c>
      <c r="BL26" s="13" cm="1">
        <f t="array" aca="1" ref="BL26" ca="1">SUM(($AG$16:$AI$18)*(AA25:AC27))</f>
        <v>0.26133686843289072</v>
      </c>
    </row>
    <row r="27" spans="3:64" ht="15" customHeight="1" x14ac:dyDescent="0.3">
      <c r="C27" s="2"/>
      <c r="D27" s="11">
        <f ca="1"/>
        <v>0.94556452484092479</v>
      </c>
      <c r="E27" s="12">
        <f ca="1"/>
        <v>0.74992267749067487</v>
      </c>
      <c r="F27" s="12">
        <f ca="1"/>
        <v>0.11788871582354687</v>
      </c>
      <c r="G27" s="12">
        <f ca="1"/>
        <v>0.22540069889960535</v>
      </c>
      <c r="H27" s="12">
        <f ca="1"/>
        <v>0.7133119849907632</v>
      </c>
      <c r="I27" s="12">
        <f ca="1"/>
        <v>0.58099652253252199</v>
      </c>
      <c r="J27" s="12">
        <f ca="1"/>
        <v>0.13567340766549263</v>
      </c>
      <c r="K27" s="12">
        <f ca="1"/>
        <v>0.27066959156194947</v>
      </c>
      <c r="L27" s="12">
        <f ca="1"/>
        <v>0.31092126442528589</v>
      </c>
      <c r="M27" s="12">
        <f ca="1"/>
        <v>0.22081999949348408</v>
      </c>
      <c r="N27" s="12">
        <f ca="1"/>
        <v>0.92265572779772964</v>
      </c>
      <c r="O27" s="12">
        <f ca="1"/>
        <v>0.2219274447548738</v>
      </c>
      <c r="P27" s="12">
        <f ca="1"/>
        <v>0.17081187699526157</v>
      </c>
      <c r="Q27" s="12">
        <f ca="1"/>
        <v>1.0045208513233872E-2</v>
      </c>
      <c r="R27" s="12">
        <f ca="1"/>
        <v>8.0534654677376638E-2</v>
      </c>
      <c r="S27" s="12">
        <f ca="1"/>
        <v>0.25922904337965913</v>
      </c>
      <c r="T27" s="12">
        <f ca="1"/>
        <v>0.48766142764096809</v>
      </c>
      <c r="U27" s="12">
        <f ca="1"/>
        <v>0.27578644541237041</v>
      </c>
      <c r="V27" s="12">
        <f ca="1"/>
        <v>0.84419433194041438</v>
      </c>
      <c r="W27" s="12">
        <f ca="1"/>
        <v>7.0231051506067121E-2</v>
      </c>
      <c r="X27" s="12">
        <f ca="1"/>
        <v>0.12085171264055128</v>
      </c>
      <c r="Y27" s="12">
        <f ca="1"/>
        <v>0.61088073453449865</v>
      </c>
      <c r="Z27" s="12">
        <f ca="1"/>
        <v>0.54974245993150928</v>
      </c>
      <c r="AA27" s="12">
        <f ca="1"/>
        <v>0.3859020442446901</v>
      </c>
      <c r="AB27" s="13">
        <f ca="1"/>
        <v>0.19103474109201124</v>
      </c>
      <c r="AJ27" s="2"/>
      <c r="AK27" s="2"/>
      <c r="AL27" s="2"/>
      <c r="AM27" s="2"/>
      <c r="AN27" s="11" cm="1">
        <f t="array" aca="1" ref="AN27" ca="1">SUM(($AG$16:$AI$18)*(C26:E28))</f>
        <v>0.40563428772081828</v>
      </c>
      <c r="AO27" s="12" cm="1">
        <f t="array" aca="1" ref="AO27" ca="1">SUM(($AG$16:$AI$18)*(D26:F28))</f>
        <v>0.5171564172160934</v>
      </c>
      <c r="AP27" s="12" cm="1">
        <f t="array" aca="1" ref="AP27" ca="1">SUM(($AG$16:$AI$18)*(E26:G28))</f>
        <v>0.50466205457589297</v>
      </c>
      <c r="AQ27" s="12" cm="1">
        <f t="array" aca="1" ref="AQ27" ca="1">SUM(($AG$16:$AI$18)*(F26:H28))</f>
        <v>0.48307709034625851</v>
      </c>
      <c r="AR27" s="12" cm="1">
        <f t="array" aca="1" ref="AR27" ca="1">SUM(($AG$16:$AI$18)*(G26:I28))</f>
        <v>0.48337716561635136</v>
      </c>
      <c r="AS27" s="12" cm="1">
        <f t="array" aca="1" ref="AS27" ca="1">SUM(($AG$16:$AI$18)*(H26:J28))</f>
        <v>0.41579108886802363</v>
      </c>
      <c r="AT27" s="12" cm="1">
        <f t="array" aca="1" ref="AT27" ca="1">SUM(($AG$16:$AI$18)*(I26:K28))</f>
        <v>0.34149801921063333</v>
      </c>
      <c r="AU27" s="12" cm="1">
        <f t="array" aca="1" ref="AU27" ca="1">SUM(($AG$16:$AI$18)*(J26:L28))</f>
        <v>0.399474592847881</v>
      </c>
      <c r="AV27" s="12" cm="1">
        <f t="array" aca="1" ref="AV27" ca="1">SUM(($AG$16:$AI$18)*(K26:M28))</f>
        <v>0.45744172069526157</v>
      </c>
      <c r="AW27" s="12" cm="1">
        <f t="array" aca="1" ref="AW27" ca="1">SUM(($AG$16:$AI$18)*(L26:N28))</f>
        <v>0.52617294473390663</v>
      </c>
      <c r="AX27" s="12" cm="1">
        <f t="array" aca="1" ref="AX27" ca="1">SUM(($AG$16:$AI$18)*(M26:O28))</f>
        <v>0.48173419294073683</v>
      </c>
      <c r="AY27" s="12" cm="1">
        <f t="array" aca="1" ref="AY27" ca="1">SUM(($AG$16:$AI$18)*(N26:P28))</f>
        <v>0.44191406272082046</v>
      </c>
      <c r="AZ27" s="12" cm="1">
        <f t="array" aca="1" ref="AZ27" ca="1">SUM(($AG$16:$AI$18)*(O26:Q28))</f>
        <v>0.28351845495267836</v>
      </c>
      <c r="BA27" s="12" cm="1">
        <f t="array" aca="1" ref="BA27" ca="1">SUM(($AG$16:$AI$18)*(P26:R28))</f>
        <v>0.261179725100393</v>
      </c>
      <c r="BB27" s="12" cm="1">
        <f t="array" aca="1" ref="BB27" ca="1">SUM(($AG$16:$AI$18)*(Q26:S28))</f>
        <v>0.28998935835279577</v>
      </c>
      <c r="BC27" s="12" cm="1">
        <f t="array" aca="1" ref="BC27" ca="1">SUM(($AG$16:$AI$18)*(R26:T28))</f>
        <v>0.38920441920449889</v>
      </c>
      <c r="BD27" s="12" cm="1">
        <f t="array" aca="1" ref="BD27" ca="1">SUM(($AG$16:$AI$18)*(S26:U28))</f>
        <v>0.4397188040811047</v>
      </c>
      <c r="BE27" s="12" cm="1">
        <f t="array" aca="1" ref="BE27" ca="1">SUM(($AG$16:$AI$18)*(T26:V28))</f>
        <v>0.5020437506454245</v>
      </c>
      <c r="BF27" s="12" cm="1">
        <f t="array" aca="1" ref="BF27" ca="1">SUM(($AG$16:$AI$18)*(U26:W28))</f>
        <v>0.54204541786591021</v>
      </c>
      <c r="BG27" s="12" cm="1">
        <f t="array" aca="1" ref="BG27" ca="1">SUM(($AG$16:$AI$18)*(V26:X28))</f>
        <v>0.58312756676524369</v>
      </c>
      <c r="BH27" s="12" cm="1">
        <f t="array" aca="1" ref="BH27" ca="1">SUM(($AG$16:$AI$18)*(W26:Y28))</f>
        <v>0.62589758907173121</v>
      </c>
      <c r="BI27" s="12" cm="1">
        <f t="array" aca="1" ref="BI27" ca="1">SUM(($AG$16:$AI$18)*(X26:Z28))</f>
        <v>0.63497731380241851</v>
      </c>
      <c r="BJ27" s="12" cm="1">
        <f t="array" aca="1" ref="BJ27" ca="1">SUM(($AG$16:$AI$18)*(Y26:AA28))</f>
        <v>0.52006833743869052</v>
      </c>
      <c r="BK27" s="12" cm="1">
        <f t="array" aca="1" ref="BK27" ca="1">SUM(($AG$16:$AI$18)*(Z26:AB28))</f>
        <v>0.3937275684886003</v>
      </c>
      <c r="BL27" s="13" cm="1">
        <f t="array" aca="1" ref="BL27" ca="1">SUM(($AG$16:$AI$18)*(AA26:AC28))</f>
        <v>0.20948550913613151</v>
      </c>
    </row>
    <row r="28" spans="3:64" ht="15" customHeight="1" x14ac:dyDescent="0.3">
      <c r="C28" s="2"/>
      <c r="D28" s="11">
        <f ca="1"/>
        <v>0.33662391751607412</v>
      </c>
      <c r="E28" s="12">
        <f ca="1"/>
        <v>0.79820738134572222</v>
      </c>
      <c r="F28" s="12">
        <f ca="1"/>
        <v>0.16252047148942239</v>
      </c>
      <c r="G28" s="12">
        <f ca="1"/>
        <v>0.70242405439693889</v>
      </c>
      <c r="H28" s="12">
        <f ca="1"/>
        <v>0.83670634791238818</v>
      </c>
      <c r="I28" s="12">
        <f ca="1"/>
        <v>0.19080472042617225</v>
      </c>
      <c r="J28" s="12">
        <f ca="1"/>
        <v>0.17855488394509744</v>
      </c>
      <c r="K28" s="12">
        <f ca="1"/>
        <v>0.75753545262354338</v>
      </c>
      <c r="L28" s="12">
        <f ca="1"/>
        <v>0.97484688414300114</v>
      </c>
      <c r="M28" s="12">
        <f ca="1"/>
        <v>0.49721017000293699</v>
      </c>
      <c r="N28" s="12">
        <f ca="1"/>
        <v>0.73622614978225553</v>
      </c>
      <c r="O28" s="12">
        <f ca="1"/>
        <v>0.29374629049916146</v>
      </c>
      <c r="P28" s="12">
        <f ca="1"/>
        <v>0.24645247845879803</v>
      </c>
      <c r="Q28" s="12">
        <f ca="1"/>
        <v>0.29834120288163946</v>
      </c>
      <c r="R28" s="12">
        <f ca="1"/>
        <v>0.43554591277017596</v>
      </c>
      <c r="S28" s="12">
        <f ca="1"/>
        <v>0.17570378499437145</v>
      </c>
      <c r="T28" s="12">
        <f ca="1"/>
        <v>0.49856158508570969</v>
      </c>
      <c r="U28" s="12">
        <f ca="1"/>
        <v>0.49226102167666541</v>
      </c>
      <c r="V28" s="12">
        <f ca="1"/>
        <v>0.33365336741755236</v>
      </c>
      <c r="W28" s="12">
        <f ca="1"/>
        <v>0.63294974026116901</v>
      </c>
      <c r="X28" s="12">
        <f ca="1"/>
        <v>0.67327218317114101</v>
      </c>
      <c r="Y28" s="12">
        <f ca="1"/>
        <v>0.74632968644525621</v>
      </c>
      <c r="Z28" s="12">
        <f ca="1"/>
        <v>0.97051725810225697</v>
      </c>
      <c r="AA28" s="12">
        <f ca="1"/>
        <v>0.28107016554925712</v>
      </c>
      <c r="AB28" s="13">
        <f ca="1"/>
        <v>0.73176766849779673</v>
      </c>
      <c r="AJ28" s="2"/>
      <c r="AK28" s="2"/>
      <c r="AL28" s="2"/>
      <c r="AM28" s="2"/>
      <c r="AN28" s="11" cm="1">
        <f t="array" aca="1" ref="AN28" ca="1">SUM(($AG$16:$AI$18)*(C27:E29))</f>
        <v>0.35522378583119413</v>
      </c>
      <c r="AO28" s="12" cm="1">
        <f t="array" aca="1" ref="AO28" ca="1">SUM(($AG$16:$AI$18)*(D27:F29))</f>
        <v>0.47907954323850083</v>
      </c>
      <c r="AP28" s="12" cm="1">
        <f t="array" aca="1" ref="AP28" ca="1">SUM(($AG$16:$AI$18)*(E27:G29))</f>
        <v>0.47898790299933947</v>
      </c>
      <c r="AQ28" s="12" cm="1">
        <f t="array" aca="1" ref="AQ28" ca="1">SUM(($AG$16:$AI$18)*(F27:H29))</f>
        <v>0.4573343762273045</v>
      </c>
      <c r="AR28" s="12" cm="1">
        <f t="array" aca="1" ref="AR28" ca="1">SUM(($AG$16:$AI$18)*(G27:I29))</f>
        <v>0.51949564351143218</v>
      </c>
      <c r="AS28" s="12" cm="1">
        <f t="array" aca="1" ref="AS28" ca="1">SUM(($AG$16:$AI$18)*(H27:J29))</f>
        <v>0.47921889980736593</v>
      </c>
      <c r="AT28" s="12" cm="1">
        <f t="array" aca="1" ref="AT28" ca="1">SUM(($AG$16:$AI$18)*(I27:K29))</f>
        <v>0.47845347043278175</v>
      </c>
      <c r="AU28" s="12" cm="1">
        <f t="array" aca="1" ref="AU28" ca="1">SUM(($AG$16:$AI$18)*(J27:L29))</f>
        <v>0.54422891799064388</v>
      </c>
      <c r="AV28" s="12" cm="1">
        <f t="array" aca="1" ref="AV28" ca="1">SUM(($AG$16:$AI$18)*(K27:M29))</f>
        <v>0.50547883462643572</v>
      </c>
      <c r="AW28" s="12" cm="1">
        <f t="array" aca="1" ref="AW28" ca="1">SUM(($AG$16:$AI$18)*(L27:N29))</f>
        <v>0.57094842640592802</v>
      </c>
      <c r="AX28" s="12" cm="1">
        <f t="array" aca="1" ref="AX28" ca="1">SUM(($AG$16:$AI$18)*(M27:O29))</f>
        <v>0.40803266818010475</v>
      </c>
      <c r="AY28" s="12" cm="1">
        <f t="array" aca="1" ref="AY28" ca="1">SUM(($AG$16:$AI$18)*(N27:P29))</f>
        <v>0.42364151509232328</v>
      </c>
      <c r="AZ28" s="12" cm="1">
        <f t="array" aca="1" ref="AZ28" ca="1">SUM(($AG$16:$AI$18)*(O27:Q29))</f>
        <v>0.32099421358050684</v>
      </c>
      <c r="BA28" s="12" cm="1">
        <f t="array" aca="1" ref="BA28" ca="1">SUM(($AG$16:$AI$18)*(P27:R29))</f>
        <v>0.37909716159425783</v>
      </c>
      <c r="BB28" s="12" cm="1">
        <f t="array" aca="1" ref="BB28" ca="1">SUM(($AG$16:$AI$18)*(Q27:S29))</f>
        <v>0.40602102938273199</v>
      </c>
      <c r="BC28" s="12" cm="1">
        <f t="array" aca="1" ref="BC28" ca="1">SUM(($AG$16:$AI$18)*(R27:T29))</f>
        <v>0.44737683530163574</v>
      </c>
      <c r="BD28" s="12" cm="1">
        <f t="array" aca="1" ref="BD28" ca="1">SUM(($AG$16:$AI$18)*(S27:U29))</f>
        <v>0.42305440287812363</v>
      </c>
      <c r="BE28" s="12" cm="1">
        <f t="array" aca="1" ref="BE28" ca="1">SUM(($AG$16:$AI$18)*(T27:V29))</f>
        <v>0.467434910770479</v>
      </c>
      <c r="BF28" s="12" cm="1">
        <f t="array" aca="1" ref="BF28" ca="1">SUM(($AG$16:$AI$18)*(U27:W29))</f>
        <v>0.4712147458649622</v>
      </c>
      <c r="BG28" s="12" cm="1">
        <f t="array" aca="1" ref="BG28" ca="1">SUM(($AG$16:$AI$18)*(V27:X29))</f>
        <v>0.50969235399530122</v>
      </c>
      <c r="BH28" s="12" cm="1">
        <f t="array" aca="1" ref="BH28" ca="1">SUM(($AG$16:$AI$18)*(W27:Y29))</f>
        <v>0.60201567433416259</v>
      </c>
      <c r="BI28" s="12" cm="1">
        <f t="array" aca="1" ref="BI28" ca="1">SUM(($AG$16:$AI$18)*(X27:Z29))</f>
        <v>0.63586398495794072</v>
      </c>
      <c r="BJ28" s="12" cm="1">
        <f t="array" aca="1" ref="BJ28" ca="1">SUM(($AG$16:$AI$18)*(Y27:AA29))</f>
        <v>0.61097910386956455</v>
      </c>
      <c r="BK28" s="12" cm="1">
        <f t="array" aca="1" ref="BK28" ca="1">SUM(($AG$16:$AI$18)*(Z27:AB29))</f>
        <v>0.48279250559968695</v>
      </c>
      <c r="BL28" s="13" cm="1">
        <f t="array" aca="1" ref="BL28" ca="1">SUM(($AG$16:$AI$18)*(AA27:AC29))</f>
        <v>0.26884607148210898</v>
      </c>
    </row>
    <row r="29" spans="3:64" ht="15" customHeight="1" x14ac:dyDescent="0.3">
      <c r="C29" s="2"/>
      <c r="D29" s="14">
        <f ca="1"/>
        <v>0.16379329488954242</v>
      </c>
      <c r="E29" s="15">
        <f ca="1"/>
        <v>0.20290227639780922</v>
      </c>
      <c r="F29" s="15">
        <f ca="1"/>
        <v>0.83429262935279103</v>
      </c>
      <c r="G29" s="15">
        <f ca="1"/>
        <v>0.5173322217975449</v>
      </c>
      <c r="H29" s="15">
        <f ca="1"/>
        <v>6.1322613827401451E-3</v>
      </c>
      <c r="I29" s="15">
        <f ca="1"/>
        <v>0.90235197926421451</v>
      </c>
      <c r="J29" s="15">
        <f ca="1"/>
        <v>0.76843799014690295</v>
      </c>
      <c r="K29" s="15">
        <f ca="1"/>
        <v>0.52105668572914121</v>
      </c>
      <c r="L29" s="15">
        <f ca="1"/>
        <v>0.98036410167538146</v>
      </c>
      <c r="M29" s="15">
        <f ca="1"/>
        <v>1.5885361983198898E-2</v>
      </c>
      <c r="N29" s="15">
        <f ca="1"/>
        <v>0.4796061783500789</v>
      </c>
      <c r="O29" s="15">
        <f ca="1"/>
        <v>0.28421669095722302</v>
      </c>
      <c r="P29" s="15">
        <f ca="1"/>
        <v>0.45713079823552749</v>
      </c>
      <c r="Q29" s="15">
        <f ca="1"/>
        <v>0.90627593092884329</v>
      </c>
      <c r="R29" s="15">
        <f ca="1"/>
        <v>0.80673639088746407</v>
      </c>
      <c r="S29" s="15">
        <f ca="1"/>
        <v>0.68177713541182428</v>
      </c>
      <c r="T29" s="15">
        <f ca="1"/>
        <v>0.60064158286717229</v>
      </c>
      <c r="U29" s="15">
        <f ca="1"/>
        <v>0.33586759943437183</v>
      </c>
      <c r="V29" s="15">
        <f ca="1"/>
        <v>0.338286835459086</v>
      </c>
      <c r="W29" s="15">
        <f ca="1"/>
        <v>0.91770231967696358</v>
      </c>
      <c r="X29" s="15">
        <f ca="1"/>
        <v>0.65608964388476676</v>
      </c>
      <c r="Y29" s="15">
        <f ca="1"/>
        <v>0.98983399688704976</v>
      </c>
      <c r="Z29" s="15">
        <f ca="1"/>
        <v>0.40525818902443622</v>
      </c>
      <c r="AA29" s="15">
        <f ca="1"/>
        <v>0.55927740010712612</v>
      </c>
      <c r="AB29" s="16">
        <f ca="1"/>
        <v>0.27056262384809937</v>
      </c>
      <c r="AJ29" s="2"/>
      <c r="AK29" s="2"/>
      <c r="AL29" s="2"/>
      <c r="AM29" s="2"/>
      <c r="AN29" s="14" cm="1">
        <f t="array" aca="1" ref="AN29" ca="1">SUM(($AG$16:$AI$18)*(C28:E30))</f>
        <v>0.16683631890546088</v>
      </c>
      <c r="AO29" s="15" cm="1">
        <f t="array" aca="1" ref="AO29" ca="1">SUM(($AG$16:$AI$18)*(D28:F30))</f>
        <v>0.27759333011015125</v>
      </c>
      <c r="AP29" s="15" cm="1">
        <f t="array" aca="1" ref="AP29" ca="1">SUM(($AG$16:$AI$18)*(E28:G30))</f>
        <v>0.35751989275335871</v>
      </c>
      <c r="AQ29" s="15" cm="1">
        <f t="array" aca="1" ref="AQ29" ca="1">SUM(($AG$16:$AI$18)*(F28:H30))</f>
        <v>0.33993422070353613</v>
      </c>
      <c r="AR29" s="15" cm="1">
        <f t="array" aca="1" ref="AR29" ca="1">SUM(($AG$16:$AI$18)*(G28:I30))</f>
        <v>0.35063906501999986</v>
      </c>
      <c r="AS29" s="15" cm="1">
        <f t="array" aca="1" ref="AS29" ca="1">SUM(($AG$16:$AI$18)*(H28:J30))</f>
        <v>0.32033202034194619</v>
      </c>
      <c r="AT29" s="15" cm="1">
        <f t="array" aca="1" ref="AT29" ca="1">SUM(($AG$16:$AI$18)*(I28:K30))</f>
        <v>0.36874907912611904</v>
      </c>
      <c r="AU29" s="15" cm="1">
        <f t="array" aca="1" ref="AU29" ca="1">SUM(($AG$16:$AI$18)*(J28:L30))</f>
        <v>0.46453288869589637</v>
      </c>
      <c r="AV29" s="15" cm="1">
        <f t="array" aca="1" ref="AV29" ca="1">SUM(($AG$16:$AI$18)*(K28:M30))</f>
        <v>0.41632207290635592</v>
      </c>
      <c r="AW29" s="15" cm="1">
        <f t="array" aca="1" ref="AW29" ca="1">SUM(($AG$16:$AI$18)*(L28:N30))</f>
        <v>0.40934876065965037</v>
      </c>
      <c r="AX29" s="15" cm="1">
        <f t="array" aca="1" ref="AX29" ca="1">SUM(($AG$16:$AI$18)*(M28:O30))</f>
        <v>0.25632120461942831</v>
      </c>
      <c r="AY29" s="15" cm="1">
        <f t="array" aca="1" ref="AY29" ca="1">SUM(($AG$16:$AI$18)*(N28:P30))</f>
        <v>0.27748650958700494</v>
      </c>
      <c r="AZ29" s="15" cm="1">
        <f t="array" aca="1" ref="AZ29" ca="1">SUM(($AG$16:$AI$18)*(O28:Q30))</f>
        <v>0.27624037688457692</v>
      </c>
      <c r="BA29" s="15" cm="1">
        <f t="array" aca="1" ref="BA29" ca="1">SUM(($AG$16:$AI$18)*(P28:R30))</f>
        <v>0.35005363490693869</v>
      </c>
      <c r="BB29" s="15" cm="1">
        <f t="array" aca="1" ref="BB29" ca="1">SUM(($AG$16:$AI$18)*(Q28:S30))</f>
        <v>0.36715337309714646</v>
      </c>
      <c r="BC29" s="15" cm="1">
        <f t="array" aca="1" ref="BC29" ca="1">SUM(($AG$16:$AI$18)*(R28:T30))</f>
        <v>0.35544071022407975</v>
      </c>
      <c r="BD29" s="15" cm="1">
        <f t="array" aca="1" ref="BD29" ca="1">SUM(($AG$16:$AI$18)*(S28:U30))</f>
        <v>0.30942363438556836</v>
      </c>
      <c r="BE29" s="15" cm="1">
        <f t="array" aca="1" ref="BE29" ca="1">SUM(($AG$16:$AI$18)*(T28:V30))</f>
        <v>0.28880799910450639</v>
      </c>
      <c r="BF29" s="15" cm="1">
        <f t="array" aca="1" ref="BF29" ca="1">SUM(($AG$16:$AI$18)*(U28:W30))</f>
        <v>0.33896898710286755</v>
      </c>
      <c r="BG29" s="15" cm="1">
        <f t="array" aca="1" ref="BG29" ca="1">SUM(($AG$16:$AI$18)*(V28:X30))</f>
        <v>0.39466156554118653</v>
      </c>
      <c r="BH29" s="15" cm="1">
        <f t="array" aca="1" ref="BH29" ca="1">SUM(($AG$16:$AI$18)*(W28:Y30))</f>
        <v>0.51290861892514961</v>
      </c>
      <c r="BI29" s="15" cm="1">
        <f t="array" aca="1" ref="BI29" ca="1">SUM(($AG$16:$AI$18)*(X28:Z30))</f>
        <v>0.49347788416832294</v>
      </c>
      <c r="BJ29" s="15" cm="1">
        <f t="array" aca="1" ref="BJ29" ca="1">SUM(($AG$16:$AI$18)*(Y28:AA30))</f>
        <v>0.43914296623504245</v>
      </c>
      <c r="BK29" s="15" cm="1">
        <f t="array" aca="1" ref="BK29" ca="1">SUM(($AG$16:$AI$18)*(Z28:AB30))</f>
        <v>0.35760592279210796</v>
      </c>
      <c r="BL29" s="16" cm="1">
        <f t="array" aca="1" ref="BL29" ca="1">SUM(($AG$16:$AI$18)*(AA28:AC30))</f>
        <v>0.20474198422247547</v>
      </c>
    </row>
    <row r="33" spans="4:64" ht="32.4" x14ac:dyDescent="0.3">
      <c r="P33" s="94" t="s">
        <v>13</v>
      </c>
      <c r="AH33" s="95" t="str">
        <f>AH1</f>
        <v>→</v>
      </c>
      <c r="AZ33" s="94" t="str">
        <f>AZ1</f>
        <v>Through 3x3 kernel</v>
      </c>
    </row>
    <row r="34" spans="4:64" ht="15" customHeight="1" thickBot="1" x14ac:dyDescent="0.35"/>
    <row r="35" spans="4:64" ht="15" customHeight="1" x14ac:dyDescent="0.3">
      <c r="AG35" s="43" t="s">
        <v>0</v>
      </c>
      <c r="AH35" s="44"/>
      <c r="AI35" s="45"/>
    </row>
    <row r="36" spans="4:64" ht="15" customHeight="1" thickBot="1" x14ac:dyDescent="0.35">
      <c r="AG36" s="123">
        <v>1</v>
      </c>
      <c r="AH36" s="124"/>
      <c r="AI36" s="125"/>
    </row>
    <row r="37" spans="4:64" ht="15" customHeight="1" x14ac:dyDescent="0.3">
      <c r="D37" s="88" cm="1">
        <f t="array" aca="1" ref="D37:AB61" ca="1">EXP(-(((_xlfn.SEQUENCE(,25)-13)/7)^2)) * EXP(-(((_xlfn.SEQUENCE(25)-13)/7)^2)) *2/3 + _xlfn.RANDARRAY(25,25)/3</f>
        <v>0.2950115531998892</v>
      </c>
      <c r="E37" s="88">
        <f ca="1"/>
        <v>6.2773643094948331E-2</v>
      </c>
      <c r="F37" s="88">
        <f ca="1"/>
        <v>0.26965900644534924</v>
      </c>
      <c r="G37" s="88">
        <f ca="1"/>
        <v>0.10022435172373172</v>
      </c>
      <c r="H37" s="88">
        <f ca="1"/>
        <v>0.19850053202167692</v>
      </c>
      <c r="I37" s="88">
        <f ca="1"/>
        <v>8.8023312857334945E-2</v>
      </c>
      <c r="J37" s="88">
        <f ca="1"/>
        <v>5.6709756875419348E-2</v>
      </c>
      <c r="K37" s="88">
        <f ca="1"/>
        <v>0.13602331095317263</v>
      </c>
      <c r="L37" s="88">
        <f ca="1"/>
        <v>7.4790157797558682E-2</v>
      </c>
      <c r="M37" s="88">
        <f ca="1"/>
        <v>0.29846939147222673</v>
      </c>
      <c r="N37" s="88">
        <f ca="1"/>
        <v>0.30017224542637311</v>
      </c>
      <c r="O37" s="88">
        <f ca="1"/>
        <v>6.8668267803613126E-2</v>
      </c>
      <c r="P37" s="88">
        <f ca="1"/>
        <v>8.0978494025311321E-2</v>
      </c>
      <c r="Q37" s="88">
        <f ca="1"/>
        <v>4.7790363322221377E-2</v>
      </c>
      <c r="R37" s="88">
        <f ca="1"/>
        <v>0.29186368686513359</v>
      </c>
      <c r="S37" s="88">
        <f ca="1"/>
        <v>0.13903162272894345</v>
      </c>
      <c r="T37" s="88">
        <f ca="1"/>
        <v>0.11445620496650061</v>
      </c>
      <c r="U37" s="88">
        <f ca="1"/>
        <v>2.2677356100496194E-2</v>
      </c>
      <c r="V37" s="88">
        <f ca="1"/>
        <v>7.6313665822940552E-2</v>
      </c>
      <c r="W37" s="88">
        <f ca="1"/>
        <v>0.17070934909361971</v>
      </c>
      <c r="X37" s="88">
        <f ca="1"/>
        <v>0.19385583456989006</v>
      </c>
      <c r="Y37" s="88">
        <f ca="1"/>
        <v>0.28967054628954381</v>
      </c>
      <c r="Z37" s="88">
        <f ca="1"/>
        <v>3.1245485551829606E-2</v>
      </c>
      <c r="AA37" s="88">
        <f ca="1"/>
        <v>0.17292280004278171</v>
      </c>
      <c r="AB37" s="88">
        <f ca="1"/>
        <v>0.20702090210198459</v>
      </c>
      <c r="AN37" s="8" cm="1">
        <f t="array" aca="1" ref="AN37" ca="1">SUM((_xlfn.ANCHORARRAY($AG$48))*(C36:E38))</f>
        <v>4.795695461544261E-2</v>
      </c>
      <c r="AO37" s="9" cm="1">
        <f t="array" aca="1" ref="AO37" ca="1">SUM((_xlfn.ANCHORARRAY($AG$48))*(D36:F38))</f>
        <v>0.10338772744802746</v>
      </c>
      <c r="AP37" s="9" cm="1">
        <f t="array" aca="1" ref="AP37" ca="1">SUM((_xlfn.ANCHORARRAY($AG$48))*(E36:G38))</f>
        <v>8.1407219689006063E-2</v>
      </c>
      <c r="AQ37" s="9" cm="1">
        <f t="array" aca="1" ref="AQ37" ca="1">SUM((_xlfn.ANCHORARRAY($AG$48))*(F36:H38))</f>
        <v>0.10007910113175596</v>
      </c>
      <c r="AR37" s="9" cm="1">
        <f t="array" aca="1" ref="AR37" ca="1">SUM((_xlfn.ANCHORARRAY($AG$48))*(G36:I38))</f>
        <v>6.3671522288249974E-2</v>
      </c>
      <c r="AS37" s="9" cm="1">
        <f t="array" aca="1" ref="AS37" ca="1">SUM((_xlfn.ANCHORARRAY($AG$48))*(H36:J38))</f>
        <v>7.8322326995227745E-2</v>
      </c>
      <c r="AT37" s="9" cm="1">
        <f t="array" aca="1" ref="AT37" ca="1">SUM((_xlfn.ANCHORARRAY($AG$48))*(I36:K38))</f>
        <v>8.0920426325038347E-2</v>
      </c>
      <c r="AU37" s="9" cm="1">
        <f t="array" aca="1" ref="AU37" ca="1">SUM((_xlfn.ANCHORARRAY($AG$48))*(J36:L38))</f>
        <v>9.4031940589713855E-2</v>
      </c>
      <c r="AV37" s="9" cm="1">
        <f t="array" aca="1" ref="AV37" ca="1">SUM((_xlfn.ANCHORARRAY($AG$48))*(K36:M38))</f>
        <v>0.13826902182680764</v>
      </c>
      <c r="AW37" s="9" cm="1">
        <f t="array" aca="1" ref="AW37" ca="1">SUM((_xlfn.ANCHORARRAY($AG$48))*(L36:N38))</f>
        <v>0.17111075776330947</v>
      </c>
      <c r="AX37" s="9" cm="1">
        <f t="array" aca="1" ref="AX37" ca="1">SUM((_xlfn.ANCHORARRAY($AG$48))*(M36:O38))</f>
        <v>0.16186759856297875</v>
      </c>
      <c r="AY37" s="9" cm="1">
        <f t="array" aca="1" ref="AY37" ca="1">SUM((_xlfn.ANCHORARRAY($AG$48))*(N36:P38))</f>
        <v>0.11022787338081153</v>
      </c>
      <c r="AZ37" s="9" cm="1">
        <f t="array" aca="1" ref="AZ37" ca="1">SUM((_xlfn.ANCHORARRAY($AG$48))*(O36:Q38))</f>
        <v>8.7119523952221528E-2</v>
      </c>
      <c r="BA37" s="9" cm="1">
        <f t="array" aca="1" ref="BA37" ca="1">SUM((_xlfn.ANCHORARRAY($AG$48))*(P36:R38))</f>
        <v>0.13619733082717675</v>
      </c>
      <c r="BB37" s="9" cm="1">
        <f t="array" aca="1" ref="BB37" ca="1">SUM((_xlfn.ANCHORARRAY($AG$48))*(Q36:S38))</f>
        <v>0.16679271431172824</v>
      </c>
      <c r="BC37" s="9" cm="1">
        <f t="array" aca="1" ref="BC37" ca="1">SUM((_xlfn.ANCHORARRAY($AG$48))*(R36:T38))</f>
        <v>0.15299947254310126</v>
      </c>
      <c r="BD37" s="9" cm="1">
        <f t="array" aca="1" ref="BD37" ca="1">SUM((_xlfn.ANCHORARRAY($AG$48))*(S36:U38))</f>
        <v>0.12282808166680736</v>
      </c>
      <c r="BE37" s="9" cm="1">
        <f t="array" aca="1" ref="BE37" ca="1">SUM((_xlfn.ANCHORARRAY($AG$48))*(T36:V38))</f>
        <v>9.98562267924369E-2</v>
      </c>
      <c r="BF37" s="9" cm="1">
        <f t="array" aca="1" ref="BF37" ca="1">SUM((_xlfn.ANCHORARRAY($AG$48))*(U36:W38))</f>
        <v>0.10084693397950668</v>
      </c>
      <c r="BG37" s="9" cm="1">
        <f t="array" aca="1" ref="BG37" ca="1">SUM((_xlfn.ANCHORARRAY($AG$48))*(V36:X38))</f>
        <v>0.11381994306771268</v>
      </c>
      <c r="BH37" s="9" cm="1">
        <f t="array" aca="1" ref="BH37" ca="1">SUM((_xlfn.ANCHORARRAY($AG$48))*(W36:Y38))</f>
        <v>0.12507162768170182</v>
      </c>
      <c r="BI37" s="9" cm="1">
        <f t="array" aca="1" ref="BI37" ca="1">SUM((_xlfn.ANCHORARRAY($AG$48))*(X36:Z38))</f>
        <v>0.12469977688702882</v>
      </c>
      <c r="BJ37" s="9" cm="1">
        <f t="array" aca="1" ref="BJ37" ca="1">SUM((_xlfn.ANCHORARRAY($AG$48))*(Y36:AA38))</f>
        <v>9.1273225510917655E-2</v>
      </c>
      <c r="BK37" s="9" cm="1">
        <f t="array" aca="1" ref="BK37" ca="1">SUM((_xlfn.ANCHORARRAY($AG$48))*(Z36:AB38))</f>
        <v>8.447489492836284E-2</v>
      </c>
      <c r="BL37" s="10" cm="1">
        <f t="array" aca="1" ref="BL37" ca="1">SUM((_xlfn.ANCHORARRAY($AG$48))*(AA36:AC38))</f>
        <v>5.6768996049756298E-2</v>
      </c>
    </row>
    <row r="38" spans="4:64" ht="15" customHeight="1" x14ac:dyDescent="0.3">
      <c r="D38" s="88">
        <f ca="1"/>
        <v>4.7708785569814505E-2</v>
      </c>
      <c r="E38" s="88">
        <f ca="1"/>
        <v>2.6118609674331449E-2</v>
      </c>
      <c r="F38" s="88">
        <f ca="1"/>
        <v>0.22921794904791465</v>
      </c>
      <c r="G38" s="88">
        <f ca="1"/>
        <v>4.4671417214779331E-2</v>
      </c>
      <c r="H38" s="88">
        <f ca="1"/>
        <v>5.8438653732351818E-2</v>
      </c>
      <c r="I38" s="88">
        <f ca="1"/>
        <v>8.3185433044375076E-2</v>
      </c>
      <c r="J38" s="88">
        <f ca="1"/>
        <v>0.22004325442589162</v>
      </c>
      <c r="K38" s="88">
        <f ca="1"/>
        <v>0.14429876876915165</v>
      </c>
      <c r="L38" s="88">
        <f ca="1"/>
        <v>0.2144222164862308</v>
      </c>
      <c r="M38" s="88">
        <f ca="1"/>
        <v>0.37641735096292839</v>
      </c>
      <c r="N38" s="88">
        <f ca="1"/>
        <v>0.27572545772446766</v>
      </c>
      <c r="O38" s="88">
        <f ca="1"/>
        <v>0.13735567367719981</v>
      </c>
      <c r="P38" s="88">
        <f ca="1"/>
        <v>0.12915072177033882</v>
      </c>
      <c r="Q38" s="88">
        <f ca="1"/>
        <v>0.32013219497130929</v>
      </c>
      <c r="R38" s="88">
        <f ca="1"/>
        <v>0.35586051649027656</v>
      </c>
      <c r="S38" s="88">
        <f ca="1"/>
        <v>0.34645604442766997</v>
      </c>
      <c r="T38" s="88">
        <f ca="1"/>
        <v>0.12932717740938726</v>
      </c>
      <c r="U38" s="88">
        <f ca="1"/>
        <v>0.35350432936826892</v>
      </c>
      <c r="V38" s="88">
        <f ca="1"/>
        <v>0.20242730746433868</v>
      </c>
      <c r="W38" s="88">
        <f ca="1"/>
        <v>8.1990397965896231E-2</v>
      </c>
      <c r="X38" s="88">
        <f ca="1"/>
        <v>0.29908293269272895</v>
      </c>
      <c r="Y38" s="88">
        <f ca="1"/>
        <v>9.0335588523637683E-2</v>
      </c>
      <c r="Z38" s="88">
        <f ca="1"/>
        <v>0.21810760435562931</v>
      </c>
      <c r="AA38" s="88">
        <f ca="1"/>
        <v>1.9177004834836878E-2</v>
      </c>
      <c r="AB38" s="88">
        <f ca="1"/>
        <v>0.1118002574682035</v>
      </c>
      <c r="AN38" s="11" cm="1">
        <f t="array" aca="1" ref="AN38" ca="1">SUM((_xlfn.ANCHORARRAY($AG$48))*(C37:E39))</f>
        <v>8.4407932805394076E-2</v>
      </c>
      <c r="AO38" s="12" cm="1">
        <f t="array" aca="1" ref="AO38" ca="1">SUM((_xlfn.ANCHORARRAY($AG$48))*(D37:F39))</f>
        <v>0.17244524618972004</v>
      </c>
      <c r="AP38" s="12" cm="1">
        <f t="array" aca="1" ref="AP38" ca="1">SUM((_xlfn.ANCHORARRAY($AG$48))*(E37:G39))</f>
        <v>0.12081779899758067</v>
      </c>
      <c r="AQ38" s="12" cm="1">
        <f t="array" aca="1" ref="AQ38" ca="1">SUM((_xlfn.ANCHORARRAY($AG$48))*(F37:H39))</f>
        <v>0.14387206230220881</v>
      </c>
      <c r="AR38" s="12" cm="1">
        <f t="array" aca="1" ref="AR38" ca="1">SUM((_xlfn.ANCHORARRAY($AG$48))*(G37:I39))</f>
        <v>8.8774503137596911E-2</v>
      </c>
      <c r="AS38" s="12" cm="1">
        <f t="array" aca="1" ref="AS38" ca="1">SUM((_xlfn.ANCHORARRAY($AG$48))*(H37:J39))</f>
        <v>0.13313578550373073</v>
      </c>
      <c r="AT38" s="12" cm="1">
        <f t="array" aca="1" ref="AT38" ca="1">SUM((_xlfn.ANCHORARRAY($AG$48))*(I37:K39))</f>
        <v>0.16410545499903292</v>
      </c>
      <c r="AU38" s="12" cm="1">
        <f t="array" aca="1" ref="AU38" ca="1">SUM((_xlfn.ANCHORARRAY($AG$48))*(J37:L39))</f>
        <v>0.20134233883506414</v>
      </c>
      <c r="AV38" s="12" cm="1">
        <f t="array" aca="1" ref="AV38" ca="1">SUM((_xlfn.ANCHORARRAY($AG$48))*(K37:M39))</f>
        <v>0.2489596774409395</v>
      </c>
      <c r="AW38" s="12" cm="1">
        <f t="array" aca="1" ref="AW38" ca="1">SUM((_xlfn.ANCHORARRAY($AG$48))*(L37:N39))</f>
        <v>0.25771244680362682</v>
      </c>
      <c r="AX38" s="12" cm="1">
        <f t="array" aca="1" ref="AX38" ca="1">SUM((_xlfn.ANCHORARRAY($AG$48))*(M37:O39))</f>
        <v>0.24110230301800101</v>
      </c>
      <c r="AY38" s="12" cm="1">
        <f t="array" aca="1" ref="AY38" ca="1">SUM((_xlfn.ANCHORARRAY($AG$48))*(N37:P39))</f>
        <v>0.16244112813655545</v>
      </c>
      <c r="AZ38" s="12" cm="1">
        <f t="array" aca="1" ref="AZ38" ca="1">SUM((_xlfn.ANCHORARRAY($AG$48))*(O37:Q39))</f>
        <v>0.16046544594458373</v>
      </c>
      <c r="BA38" s="12" cm="1">
        <f t="array" aca="1" ref="BA38" ca="1">SUM((_xlfn.ANCHORARRAY($AG$48))*(P37:R39))</f>
        <v>0.22425339361720059</v>
      </c>
      <c r="BB38" s="12" cm="1">
        <f t="array" aca="1" ref="BB38" ca="1">SUM((_xlfn.ANCHORARRAY($AG$48))*(Q37:S39))</f>
        <v>0.27795008043024494</v>
      </c>
      <c r="BC38" s="12" cm="1">
        <f t="array" aca="1" ref="BC38" ca="1">SUM((_xlfn.ANCHORARRAY($AG$48))*(R37:T39))</f>
        <v>0.27435358542744454</v>
      </c>
      <c r="BD38" s="12" cm="1">
        <f t="array" aca="1" ref="BD38" ca="1">SUM((_xlfn.ANCHORARRAY($AG$48))*(S37:U39))</f>
        <v>0.23961131634960053</v>
      </c>
      <c r="BE38" s="12" cm="1">
        <f t="array" aca="1" ref="BE38" ca="1">SUM((_xlfn.ANCHORARRAY($AG$48))*(T37:V39))</f>
        <v>0.2140734268312971</v>
      </c>
      <c r="BF38" s="12" cm="1">
        <f t="array" aca="1" ref="BF38" ca="1">SUM((_xlfn.ANCHORARRAY($AG$48))*(U37:W39))</f>
        <v>0.20545438373161801</v>
      </c>
      <c r="BG38" s="12" cm="1">
        <f t="array" aca="1" ref="BG38" ca="1">SUM((_xlfn.ANCHORARRAY($AG$48))*(V37:X39))</f>
        <v>0.19645167658395907</v>
      </c>
      <c r="BH38" s="12" cm="1">
        <f t="array" aca="1" ref="BH38" ca="1">SUM((_xlfn.ANCHORARRAY($AG$48))*(W37:Y39))</f>
        <v>0.18061348619954801</v>
      </c>
      <c r="BI38" s="12" cm="1">
        <f t="array" aca="1" ref="BI38" ca="1">SUM((_xlfn.ANCHORARRAY($AG$48))*(X37:Z39))</f>
        <v>0.18397930112336774</v>
      </c>
      <c r="BJ38" s="12" cm="1">
        <f t="array" aca="1" ref="BJ38" ca="1">SUM((_xlfn.ANCHORARRAY($AG$48))*(Y37:AA39))</f>
        <v>0.14022818279353874</v>
      </c>
      <c r="BK38" s="12" cm="1">
        <f t="array" aca="1" ref="BK38" ca="1">SUM((_xlfn.ANCHORARRAY($AG$48))*(Z37:AB39))</f>
        <v>0.14846683163654845</v>
      </c>
      <c r="BL38" s="13" cm="1">
        <f t="array" aca="1" ref="BL38" ca="1">SUM((_xlfn.ANCHORARRAY($AG$48))*(AA37:AC39))</f>
        <v>8.3889722683588686E-2</v>
      </c>
    </row>
    <row r="39" spans="4:64" ht="15" customHeight="1" x14ac:dyDescent="0.3">
      <c r="D39" s="88">
        <f ca="1"/>
        <v>0.30331874703008038</v>
      </c>
      <c r="E39" s="88">
        <f ca="1"/>
        <v>2.4740056679482803E-2</v>
      </c>
      <c r="F39" s="88">
        <f ca="1"/>
        <v>0.29345886496567003</v>
      </c>
      <c r="G39" s="88">
        <f ca="1"/>
        <v>3.6496292132018715E-2</v>
      </c>
      <c r="H39" s="88">
        <f ca="1"/>
        <v>6.4181493436387196E-2</v>
      </c>
      <c r="I39" s="88">
        <f ca="1"/>
        <v>0.12524904207571649</v>
      </c>
      <c r="J39" s="88">
        <f ca="1"/>
        <v>0.30389059106442307</v>
      </c>
      <c r="K39" s="88">
        <f ca="1"/>
        <v>0.31952562492581166</v>
      </c>
      <c r="L39" s="88">
        <f ca="1"/>
        <v>0.34237736821791809</v>
      </c>
      <c r="M39" s="88">
        <f ca="1"/>
        <v>0.33431290738345726</v>
      </c>
      <c r="N39" s="88">
        <f ca="1"/>
        <v>0.10272492576148065</v>
      </c>
      <c r="O39" s="88">
        <f ca="1"/>
        <v>0.27607450695026259</v>
      </c>
      <c r="P39" s="88">
        <f ca="1"/>
        <v>9.1119860089952209E-2</v>
      </c>
      <c r="Q39" s="88">
        <f ca="1"/>
        <v>0.2929189308910452</v>
      </c>
      <c r="R39" s="88">
        <f ca="1"/>
        <v>0.40846577412921725</v>
      </c>
      <c r="S39" s="88">
        <f ca="1"/>
        <v>0.29903159004638796</v>
      </c>
      <c r="T39" s="88">
        <f ca="1"/>
        <v>0.38468965178348413</v>
      </c>
      <c r="U39" s="88">
        <f ca="1"/>
        <v>0.36732787031526654</v>
      </c>
      <c r="V39" s="88">
        <f ca="1"/>
        <v>0.27593727825099107</v>
      </c>
      <c r="W39" s="88">
        <f ca="1"/>
        <v>0.29820189920274431</v>
      </c>
      <c r="X39" s="88">
        <f ca="1"/>
        <v>0.16954642419248214</v>
      </c>
      <c r="Y39" s="88">
        <f ca="1"/>
        <v>3.2128403265389363E-2</v>
      </c>
      <c r="Z39" s="88">
        <f ca="1"/>
        <v>0.33184089066917888</v>
      </c>
      <c r="AA39" s="88">
        <f ca="1"/>
        <v>7.6625321609021579E-2</v>
      </c>
      <c r="AB39" s="88">
        <f ca="1"/>
        <v>0.1674612180954699</v>
      </c>
      <c r="AN39" s="11" cm="1">
        <f t="array" aca="1" ref="AN39" ca="1">SUM((_xlfn.ANCHORARRAY($AG$48))*(C38:E40))</f>
        <v>7.7488074697221382E-2</v>
      </c>
      <c r="AO39" s="12" cm="1">
        <f t="array" aca="1" ref="AO39" ca="1">SUM((_xlfn.ANCHORARRAY($AG$48))*(D38:F40))</f>
        <v>0.13759120622608925</v>
      </c>
      <c r="AP39" s="12" cm="1">
        <f t="array" aca="1" ref="AP39" ca="1">SUM((_xlfn.ANCHORARRAY($AG$48))*(E38:G40))</f>
        <v>0.10471698425061544</v>
      </c>
      <c r="AQ39" s="12" cm="1">
        <f t="array" aca="1" ref="AQ39" ca="1">SUM((_xlfn.ANCHORARRAY($AG$48))*(F38:H40))</f>
        <v>0.14089635630222838</v>
      </c>
      <c r="AR39" s="12" cm="1">
        <f t="array" aca="1" ref="AR39" ca="1">SUM((_xlfn.ANCHORARRAY($AG$48))*(G38:I40))</f>
        <v>0.13910192129301963</v>
      </c>
      <c r="AS39" s="12" cm="1">
        <f t="array" aca="1" ref="AS39" ca="1">SUM((_xlfn.ANCHORARRAY($AG$48))*(H38:J40))</f>
        <v>0.19850382773159861</v>
      </c>
      <c r="AT39" s="12" cm="1">
        <f t="array" aca="1" ref="AT39" ca="1">SUM((_xlfn.ANCHORARRAY($AG$48))*(I38:K40))</f>
        <v>0.24990385794731551</v>
      </c>
      <c r="AU39" s="12" cm="1">
        <f t="array" aca="1" ref="AU39" ca="1">SUM((_xlfn.ANCHORARRAY($AG$48))*(J38:L40))</f>
        <v>0.26781706831286628</v>
      </c>
      <c r="AV39" s="12" cm="1">
        <f t="array" aca="1" ref="AV39" ca="1">SUM((_xlfn.ANCHORARRAY($AG$48))*(K38:M40))</f>
        <v>0.28427389306409895</v>
      </c>
      <c r="AW39" s="12" cm="1">
        <f t="array" aca="1" ref="AW39" ca="1">SUM((_xlfn.ANCHORARRAY($AG$48))*(L38:N40))</f>
        <v>0.2703437659926009</v>
      </c>
      <c r="AX39" s="12" cm="1">
        <f t="array" aca="1" ref="AX39" ca="1">SUM((_xlfn.ANCHORARRAY($AG$48))*(M38:O40))</f>
        <v>0.28148030788773964</v>
      </c>
      <c r="AY39" s="12" cm="1">
        <f t="array" aca="1" ref="AY39" ca="1">SUM((_xlfn.ANCHORARRAY($AG$48))*(N38:P40))</f>
        <v>0.22718733898570054</v>
      </c>
      <c r="AZ39" s="12" cm="1">
        <f t="array" aca="1" ref="AZ39" ca="1">SUM((_xlfn.ANCHORARRAY($AG$48))*(O38:Q40))</f>
        <v>0.23062451418575267</v>
      </c>
      <c r="BA39" s="12" cm="1">
        <f t="array" aca="1" ref="BA39" ca="1">SUM((_xlfn.ANCHORARRAY($AG$48))*(P38:R40))</f>
        <v>0.26478925288521732</v>
      </c>
      <c r="BB39" s="12" cm="1">
        <f t="array" aca="1" ref="BB39" ca="1">SUM((_xlfn.ANCHORARRAY($AG$48))*(Q38:S40))</f>
        <v>0.30349084328037867</v>
      </c>
      <c r="BC39" s="12" cm="1">
        <f t="array" aca="1" ref="BC39" ca="1">SUM((_xlfn.ANCHORARRAY($AG$48))*(R38:T40))</f>
        <v>0.30532421583597685</v>
      </c>
      <c r="BD39" s="12" cm="1">
        <f t="array" aca="1" ref="BD39" ca="1">SUM((_xlfn.ANCHORARRAY($AG$48))*(S38:U40))</f>
        <v>0.27869772170200813</v>
      </c>
      <c r="BE39" s="12" cm="1">
        <f t="array" aca="1" ref="BE39" ca="1">SUM((_xlfn.ANCHORARRAY($AG$48))*(T38:V40))</f>
        <v>0.25703425633195648</v>
      </c>
      <c r="BF39" s="12" cm="1">
        <f t="array" aca="1" ref="BF39" ca="1">SUM((_xlfn.ANCHORARRAY($AG$48))*(U38:W40))</f>
        <v>0.22719551112727562</v>
      </c>
      <c r="BG39" s="12" cm="1">
        <f t="array" aca="1" ref="BG39" ca="1">SUM((_xlfn.ANCHORARRAY($AG$48))*(V38:X40))</f>
        <v>0.21569627773453359</v>
      </c>
      <c r="BH39" s="12" cm="1">
        <f t="array" aca="1" ref="BH39" ca="1">SUM((_xlfn.ANCHORARRAY($AG$48))*(W38:Y40))</f>
        <v>0.16233849315651269</v>
      </c>
      <c r="BI39" s="12" cm="1">
        <f t="array" aca="1" ref="BI39" ca="1">SUM((_xlfn.ANCHORARRAY($AG$48))*(X38:Z40))</f>
        <v>0.1772990507820254</v>
      </c>
      <c r="BJ39" s="12" cm="1">
        <f t="array" aca="1" ref="BJ39" ca="1">SUM((_xlfn.ANCHORARRAY($AG$48))*(Y38:AA40))</f>
        <v>0.11551315328603491</v>
      </c>
      <c r="BK39" s="12" cm="1">
        <f t="array" aca="1" ref="BK39" ca="1">SUM((_xlfn.ANCHORARRAY($AG$48))*(Z38:AB40))</f>
        <v>0.14785586527407127</v>
      </c>
      <c r="BL39" s="13" cm="1">
        <f t="array" aca="1" ref="BL39" ca="1">SUM((_xlfn.ANCHORARRAY($AG$48))*(AA38:AC40))</f>
        <v>7.5935619177331243E-2</v>
      </c>
    </row>
    <row r="40" spans="4:64" ht="15" customHeight="1" x14ac:dyDescent="0.3">
      <c r="D40" s="88">
        <f ca="1"/>
        <v>0.27545764315526322</v>
      </c>
      <c r="E40" s="88">
        <f ca="1"/>
        <v>2.0048830166020173E-2</v>
      </c>
      <c r="F40" s="88">
        <f ca="1"/>
        <v>1.8251369746226001E-2</v>
      </c>
      <c r="G40" s="88">
        <f ca="1"/>
        <v>0.24944946862909595</v>
      </c>
      <c r="H40" s="88">
        <f ca="1"/>
        <v>0.27390169781561186</v>
      </c>
      <c r="I40" s="88">
        <f ca="1"/>
        <v>0.31634379355684028</v>
      </c>
      <c r="J40" s="88">
        <f ca="1"/>
        <v>0.34130049043279004</v>
      </c>
      <c r="K40" s="88">
        <f ca="1"/>
        <v>0.39529772323083989</v>
      </c>
      <c r="L40" s="88">
        <f ca="1"/>
        <v>0.12919757726273987</v>
      </c>
      <c r="M40" s="88">
        <f ca="1"/>
        <v>0.30261550033781326</v>
      </c>
      <c r="N40" s="88">
        <f ca="1"/>
        <v>0.3553005897963723</v>
      </c>
      <c r="O40" s="88">
        <f ca="1"/>
        <v>0.37279585839567503</v>
      </c>
      <c r="P40" s="88">
        <f ca="1"/>
        <v>0.30443845670555592</v>
      </c>
      <c r="Q40" s="88">
        <f ca="1"/>
        <v>0.15163442422043541</v>
      </c>
      <c r="R40" s="88">
        <f ca="1"/>
        <v>0.32938239669882502</v>
      </c>
      <c r="S40" s="88">
        <f ca="1"/>
        <v>0.22753571764824149</v>
      </c>
      <c r="T40" s="88">
        <f ca="1"/>
        <v>0.26716907389030242</v>
      </c>
      <c r="U40" s="88">
        <f ca="1"/>
        <v>0.1332380404290644</v>
      </c>
      <c r="V40" s="88">
        <f ca="1"/>
        <v>0.19968757807650497</v>
      </c>
      <c r="W40" s="88">
        <f ca="1"/>
        <v>0.13244489907240564</v>
      </c>
      <c r="X40" s="88">
        <f ca="1"/>
        <v>0.28194778269271048</v>
      </c>
      <c r="Y40" s="88">
        <f ca="1"/>
        <v>7.5368110800619476E-2</v>
      </c>
      <c r="Z40" s="88">
        <f ca="1"/>
        <v>9.7333719845852276E-2</v>
      </c>
      <c r="AA40" s="88">
        <f ca="1"/>
        <v>9.8701735670148907E-2</v>
      </c>
      <c r="AB40" s="88">
        <f ca="1"/>
        <v>0.20965503491830034</v>
      </c>
      <c r="AN40" s="11" cm="1">
        <f t="array" aca="1" ref="AN40" ca="1">SUM((_xlfn.ANCHORARRAY($AG$48))*(C39:E41))</f>
        <v>0.1372252520978971</v>
      </c>
      <c r="AO40" s="12" cm="1">
        <f t="array" aca="1" ref="AO40" ca="1">SUM((_xlfn.ANCHORARRAY($AG$48))*(D39:F41))</f>
        <v>0.21124688803052258</v>
      </c>
      <c r="AP40" s="12" cm="1">
        <f t="array" aca="1" ref="AP40" ca="1">SUM((_xlfn.ANCHORARRAY($AG$48))*(E39:G41))</f>
        <v>0.18613413662064185</v>
      </c>
      <c r="AQ40" s="12" cm="1">
        <f t="array" aca="1" ref="AQ40" ca="1">SUM((_xlfn.ANCHORARRAY($AG$48))*(F39:H41))</f>
        <v>0.19149890909021783</v>
      </c>
      <c r="AR40" s="12" cm="1">
        <f t="array" aca="1" ref="AR40" ca="1">SUM((_xlfn.ANCHORARRAY($AG$48))*(G39:I41))</f>
        <v>0.17860267639641353</v>
      </c>
      <c r="AS40" s="12" cm="1">
        <f t="array" aca="1" ref="AS40" ca="1">SUM((_xlfn.ANCHORARRAY($AG$48))*(H39:J41))</f>
        <v>0.2172743431912218</v>
      </c>
      <c r="AT40" s="12" cm="1">
        <f t="array" aca="1" ref="AT40" ca="1">SUM((_xlfn.ANCHORARRAY($AG$48))*(I39:K41))</f>
        <v>0.2702684568277397</v>
      </c>
      <c r="AU40" s="12" cm="1">
        <f t="array" aca="1" ref="AU40" ca="1">SUM((_xlfn.ANCHORARRAY($AG$48))*(J39:L41))</f>
        <v>0.29165793026947018</v>
      </c>
      <c r="AV40" s="12" cm="1">
        <f t="array" aca="1" ref="AV40" ca="1">SUM((_xlfn.ANCHORARRAY($AG$48))*(K39:M41))</f>
        <v>0.30551962707806984</v>
      </c>
      <c r="AW40" s="12" cm="1">
        <f t="array" aca="1" ref="AW40" ca="1">SUM((_xlfn.ANCHORARRAY($AG$48))*(L39:N41))</f>
        <v>0.30300876670050947</v>
      </c>
      <c r="AX40" s="12" cm="1">
        <f t="array" aca="1" ref="AX40" ca="1">SUM((_xlfn.ANCHORARRAY($AG$48))*(M39:O41))</f>
        <v>0.34167692657721227</v>
      </c>
      <c r="AY40" s="12" cm="1">
        <f t="array" aca="1" ref="AY40" ca="1">SUM((_xlfn.ANCHORARRAY($AG$48))*(N39:P41))</f>
        <v>0.29544001978539219</v>
      </c>
      <c r="AZ40" s="12" cm="1">
        <f t="array" aca="1" ref="AZ40" ca="1">SUM((_xlfn.ANCHORARRAY($AG$48))*(O39:Q41))</f>
        <v>0.26691829819988866</v>
      </c>
      <c r="BA40" s="12" cm="1">
        <f t="array" aca="1" ref="BA40" ca="1">SUM((_xlfn.ANCHORARRAY($AG$48))*(P39:R41))</f>
        <v>0.27788489243110365</v>
      </c>
      <c r="BB40" s="12" cm="1">
        <f t="array" aca="1" ref="BB40" ca="1">SUM((_xlfn.ANCHORARRAY($AG$48))*(Q39:S41))</f>
        <v>0.31114504160352252</v>
      </c>
      <c r="BC40" s="12" cm="1">
        <f t="array" aca="1" ref="BC40" ca="1">SUM((_xlfn.ANCHORARRAY($AG$48))*(R39:T41))</f>
        <v>0.36037412897895438</v>
      </c>
      <c r="BD40" s="12" cm="1">
        <f t="array" aca="1" ref="BD40" ca="1">SUM((_xlfn.ANCHORARRAY($AG$48))*(S39:U41))</f>
        <v>0.2966634278493635</v>
      </c>
      <c r="BE40" s="12" cm="1">
        <f t="array" aca="1" ref="BE40" ca="1">SUM((_xlfn.ANCHORARRAY($AG$48))*(T39:V41))</f>
        <v>0.25426546650131288</v>
      </c>
      <c r="BF40" s="12" cm="1">
        <f t="array" aca="1" ref="BF40" ca="1">SUM((_xlfn.ANCHORARRAY($AG$48))*(U39:W41))</f>
        <v>0.20804264093444783</v>
      </c>
      <c r="BG40" s="12" cm="1">
        <f t="array" aca="1" ref="BG40" ca="1">SUM((_xlfn.ANCHORARRAY($AG$48))*(V39:X41))</f>
        <v>0.22906139964095687</v>
      </c>
      <c r="BH40" s="12" cm="1">
        <f t="array" aca="1" ref="BH40" ca="1">SUM((_xlfn.ANCHORARRAY($AG$48))*(W39:Y41))</f>
        <v>0.19340818310478564</v>
      </c>
      <c r="BI40" s="12" cm="1">
        <f t="array" aca="1" ref="BI40" ca="1">SUM((_xlfn.ANCHORARRAY($AG$48))*(X39:Z41))</f>
        <v>0.19543804404484255</v>
      </c>
      <c r="BJ40" s="12" cm="1">
        <f t="array" aca="1" ref="BJ40" ca="1">SUM((_xlfn.ANCHORARRAY($AG$48))*(Y39:AA41))</f>
        <v>0.15953957923913609</v>
      </c>
      <c r="BK40" s="12" cm="1">
        <f t="array" aca="1" ref="BK40" ca="1">SUM((_xlfn.ANCHORARRAY($AG$48))*(Z39:AB41))</f>
        <v>0.18899606521792769</v>
      </c>
      <c r="BL40" s="13" cm="1">
        <f t="array" aca="1" ref="BL40" ca="1">SUM((_xlfn.ANCHORARRAY($AG$48))*(AA39:AC41))</f>
        <v>0.11352424845988765</v>
      </c>
    </row>
    <row r="41" spans="4:64" ht="15" customHeight="1" x14ac:dyDescent="0.3">
      <c r="D41" s="88">
        <f ca="1"/>
        <v>0.26826636989825287</v>
      </c>
      <c r="E41" s="88">
        <f ca="1"/>
        <v>0.34319562195197451</v>
      </c>
      <c r="F41" s="88">
        <f ca="1"/>
        <v>0.35448448868173321</v>
      </c>
      <c r="G41" s="88">
        <f ca="1"/>
        <v>0.3350822366335553</v>
      </c>
      <c r="H41" s="88">
        <f ca="1"/>
        <v>9.8184269771662308E-2</v>
      </c>
      <c r="I41" s="88">
        <f ca="1"/>
        <v>0.10853579351683386</v>
      </c>
      <c r="J41" s="88">
        <f ca="1"/>
        <v>0.32388191705073111</v>
      </c>
      <c r="K41" s="88">
        <f ca="1"/>
        <v>0.19839113559567109</v>
      </c>
      <c r="L41" s="88">
        <f ca="1"/>
        <v>0.27105894464430702</v>
      </c>
      <c r="M41" s="88">
        <f ca="1"/>
        <v>0.4568998621040708</v>
      </c>
      <c r="N41" s="88">
        <f ca="1"/>
        <v>0.4325912247964262</v>
      </c>
      <c r="O41" s="88">
        <f ca="1"/>
        <v>0.44177696366935248</v>
      </c>
      <c r="P41" s="88">
        <f ca="1"/>
        <v>0.28213779190345289</v>
      </c>
      <c r="Q41" s="88">
        <f ca="1"/>
        <v>0.1893678909732662</v>
      </c>
      <c r="R41" s="88">
        <f ca="1"/>
        <v>0.45149850626818322</v>
      </c>
      <c r="S41" s="88">
        <f ca="1"/>
        <v>0.45047014355610154</v>
      </c>
      <c r="T41" s="88">
        <f ca="1"/>
        <v>0.42512430678984675</v>
      </c>
      <c r="U41" s="88">
        <f ca="1"/>
        <v>0.11538445618557662</v>
      </c>
      <c r="V41" s="88">
        <f ca="1"/>
        <v>0.11983094279077885</v>
      </c>
      <c r="W41" s="88">
        <f ca="1"/>
        <v>0.2303308040866982</v>
      </c>
      <c r="X41" s="88">
        <f ca="1"/>
        <v>0.35362498840329626</v>
      </c>
      <c r="Y41" s="88">
        <f ca="1"/>
        <v>0.16708033622672483</v>
      </c>
      <c r="Z41" s="88">
        <f ca="1"/>
        <v>0.2500717403073292</v>
      </c>
      <c r="AA41" s="88">
        <f ca="1"/>
        <v>0.30670595475796075</v>
      </c>
      <c r="AB41" s="88">
        <f ca="1"/>
        <v>0.16256897108808749</v>
      </c>
      <c r="AN41" s="11" cm="1">
        <f t="array" aca="1" ref="AN41" ca="1">SUM((_xlfn.ANCHORARRAY($AG$48))*(C40:E42))</f>
        <v>0.13973826656564931</v>
      </c>
      <c r="AO41" s="12" cm="1">
        <f t="array" aca="1" ref="AO41" ca="1">SUM((_xlfn.ANCHORARRAY($AG$48))*(D40:F42))</f>
        <v>0.19608167323636749</v>
      </c>
      <c r="AP41" s="12" cm="1">
        <f t="array" aca="1" ref="AP41" ca="1">SUM((_xlfn.ANCHORARRAY($AG$48))*(E40:G42))</f>
        <v>0.20057138746518477</v>
      </c>
      <c r="AQ41" s="12" cm="1">
        <f t="array" aca="1" ref="AQ41" ca="1">SUM((_xlfn.ANCHORARRAY($AG$48))*(F40:H42))</f>
        <v>0.199658490255126</v>
      </c>
      <c r="AR41" s="12" cm="1">
        <f t="array" aca="1" ref="AR41" ca="1">SUM((_xlfn.ANCHORARRAY($AG$48))*(G40:I42))</f>
        <v>0.23471798944889613</v>
      </c>
      <c r="AS41" s="12" cm="1">
        <f t="array" aca="1" ref="AS41" ca="1">SUM((_xlfn.ANCHORARRAY($AG$48))*(H40:J42))</f>
        <v>0.26223768224780503</v>
      </c>
      <c r="AT41" s="12" cm="1">
        <f t="array" aca="1" ref="AT41" ca="1">SUM((_xlfn.ANCHORARRAY($AG$48))*(I40:K42))</f>
        <v>0.30081823390512308</v>
      </c>
      <c r="AU41" s="12" cm="1">
        <f t="array" aca="1" ref="AU41" ca="1">SUM((_xlfn.ANCHORARRAY($AG$48))*(J40:L42))</f>
        <v>0.30506087394212372</v>
      </c>
      <c r="AV41" s="12" cm="1">
        <f t="array" aca="1" ref="AV41" ca="1">SUM((_xlfn.ANCHORARRAY($AG$48))*(K40:M42))</f>
        <v>0.31148123714034354</v>
      </c>
      <c r="AW41" s="12" cm="1">
        <f t="array" aca="1" ref="AW41" ca="1">SUM((_xlfn.ANCHORARRAY($AG$48))*(L40:N42))</f>
        <v>0.32876768903637271</v>
      </c>
      <c r="AX41" s="12" cm="1">
        <f t="array" aca="1" ref="AX41" ca="1">SUM((_xlfn.ANCHORARRAY($AG$48))*(M40:O42))</f>
        <v>0.35801011138057426</v>
      </c>
      <c r="AY41" s="12" cm="1">
        <f t="array" aca="1" ref="AY41" ca="1">SUM((_xlfn.ANCHORARRAY($AG$48))*(N40:P42))</f>
        <v>0.3575937778262212</v>
      </c>
      <c r="AZ41" s="12" cm="1">
        <f t="array" aca="1" ref="AZ41" ca="1">SUM((_xlfn.ANCHORARRAY($AG$48))*(O40:Q42))</f>
        <v>0.3156852089165349</v>
      </c>
      <c r="BA41" s="12" cm="1">
        <f t="array" aca="1" ref="BA41" ca="1">SUM((_xlfn.ANCHORARRAY($AG$48))*(P40:R42))</f>
        <v>0.31815799120852761</v>
      </c>
      <c r="BB41" s="12" cm="1">
        <f t="array" aca="1" ref="BB41" ca="1">SUM((_xlfn.ANCHORARRAY($AG$48))*(Q40:S42))</f>
        <v>0.32208196296343589</v>
      </c>
      <c r="BC41" s="12" cm="1">
        <f t="array" aca="1" ref="BC41" ca="1">SUM((_xlfn.ANCHORARRAY($AG$48))*(R40:T42))</f>
        <v>0.38031830980173942</v>
      </c>
      <c r="BD41" s="12" cm="1">
        <f t="array" aca="1" ref="BD41" ca="1">SUM((_xlfn.ANCHORARRAY($AG$48))*(S40:U42))</f>
        <v>0.29785185692889565</v>
      </c>
      <c r="BE41" s="12" cm="1">
        <f t="array" aca="1" ref="BE41" ca="1">SUM((_xlfn.ANCHORARRAY($AG$48))*(T40:V42))</f>
        <v>0.25681588444059739</v>
      </c>
      <c r="BF41" s="12" cm="1">
        <f t="array" aca="1" ref="BF41" ca="1">SUM((_xlfn.ANCHORARRAY($AG$48))*(U40:W42))</f>
        <v>0.19297848725531946</v>
      </c>
      <c r="BG41" s="12" cm="1">
        <f t="array" aca="1" ref="BG41" ca="1">SUM((_xlfn.ANCHORARRAY($AG$48))*(V40:X42))</f>
        <v>0.23252724932942287</v>
      </c>
      <c r="BH41" s="12" cm="1">
        <f t="array" aca="1" ref="BH41" ca="1">SUM((_xlfn.ANCHORARRAY($AG$48))*(W40:Y42))</f>
        <v>0.19051249919185598</v>
      </c>
      <c r="BI41" s="12" cm="1">
        <f t="array" aca="1" ref="BI41" ca="1">SUM((_xlfn.ANCHORARRAY($AG$48))*(X40:Z42))</f>
        <v>0.18031067655919064</v>
      </c>
      <c r="BJ41" s="12" cm="1">
        <f t="array" aca="1" ref="BJ41" ca="1">SUM((_xlfn.ANCHORARRAY($AG$48))*(Y40:AA42))</f>
        <v>0.14494393041295905</v>
      </c>
      <c r="BK41" s="12" cm="1">
        <f t="array" aca="1" ref="BK41" ca="1">SUM((_xlfn.ANCHORARRAY($AG$48))*(Z40:AB42))</f>
        <v>0.1574179913535296</v>
      </c>
      <c r="BL41" s="13" cm="1">
        <f t="array" aca="1" ref="BL41" ca="1">SUM((_xlfn.ANCHORARRAY($AG$48))*(AA40:AC42))</f>
        <v>0.10126909449491676</v>
      </c>
    </row>
    <row r="42" spans="4:64" ht="15" customHeight="1" x14ac:dyDescent="0.3">
      <c r="D42" s="88">
        <f ca="1"/>
        <v>0.18376429439547484</v>
      </c>
      <c r="E42" s="88">
        <f ca="1"/>
        <v>0.16691163952385818</v>
      </c>
      <c r="F42" s="88">
        <f ca="1"/>
        <v>0.13435480160850455</v>
      </c>
      <c r="G42" s="88">
        <f ca="1"/>
        <v>0.18336403024569478</v>
      </c>
      <c r="H42" s="88">
        <f ca="1"/>
        <v>0.14985404916404996</v>
      </c>
      <c r="I42" s="88">
        <f ca="1"/>
        <v>0.3977465657067209</v>
      </c>
      <c r="J42" s="88">
        <f ca="1"/>
        <v>0.35039056321500484</v>
      </c>
      <c r="K42" s="88">
        <f ca="1"/>
        <v>0.27547612284067602</v>
      </c>
      <c r="L42" s="88">
        <f ca="1"/>
        <v>0.46055339120635364</v>
      </c>
      <c r="M42" s="88">
        <f ca="1"/>
        <v>0.31384087704062036</v>
      </c>
      <c r="N42" s="88">
        <f ca="1"/>
        <v>0.23685123413865139</v>
      </c>
      <c r="O42" s="88">
        <f ca="1"/>
        <v>0.30941889214618723</v>
      </c>
      <c r="P42" s="88">
        <f ca="1"/>
        <v>0.48303298888431823</v>
      </c>
      <c r="Q42" s="88">
        <f ca="1"/>
        <v>0.30656361335057142</v>
      </c>
      <c r="R42" s="88">
        <f ca="1"/>
        <v>0.36536585187214038</v>
      </c>
      <c r="S42" s="88">
        <f ca="1"/>
        <v>0.4269191220831583</v>
      </c>
      <c r="T42" s="88">
        <f ca="1"/>
        <v>0.4793996694088557</v>
      </c>
      <c r="U42" s="88">
        <f ca="1"/>
        <v>0.15542618236891373</v>
      </c>
      <c r="V42" s="88">
        <f ca="1"/>
        <v>0.41608271002553299</v>
      </c>
      <c r="W42" s="88">
        <f ca="1"/>
        <v>0.23438077226239984</v>
      </c>
      <c r="X42" s="88">
        <f ca="1"/>
        <v>0.12441476655447875</v>
      </c>
      <c r="Y42" s="88">
        <f ca="1"/>
        <v>0.11502003262737034</v>
      </c>
      <c r="Z42" s="88">
        <f ca="1"/>
        <v>0.157934611574334</v>
      </c>
      <c r="AA42" s="88">
        <f ca="1"/>
        <v>3.6279131906291964E-2</v>
      </c>
      <c r="AB42" s="88">
        <f ca="1"/>
        <v>9.7511022113461535E-2</v>
      </c>
      <c r="AN42" s="11" cm="1">
        <f t="array" aca="1" ref="AN42" ca="1">SUM((_xlfn.ANCHORARRAY($AG$48))*(C41:E43))</f>
        <v>0.14724590182130076</v>
      </c>
      <c r="AO42" s="12" cm="1">
        <f t="array" aca="1" ref="AO42" ca="1">SUM((_xlfn.ANCHORARRAY($AG$48))*(D41:F43))</f>
        <v>0.24107399530184173</v>
      </c>
      <c r="AP42" s="12" cm="1">
        <f t="array" aca="1" ref="AP42" ca="1">SUM((_xlfn.ANCHORARRAY($AG$48))*(E41:G43))</f>
        <v>0.28530576700790827</v>
      </c>
      <c r="AQ42" s="12" cm="1">
        <f t="array" aca="1" ref="AQ42" ca="1">SUM((_xlfn.ANCHORARRAY($AG$48))*(F41:H43))</f>
        <v>0.2612643393220781</v>
      </c>
      <c r="AR42" s="12" cm="1">
        <f t="array" aca="1" ref="AR42" ca="1">SUM((_xlfn.ANCHORARRAY($AG$48))*(G41:I43))</f>
        <v>0.25667850472652137</v>
      </c>
      <c r="AS42" s="12" cm="1">
        <f t="array" aca="1" ref="AS42" ca="1">SUM((_xlfn.ANCHORARRAY($AG$48))*(H41:J43))</f>
        <v>0.28120586473339215</v>
      </c>
      <c r="AT42" s="12" cm="1">
        <f t="array" aca="1" ref="AT42" ca="1">SUM((_xlfn.ANCHORARRAY($AG$48))*(I41:K43))</f>
        <v>0.29804286713643574</v>
      </c>
      <c r="AU42" s="12" cm="1">
        <f t="array" aca="1" ref="AU42" ca="1">SUM((_xlfn.ANCHORARRAY($AG$48))*(J41:L43))</f>
        <v>0.31796575574039881</v>
      </c>
      <c r="AV42" s="12" cm="1">
        <f t="array" aca="1" ref="AV42" ca="1">SUM((_xlfn.ANCHORARRAY($AG$48))*(K41:M43))</f>
        <v>0.32105141540491028</v>
      </c>
      <c r="AW42" s="12" cm="1">
        <f t="array" aca="1" ref="AW42" ca="1">SUM((_xlfn.ANCHORARRAY($AG$48))*(L41:N43))</f>
        <v>0.3705431526720665</v>
      </c>
      <c r="AX42" s="12" cm="1">
        <f t="array" aca="1" ref="AX42" ca="1">SUM((_xlfn.ANCHORARRAY($AG$48))*(M41:O43))</f>
        <v>0.38855711184450603</v>
      </c>
      <c r="AY42" s="12" cm="1">
        <f t="array" aca="1" ref="AY42" ca="1">SUM((_xlfn.ANCHORARRAY($AG$48))*(N41:P43))</f>
        <v>0.40939126591896863</v>
      </c>
      <c r="AZ42" s="12" cm="1">
        <f t="array" aca="1" ref="AZ42" ca="1">SUM((_xlfn.ANCHORARRAY($AG$48))*(O41:Q43))</f>
        <v>0.36641283118045082</v>
      </c>
      <c r="BA42" s="12" cm="1">
        <f t="array" aca="1" ref="BA42" ca="1">SUM((_xlfn.ANCHORARRAY($AG$48))*(P41:R43))</f>
        <v>0.3675580630285149</v>
      </c>
      <c r="BB42" s="12" cm="1">
        <f t="array" aca="1" ref="BB42" ca="1">SUM((_xlfn.ANCHORARRAY($AG$48))*(Q41:S43))</f>
        <v>0.36268847440257423</v>
      </c>
      <c r="BC42" s="12" cm="1">
        <f t="array" aca="1" ref="BC42" ca="1">SUM((_xlfn.ANCHORARRAY($AG$48))*(R41:T43))</f>
        <v>0.43409593445524053</v>
      </c>
      <c r="BD42" s="12" cm="1">
        <f t="array" aca="1" ref="BD42" ca="1">SUM((_xlfn.ANCHORARRAY($AG$48))*(S41:U43))</f>
        <v>0.39156471164888174</v>
      </c>
      <c r="BE42" s="12" cm="1">
        <f t="array" aca="1" ref="BE42" ca="1">SUM((_xlfn.ANCHORARRAY($AG$48))*(T41:V43))</f>
        <v>0.35279677600239601</v>
      </c>
      <c r="BF42" s="12" cm="1">
        <f t="array" aca="1" ref="BF42" ca="1">SUM((_xlfn.ANCHORARRAY($AG$48))*(U41:W43))</f>
        <v>0.27827333475153121</v>
      </c>
      <c r="BG42" s="12" cm="1">
        <f t="array" aca="1" ref="BG42" ca="1">SUM((_xlfn.ANCHORARRAY($AG$48))*(V41:X43))</f>
        <v>0.28743108071162515</v>
      </c>
      <c r="BH42" s="12" cm="1">
        <f t="array" aca="1" ref="BH42" ca="1">SUM((_xlfn.ANCHORARRAY($AG$48))*(W41:Y43))</f>
        <v>0.23837299037564635</v>
      </c>
      <c r="BI42" s="12" cm="1">
        <f t="array" aca="1" ref="BI42" ca="1">SUM((_xlfn.ANCHORARRAY($AG$48))*(X41:Z43))</f>
        <v>0.20970900783628399</v>
      </c>
      <c r="BJ42" s="12" cm="1">
        <f t="array" aca="1" ref="BJ42" ca="1">SUM((_xlfn.ANCHORARRAY($AG$48))*(Y41:AA43))</f>
        <v>0.18338299246247491</v>
      </c>
      <c r="BK42" s="12" cm="1">
        <f t="array" aca="1" ref="BK42" ca="1">SUM((_xlfn.ANCHORARRAY($AG$48))*(Z41:AB43))</f>
        <v>0.1946579882644334</v>
      </c>
      <c r="BL42" s="13" cm="1">
        <f t="array" aca="1" ref="BL42" ca="1">SUM((_xlfn.ANCHORARRAY($AG$48))*(AA41:AC43))</f>
        <v>0.13490102076122107</v>
      </c>
    </row>
    <row r="43" spans="4:64" ht="15" customHeight="1" x14ac:dyDescent="0.3">
      <c r="D43" s="88">
        <f ca="1"/>
        <v>4.312996614368754E-2</v>
      </c>
      <c r="E43" s="88">
        <f ca="1"/>
        <v>0.31994522447845908</v>
      </c>
      <c r="F43" s="88">
        <f ca="1"/>
        <v>0.35561355103463066</v>
      </c>
      <c r="G43" s="88">
        <f ca="1"/>
        <v>0.374800308912764</v>
      </c>
      <c r="H43" s="88">
        <f ca="1"/>
        <v>0.36564131784610809</v>
      </c>
      <c r="I43" s="88">
        <f ca="1"/>
        <v>0.29689797074130331</v>
      </c>
      <c r="J43" s="88">
        <f ca="1"/>
        <v>0.43972033558811513</v>
      </c>
      <c r="K43" s="88">
        <f ca="1"/>
        <v>0.29134539997286563</v>
      </c>
      <c r="L43" s="88">
        <f ca="1"/>
        <v>0.25087399154986512</v>
      </c>
      <c r="M43" s="88">
        <f ca="1"/>
        <v>0.37102301368976354</v>
      </c>
      <c r="N43" s="88">
        <f ca="1"/>
        <v>0.54119583487854128</v>
      </c>
      <c r="O43" s="88">
        <f ca="1"/>
        <v>0.39341610413694128</v>
      </c>
      <c r="P43" s="88">
        <f ca="1"/>
        <v>0.56410035871684683</v>
      </c>
      <c r="Q43" s="88">
        <f ca="1"/>
        <v>0.32790087684312108</v>
      </c>
      <c r="R43" s="88">
        <f ca="1"/>
        <v>0.33805468844473385</v>
      </c>
      <c r="S43" s="88">
        <f ca="1"/>
        <v>0.40805557623189231</v>
      </c>
      <c r="T43" s="88">
        <f ca="1"/>
        <v>0.56197554544225314</v>
      </c>
      <c r="U43" s="88">
        <f ca="1"/>
        <v>0.50132740277333787</v>
      </c>
      <c r="V43" s="88">
        <f ca="1"/>
        <v>0.40061976823646905</v>
      </c>
      <c r="W43" s="88">
        <f ca="1"/>
        <v>0.33107697403407416</v>
      </c>
      <c r="X43" s="88">
        <f ca="1"/>
        <v>0.3765180000108983</v>
      </c>
      <c r="Y43" s="88">
        <f ca="1"/>
        <v>0.21291023917487673</v>
      </c>
      <c r="Z43" s="88">
        <f ca="1"/>
        <v>0.12980635564724763</v>
      </c>
      <c r="AA43" s="88">
        <f ca="1"/>
        <v>0.27463852994013899</v>
      </c>
      <c r="AB43" s="88">
        <f ca="1"/>
        <v>0.33640557704504909</v>
      </c>
      <c r="AN43" s="11" cm="1">
        <f t="array" aca="1" ref="AN43" ca="1">SUM((_xlfn.ANCHORARRAY($AG$48))*(C42:E44))</f>
        <v>0.11638855737762889</v>
      </c>
      <c r="AO43" s="12" cm="1">
        <f t="array" aca="1" ref="AO43" ca="1">SUM((_xlfn.ANCHORARRAY($AG$48))*(D42:F44))</f>
        <v>0.20767359981187916</v>
      </c>
      <c r="AP43" s="12" cm="1">
        <f t="array" aca="1" ref="AP43" ca="1">SUM((_xlfn.ANCHORARRAY($AG$48))*(E42:G44))</f>
        <v>0.24557395827754647</v>
      </c>
      <c r="AQ43" s="12" cm="1">
        <f t="array" aca="1" ref="AQ43" ca="1">SUM((_xlfn.ANCHORARRAY($AG$48))*(F42:H44))</f>
        <v>0.27659585909829043</v>
      </c>
      <c r="AR43" s="12" cm="1">
        <f t="array" aca="1" ref="AR43" ca="1">SUM((_xlfn.ANCHORARRAY($AG$48))*(G42:I44))</f>
        <v>0.29366574113556582</v>
      </c>
      <c r="AS43" s="12" cm="1">
        <f t="array" aca="1" ref="AS43" ca="1">SUM((_xlfn.ANCHORARRAY($AG$48))*(H42:J44))</f>
        <v>0.35541275181836429</v>
      </c>
      <c r="AT43" s="12" cm="1">
        <f t="array" aca="1" ref="AT43" ca="1">SUM((_xlfn.ANCHORARRAY($AG$48))*(I42:K44))</f>
        <v>0.37360308680254162</v>
      </c>
      <c r="AU43" s="12" cm="1">
        <f t="array" aca="1" ref="AU43" ca="1">SUM((_xlfn.ANCHORARRAY($AG$48))*(J42:L44))</f>
        <v>0.40771953128182531</v>
      </c>
      <c r="AV43" s="12" cm="1">
        <f t="array" aca="1" ref="AV43" ca="1">SUM((_xlfn.ANCHORARRAY($AG$48))*(K42:M44))</f>
        <v>0.41022002864711804</v>
      </c>
      <c r="AW43" s="12" cm="1">
        <f t="array" aca="1" ref="AW43" ca="1">SUM((_xlfn.ANCHORARRAY($AG$48))*(L42:N44))</f>
        <v>0.45106983097871256</v>
      </c>
      <c r="AX43" s="12" cm="1">
        <f t="array" aca="1" ref="AX43" ca="1">SUM((_xlfn.ANCHORARRAY($AG$48))*(M42:O44))</f>
        <v>0.4487051495387141</v>
      </c>
      <c r="AY43" s="12" cm="1">
        <f t="array" aca="1" ref="AY43" ca="1">SUM((_xlfn.ANCHORARRAY($AG$48))*(N42:P44))</f>
        <v>0.47063582119889813</v>
      </c>
      <c r="AZ43" s="12" cm="1">
        <f t="array" aca="1" ref="AZ43" ca="1">SUM((_xlfn.ANCHORARRAY($AG$48))*(O42:Q44))</f>
        <v>0.45409098151764882</v>
      </c>
      <c r="BA43" s="12" cm="1">
        <f t="array" aca="1" ref="BA43" ca="1">SUM((_xlfn.ANCHORARRAY($AG$48))*(P42:R44))</f>
        <v>0.46353574617164228</v>
      </c>
      <c r="BB43" s="12" cm="1">
        <f t="array" aca="1" ref="BB43" ca="1">SUM((_xlfn.ANCHORARRAY($AG$48))*(Q42:S44))</f>
        <v>0.4425647599415336</v>
      </c>
      <c r="BC43" s="12" cm="1">
        <f t="array" aca="1" ref="BC43" ca="1">SUM((_xlfn.ANCHORARRAY($AG$48))*(R42:T44))</f>
        <v>0.45125511370209742</v>
      </c>
      <c r="BD43" s="12" cm="1">
        <f t="array" aca="1" ref="BD43" ca="1">SUM((_xlfn.ANCHORARRAY($AG$48))*(S42:U44))</f>
        <v>0.42011614494094296</v>
      </c>
      <c r="BE43" s="12" cm="1">
        <f t="array" aca="1" ref="BE43" ca="1">SUM((_xlfn.ANCHORARRAY($AG$48))*(T42:V44))</f>
        <v>0.39996509644431927</v>
      </c>
      <c r="BF43" s="12" cm="1">
        <f t="array" aca="1" ref="BF43" ca="1">SUM((_xlfn.ANCHORARRAY($AG$48))*(U42:W44))</f>
        <v>0.33650535016546312</v>
      </c>
      <c r="BG43" s="12" cm="1">
        <f t="array" aca="1" ref="BG43" ca="1">SUM((_xlfn.ANCHORARRAY($AG$48))*(V42:X44))</f>
        <v>0.30542969130348091</v>
      </c>
      <c r="BH43" s="12" cm="1">
        <f t="array" aca="1" ref="BH43" ca="1">SUM((_xlfn.ANCHORARRAY($AG$48))*(W42:Y44))</f>
        <v>0.22757795212271056</v>
      </c>
      <c r="BI43" s="12" cm="1">
        <f t="array" aca="1" ref="BI43" ca="1">SUM((_xlfn.ANCHORARRAY($AG$48))*(X42:Z44))</f>
        <v>0.20552702007869822</v>
      </c>
      <c r="BJ43" s="12" cm="1">
        <f t="array" aca="1" ref="BJ43" ca="1">SUM((_xlfn.ANCHORARRAY($AG$48))*(Y42:AA44))</f>
        <v>0.1672040343989199</v>
      </c>
      <c r="BK43" s="12" cm="1">
        <f t="array" aca="1" ref="BK43" ca="1">SUM((_xlfn.ANCHORARRAY($AG$48))*(Z42:AB44))</f>
        <v>0.18072457327225661</v>
      </c>
      <c r="BL43" s="13" cm="1">
        <f t="array" aca="1" ref="BL43" ca="1">SUM((_xlfn.ANCHORARRAY($AG$48))*(AA42:AC44))</f>
        <v>0.11359306844097372</v>
      </c>
    </row>
    <row r="44" spans="4:64" ht="15" customHeight="1" x14ac:dyDescent="0.3">
      <c r="D44" s="88">
        <f ca="1"/>
        <v>0.18669107741460883</v>
      </c>
      <c r="E44" s="88">
        <f ca="1"/>
        <v>0.14705481444257162</v>
      </c>
      <c r="F44" s="88">
        <f ca="1"/>
        <v>0.33159702926511742</v>
      </c>
      <c r="G44" s="88">
        <f ca="1"/>
        <v>0.19652422498631766</v>
      </c>
      <c r="H44" s="88">
        <f ca="1"/>
        <v>0.39761341882142692</v>
      </c>
      <c r="I44" s="88">
        <f ca="1"/>
        <v>0.28054978379570683</v>
      </c>
      <c r="J44" s="88">
        <f ca="1"/>
        <v>0.52030076148684246</v>
      </c>
      <c r="K44" s="88">
        <f ca="1"/>
        <v>0.51000027787563951</v>
      </c>
      <c r="L44" s="88">
        <f ca="1"/>
        <v>0.57081493780106596</v>
      </c>
      <c r="M44" s="88">
        <f ca="1"/>
        <v>0.64805224584721277</v>
      </c>
      <c r="N44" s="88">
        <f ca="1"/>
        <v>0.66642295265633922</v>
      </c>
      <c r="O44" s="88">
        <f ca="1"/>
        <v>0.55812519131416982</v>
      </c>
      <c r="P44" s="88">
        <f ca="1"/>
        <v>0.48315883391808817</v>
      </c>
      <c r="Q44" s="88">
        <f ca="1"/>
        <v>0.66110197434859563</v>
      </c>
      <c r="R44" s="88">
        <f ca="1"/>
        <v>0.64254252916636534</v>
      </c>
      <c r="S44" s="88">
        <f ca="1"/>
        <v>0.50657860713322433</v>
      </c>
      <c r="T44" s="88">
        <f ca="1"/>
        <v>0.33240443353625365</v>
      </c>
      <c r="U44" s="88">
        <f ca="1"/>
        <v>0.40895876549059745</v>
      </c>
      <c r="V44" s="88">
        <f ca="1"/>
        <v>0.34349139071666046</v>
      </c>
      <c r="W44" s="88">
        <f ca="1"/>
        <v>0.23718418558118298</v>
      </c>
      <c r="X44" s="88">
        <f ca="1"/>
        <v>0.28509865430963172</v>
      </c>
      <c r="Y44" s="88">
        <f ca="1"/>
        <v>0.13159794454948226</v>
      </c>
      <c r="Z44" s="88">
        <f ca="1"/>
        <v>0.31644257625996441</v>
      </c>
      <c r="AA44" s="88">
        <f ca="1"/>
        <v>0.13020688791057289</v>
      </c>
      <c r="AB44" s="88">
        <f ca="1"/>
        <v>0.14729646705324906</v>
      </c>
      <c r="AN44" s="11" cm="1">
        <f t="array" aca="1" ref="AN44" ca="1">SUM((_xlfn.ANCHORARRAY($AG$48))*(C43:E45))</f>
        <v>0.13078081171590256</v>
      </c>
      <c r="AO44" s="12" cm="1">
        <f t="array" aca="1" ref="AO44" ca="1">SUM((_xlfn.ANCHORARRAY($AG$48))*(D43:F45))</f>
        <v>0.23077252864142614</v>
      </c>
      <c r="AP44" s="12" cm="1">
        <f t="array" aca="1" ref="AP44" ca="1">SUM((_xlfn.ANCHORARRAY($AG$48))*(E43:G45))</f>
        <v>0.25996647919951321</v>
      </c>
      <c r="AQ44" s="12" cm="1">
        <f t="array" aca="1" ref="AQ44" ca="1">SUM((_xlfn.ANCHORARRAY($AG$48))*(F43:H45))</f>
        <v>0.28672073480577293</v>
      </c>
      <c r="AR44" s="12" cm="1">
        <f t="array" aca="1" ref="AR44" ca="1">SUM((_xlfn.ANCHORARRAY($AG$48))*(G43:I45))</f>
        <v>0.27941265769228907</v>
      </c>
      <c r="AS44" s="12" cm="1">
        <f t="array" aca="1" ref="AS44" ca="1">SUM((_xlfn.ANCHORARRAY($AG$48))*(H43:J45))</f>
        <v>0.34002772192724212</v>
      </c>
      <c r="AT44" s="12" cm="1">
        <f t="array" aca="1" ref="AT44" ca="1">SUM((_xlfn.ANCHORARRAY($AG$48))*(I43:K45))</f>
        <v>0.3619389996006383</v>
      </c>
      <c r="AU44" s="12" cm="1">
        <f t="array" aca="1" ref="AU44" ca="1">SUM((_xlfn.ANCHORARRAY($AG$48))*(J43:L45))</f>
        <v>0.41586436138861804</v>
      </c>
      <c r="AV44" s="12" cm="1">
        <f t="array" aca="1" ref="AV44" ca="1">SUM((_xlfn.ANCHORARRAY($AG$48))*(K43:M45))</f>
        <v>0.44137133683144542</v>
      </c>
      <c r="AW44" s="12" cm="1">
        <f t="array" aca="1" ref="AW44" ca="1">SUM((_xlfn.ANCHORARRAY($AG$48))*(L43:N45))</f>
        <v>0.50095972417712586</v>
      </c>
      <c r="AX44" s="12" cm="1">
        <f t="array" aca="1" ref="AX44" ca="1">SUM((_xlfn.ANCHORARRAY($AG$48))*(M43:O45))</f>
        <v>0.5167299138282877</v>
      </c>
      <c r="AY44" s="12" cm="1">
        <f t="array" aca="1" ref="AY44" ca="1">SUM((_xlfn.ANCHORARRAY($AG$48))*(N43:P45))</f>
        <v>0.53386525489450865</v>
      </c>
      <c r="AZ44" s="12" cm="1">
        <f t="array" aca="1" ref="AZ44" ca="1">SUM((_xlfn.ANCHORARRAY($AG$48))*(O43:Q45))</f>
        <v>0.53668862328039446</v>
      </c>
      <c r="BA44" s="12" cm="1">
        <f t="array" aca="1" ref="BA44" ca="1">SUM((_xlfn.ANCHORARRAY($AG$48))*(P43:R45))</f>
        <v>0.56278322373847434</v>
      </c>
      <c r="BB44" s="12" cm="1">
        <f t="array" aca="1" ref="BB44" ca="1">SUM((_xlfn.ANCHORARRAY($AG$48))*(Q43:S45))</f>
        <v>0.52920567616860459</v>
      </c>
      <c r="BC44" s="12" cm="1">
        <f t="array" aca="1" ref="BC44" ca="1">SUM((_xlfn.ANCHORARRAY($AG$48))*(R43:T45))</f>
        <v>0.48088262344764571</v>
      </c>
      <c r="BD44" s="12" cm="1">
        <f t="array" aca="1" ref="BD44" ca="1">SUM((_xlfn.ANCHORARRAY($AG$48))*(S43:U45))</f>
        <v>0.45103493601971001</v>
      </c>
      <c r="BE44" s="12" cm="1">
        <f t="array" aca="1" ref="BE44" ca="1">SUM((_xlfn.ANCHORARRAY($AG$48))*(T43:V45))</f>
        <v>0.43419626551213197</v>
      </c>
      <c r="BF44" s="12" cm="1">
        <f t="array" aca="1" ref="BF44" ca="1">SUM((_xlfn.ANCHORARRAY($AG$48))*(U43:W45))</f>
        <v>0.41075930133660277</v>
      </c>
      <c r="BG44" s="12" cm="1">
        <f t="array" aca="1" ref="BG44" ca="1">SUM((_xlfn.ANCHORARRAY($AG$48))*(V43:X45))</f>
        <v>0.35600506347314392</v>
      </c>
      <c r="BH44" s="12" cm="1">
        <f t="array" aca="1" ref="BH44" ca="1">SUM((_xlfn.ANCHORARRAY($AG$48))*(W43:Y45))</f>
        <v>0.30082511861863293</v>
      </c>
      <c r="BI44" s="12" cm="1">
        <f t="array" aca="1" ref="BI44" ca="1">SUM((_xlfn.ANCHORARRAY($AG$48))*(X43:Z45))</f>
        <v>0.26765838569265149</v>
      </c>
      <c r="BJ44" s="12" cm="1">
        <f t="array" aca="1" ref="BJ44" ca="1">SUM((_xlfn.ANCHORARRAY($AG$48))*(Y43:AA45))</f>
        <v>0.22070514835849311</v>
      </c>
      <c r="BK44" s="12" cm="1">
        <f t="array" aca="1" ref="BK44" ca="1">SUM((_xlfn.ANCHORARRAY($AG$48))*(Z43:AB45))</f>
        <v>0.23165056018353808</v>
      </c>
      <c r="BL44" s="13" cm="1">
        <f t="array" aca="1" ref="BL44" ca="1">SUM((_xlfn.ANCHORARRAY($AG$48))*(AA43:AC45))</f>
        <v>0.14913242175697489</v>
      </c>
    </row>
    <row r="45" spans="4:64" ht="15" customHeight="1" x14ac:dyDescent="0.3">
      <c r="D45" s="88">
        <f ca="1"/>
        <v>0.2598978687445328</v>
      </c>
      <c r="E45" s="88">
        <f ca="1"/>
        <v>0.22030835421926304</v>
      </c>
      <c r="F45" s="88">
        <f ca="1"/>
        <v>0.21271487202996467</v>
      </c>
      <c r="G45" s="88">
        <f ca="1"/>
        <v>0.1811399334265304</v>
      </c>
      <c r="H45" s="88">
        <f ca="1"/>
        <v>0.16484195692909645</v>
      </c>
      <c r="I45" s="88">
        <f ca="1"/>
        <v>0.25670500377134797</v>
      </c>
      <c r="J45" s="88">
        <f ca="1"/>
        <v>0.33797894836523212</v>
      </c>
      <c r="K45" s="88">
        <f ca="1"/>
        <v>0.32395251480869247</v>
      </c>
      <c r="L45" s="88">
        <f ca="1"/>
        <v>0.49779208504924455</v>
      </c>
      <c r="M45" s="88">
        <f ca="1"/>
        <v>0.50848756488865976</v>
      </c>
      <c r="N45" s="88">
        <f ca="1"/>
        <v>0.45397489123344076</v>
      </c>
      <c r="O45" s="88">
        <f ca="1"/>
        <v>0.50987142580952083</v>
      </c>
      <c r="P45" s="88">
        <f ca="1"/>
        <v>0.63452170138668995</v>
      </c>
      <c r="Q45" s="88">
        <f ca="1"/>
        <v>0.69800114304957717</v>
      </c>
      <c r="R45" s="88">
        <f ca="1"/>
        <v>0.71566690777225106</v>
      </c>
      <c r="S45" s="88">
        <f ca="1"/>
        <v>0.46494878252768052</v>
      </c>
      <c r="T45" s="88">
        <f ca="1"/>
        <v>0.35771654077415754</v>
      </c>
      <c r="U45" s="88">
        <f ca="1"/>
        <v>0.51734877026799353</v>
      </c>
      <c r="V45" s="88">
        <f ca="1"/>
        <v>0.48392377237146511</v>
      </c>
      <c r="W45" s="88">
        <f ca="1"/>
        <v>0.47290268255764434</v>
      </c>
      <c r="X45" s="88">
        <f ca="1"/>
        <v>0.27323014344026941</v>
      </c>
      <c r="Y45" s="88">
        <f ca="1"/>
        <v>0.38690724390963632</v>
      </c>
      <c r="Z45" s="88">
        <f ca="1"/>
        <v>0.29641431393185697</v>
      </c>
      <c r="AA45" s="88">
        <f ca="1"/>
        <v>0.107422243902662</v>
      </c>
      <c r="AB45" s="88">
        <f ca="1"/>
        <v>0.34622208996110199</v>
      </c>
      <c r="AN45" s="11" cm="1">
        <f t="array" aca="1" ref="AN45" ca="1">SUM((_xlfn.ANCHORARRAY($AG$48))*(C44:E46))</f>
        <v>0.12923990196927213</v>
      </c>
      <c r="AO45" s="12" cm="1">
        <f t="array" aca="1" ref="AO45" ca="1">SUM((_xlfn.ANCHORARRAY($AG$48))*(D44:F46))</f>
        <v>0.20907320189487918</v>
      </c>
      <c r="AP45" s="12" cm="1">
        <f t="array" aca="1" ref="AP45" ca="1">SUM((_xlfn.ANCHORARRAY($AG$48))*(E44:G46))</f>
        <v>0.20526283928513836</v>
      </c>
      <c r="AQ45" s="12" cm="1">
        <f t="array" aca="1" ref="AQ45" ca="1">SUM((_xlfn.ANCHORARRAY($AG$48))*(F44:H46))</f>
        <v>0.24285671810736084</v>
      </c>
      <c r="AR45" s="12" cm="1">
        <f t="array" aca="1" ref="AR45" ca="1">SUM((_xlfn.ANCHORARRAY($AG$48))*(G44:I46))</f>
        <v>0.26060224819100991</v>
      </c>
      <c r="AS45" s="12" cm="1">
        <f t="array" aca="1" ref="AS45" ca="1">SUM((_xlfn.ANCHORARRAY($AG$48))*(H44:J46))</f>
        <v>0.33431128459101245</v>
      </c>
      <c r="AT45" s="12" cm="1">
        <f t="array" aca="1" ref="AT45" ca="1">SUM((_xlfn.ANCHORARRAY($AG$48))*(I44:K46))</f>
        <v>0.36450501110706207</v>
      </c>
      <c r="AU45" s="12" cm="1">
        <f t="array" aca="1" ref="AU45" ca="1">SUM((_xlfn.ANCHORARRAY($AG$48))*(J44:L46))</f>
        <v>0.4334654486332768</v>
      </c>
      <c r="AV45" s="12" cm="1">
        <f t="array" aca="1" ref="AV45" ca="1">SUM((_xlfn.ANCHORARRAY($AG$48))*(K44:M46))</f>
        <v>0.5055539299120011</v>
      </c>
      <c r="AW45" s="12" cm="1">
        <f t="array" aca="1" ref="AW45" ca="1">SUM((_xlfn.ANCHORARRAY($AG$48))*(L44:N46))</f>
        <v>0.56504670124735246</v>
      </c>
      <c r="AX45" s="12" cm="1">
        <f t="array" aca="1" ref="AX45" ca="1">SUM((_xlfn.ANCHORARRAY($AG$48))*(M44:O46))</f>
        <v>0.59654693641882606</v>
      </c>
      <c r="AY45" s="12" cm="1">
        <f t="array" aca="1" ref="AY45" ca="1">SUM((_xlfn.ANCHORARRAY($AG$48))*(N44:P46))</f>
        <v>0.61261423873609078</v>
      </c>
      <c r="AZ45" s="12" cm="1">
        <f t="array" aca="1" ref="AZ45" ca="1">SUM((_xlfn.ANCHORARRAY($AG$48))*(O44:Q46))</f>
        <v>0.66436400028179721</v>
      </c>
      <c r="BA45" s="12" cm="1">
        <f t="array" aca="1" ref="BA45" ca="1">SUM((_xlfn.ANCHORARRAY($AG$48))*(P44:R46))</f>
        <v>0.69156135627357995</v>
      </c>
      <c r="BB45" s="12" cm="1">
        <f t="array" aca="1" ref="BB45" ca="1">SUM((_xlfn.ANCHORARRAY($AG$48))*(Q44:S46))</f>
        <v>0.64357267491099168</v>
      </c>
      <c r="BC45" s="12" cm="1">
        <f t="array" aca="1" ref="BC45" ca="1">SUM((_xlfn.ANCHORARRAY($AG$48))*(R44:T46))</f>
        <v>0.53756873057851939</v>
      </c>
      <c r="BD45" s="12" cm="1">
        <f t="array" aca="1" ref="BD45" ca="1">SUM((_xlfn.ANCHORARRAY($AG$48))*(S44:U46))</f>
        <v>0.46866773266086165</v>
      </c>
      <c r="BE45" s="12" cm="1">
        <f t="array" aca="1" ref="BE45" ca="1">SUM((_xlfn.ANCHORARRAY($AG$48))*(T44:V46))</f>
        <v>0.44922365892945082</v>
      </c>
      <c r="BF45" s="12" cm="1">
        <f t="array" aca="1" ref="BF45" ca="1">SUM((_xlfn.ANCHORARRAY($AG$48))*(U44:W46))</f>
        <v>0.44386491136548556</v>
      </c>
      <c r="BG45" s="12" cm="1">
        <f t="array" aca="1" ref="BG45" ca="1">SUM((_xlfn.ANCHORARRAY($AG$48))*(V44:X46))</f>
        <v>0.38382823964385743</v>
      </c>
      <c r="BH45" s="12" cm="1">
        <f t="array" aca="1" ref="BH45" ca="1">SUM((_xlfn.ANCHORARRAY($AG$48))*(W44:Y46))</f>
        <v>0.30534670801738484</v>
      </c>
      <c r="BI45" s="12" cm="1">
        <f t="array" aca="1" ref="BI45" ca="1">SUM((_xlfn.ANCHORARRAY($AG$48))*(X44:Z46))</f>
        <v>0.2845003229800307</v>
      </c>
      <c r="BJ45" s="12" cm="1">
        <f t="array" aca="1" ref="BJ45" ca="1">SUM((_xlfn.ANCHORARRAY($AG$48))*(Y44:AA46))</f>
        <v>0.22660108051547057</v>
      </c>
      <c r="BK45" s="12" cm="1">
        <f t="array" aca="1" ref="BK45" ca="1">SUM((_xlfn.ANCHORARRAY($AG$48))*(Z44:AB46))</f>
        <v>0.23022740922440335</v>
      </c>
      <c r="BL45" s="13" cm="1">
        <f t="array" aca="1" ref="BL45" ca="1">SUM((_xlfn.ANCHORARRAY($AG$48))*(AA44:AC46))</f>
        <v>0.11837960825761032</v>
      </c>
    </row>
    <row r="46" spans="4:64" ht="15" customHeight="1" x14ac:dyDescent="0.3">
      <c r="D46" s="88">
        <f ca="1"/>
        <v>0.13132951443301638</v>
      </c>
      <c r="E46" s="88">
        <f ca="1"/>
        <v>0.2178774884694564</v>
      </c>
      <c r="F46" s="88">
        <f ca="1"/>
        <v>0.17418779803538176</v>
      </c>
      <c r="G46" s="88">
        <f ca="1"/>
        <v>0.1659610386916423</v>
      </c>
      <c r="H46" s="88">
        <f ca="1"/>
        <v>0.36113019078077024</v>
      </c>
      <c r="I46" s="88">
        <f ca="1"/>
        <v>0.3409546825162505</v>
      </c>
      <c r="J46" s="88">
        <f ca="1"/>
        <v>0.34872681485243812</v>
      </c>
      <c r="K46" s="88">
        <f ca="1"/>
        <v>0.36137631249140834</v>
      </c>
      <c r="L46" s="88">
        <f ca="1"/>
        <v>0.43024638496892792</v>
      </c>
      <c r="M46" s="88">
        <f ca="1"/>
        <v>0.69926304547715823</v>
      </c>
      <c r="N46" s="88">
        <f ca="1"/>
        <v>0.61036620330412306</v>
      </c>
      <c r="O46" s="88">
        <f ca="1"/>
        <v>0.7143589072388099</v>
      </c>
      <c r="P46" s="88">
        <f ca="1"/>
        <v>0.88272804176363562</v>
      </c>
      <c r="Q46" s="88">
        <f ca="1"/>
        <v>0.8374087837070886</v>
      </c>
      <c r="R46" s="88">
        <f ca="1"/>
        <v>0.66892229134992853</v>
      </c>
      <c r="S46" s="88">
        <f ca="1"/>
        <v>0.59698305514421457</v>
      </c>
      <c r="T46" s="88">
        <f ca="1"/>
        <v>0.55235542780259972</v>
      </c>
      <c r="U46" s="88">
        <f ca="1"/>
        <v>0.48071521127103345</v>
      </c>
      <c r="V46" s="88">
        <f ca="1"/>
        <v>0.56609861813429596</v>
      </c>
      <c r="W46" s="88">
        <f ca="1"/>
        <v>0.4841608058984973</v>
      </c>
      <c r="X46" s="88">
        <f ca="1"/>
        <v>0.30836390378506962</v>
      </c>
      <c r="Y46" s="88">
        <f ca="1"/>
        <v>0.1686748081250494</v>
      </c>
      <c r="Z46" s="88">
        <f ca="1"/>
        <v>0.39377331850931602</v>
      </c>
      <c r="AA46" s="88">
        <f ca="1"/>
        <v>0.10797038754069471</v>
      </c>
      <c r="AB46" s="88">
        <f ca="1"/>
        <v>0.22629839795021239</v>
      </c>
      <c r="AN46" s="11" cm="1">
        <f t="array" aca="1" ref="AN46" ca="1">SUM((_xlfn.ANCHORARRAY($AG$48))*(C45:E47))</f>
        <v>0.13689646894882868</v>
      </c>
      <c r="AO46" s="12" cm="1">
        <f t="array" aca="1" ref="AO46" ca="1">SUM((_xlfn.ANCHORARRAY($AG$48))*(D45:F47))</f>
        <v>0.20057311176230017</v>
      </c>
      <c r="AP46" s="12" cm="1">
        <f t="array" aca="1" ref="AP46" ca="1">SUM((_xlfn.ANCHORARRAY($AG$48))*(E45:G47))</f>
        <v>0.23432434735242016</v>
      </c>
      <c r="AQ46" s="12" cm="1">
        <f t="array" aca="1" ref="AQ46" ca="1">SUM((_xlfn.ANCHORARRAY($AG$48))*(F45:H47))</f>
        <v>0.23274156234548729</v>
      </c>
      <c r="AR46" s="12" cm="1">
        <f t="array" aca="1" ref="AR46" ca="1">SUM((_xlfn.ANCHORARRAY($AG$48))*(G45:I47))</f>
        <v>0.29745934808789171</v>
      </c>
      <c r="AS46" s="12" cm="1">
        <f t="array" aca="1" ref="AS46" ca="1">SUM((_xlfn.ANCHORARRAY($AG$48))*(H45:J47))</f>
        <v>0.34029058649367605</v>
      </c>
      <c r="AT46" s="12" cm="1">
        <f t="array" aca="1" ref="AT46" ca="1">SUM((_xlfn.ANCHORARRAY($AG$48))*(I45:K47))</f>
        <v>0.37482103365465236</v>
      </c>
      <c r="AU46" s="12" cm="1">
        <f t="array" aca="1" ref="AU46" ca="1">SUM((_xlfn.ANCHORARRAY($AG$48))*(J45:L47))</f>
        <v>0.43521479835318988</v>
      </c>
      <c r="AV46" s="12" cm="1">
        <f t="array" aca="1" ref="AV46" ca="1">SUM((_xlfn.ANCHORARRAY($AG$48))*(K45:M47))</f>
        <v>0.52569843632990532</v>
      </c>
      <c r="AW46" s="12" cm="1">
        <f t="array" aca="1" ref="AW46" ca="1">SUM((_xlfn.ANCHORARRAY($AG$48))*(L45:N47))</f>
        <v>0.59523519336730024</v>
      </c>
      <c r="AX46" s="12" cm="1">
        <f t="array" aca="1" ref="AX46" ca="1">SUM((_xlfn.ANCHORARRAY($AG$48))*(M45:O47))</f>
        <v>0.6325962414118067</v>
      </c>
      <c r="AY46" s="12" cm="1">
        <f t="array" aca="1" ref="AY46" ca="1">SUM((_xlfn.ANCHORARRAY($AG$48))*(N45:P47))</f>
        <v>0.65418008389163329</v>
      </c>
      <c r="AZ46" s="12" cm="1">
        <f t="array" aca="1" ref="AZ46" ca="1">SUM((_xlfn.ANCHORARRAY($AG$48))*(O45:Q47))</f>
        <v>0.71711545042454661</v>
      </c>
      <c r="BA46" s="12" cm="1">
        <f t="array" aca="1" ref="BA46" ca="1">SUM((_xlfn.ANCHORARRAY($AG$48))*(P45:R47))</f>
        <v>0.72177633871739011</v>
      </c>
      <c r="BB46" s="12" cm="1">
        <f t="array" aca="1" ref="BB46" ca="1">SUM((_xlfn.ANCHORARRAY($AG$48))*(Q45:S47))</f>
        <v>0.69314393687260278</v>
      </c>
      <c r="BC46" s="12" cm="1">
        <f t="array" aca="1" ref="BC46" ca="1">SUM((_xlfn.ANCHORARRAY($AG$48))*(R45:T47))</f>
        <v>0.62341241332064146</v>
      </c>
      <c r="BD46" s="12" cm="1">
        <f t="array" aca="1" ref="BD46" ca="1">SUM((_xlfn.ANCHORARRAY($AG$48))*(S45:U47))</f>
        <v>0.55666373659439183</v>
      </c>
      <c r="BE46" s="12" cm="1">
        <f t="array" aca="1" ref="BE46" ca="1">SUM((_xlfn.ANCHORARRAY($AG$48))*(T45:V47))</f>
        <v>0.50812385508833224</v>
      </c>
      <c r="BF46" s="12" cm="1">
        <f t="array" aca="1" ref="BF46" ca="1">SUM((_xlfn.ANCHORARRAY($AG$48))*(U45:W47))</f>
        <v>0.46220353130578762</v>
      </c>
      <c r="BG46" s="12" cm="1">
        <f t="array" aca="1" ref="BG46" ca="1">SUM((_xlfn.ANCHORARRAY($AG$48))*(V45:X47))</f>
        <v>0.39473791936778274</v>
      </c>
      <c r="BH46" s="12" cm="1">
        <f t="array" aca="1" ref="BH46" ca="1">SUM((_xlfn.ANCHORARRAY($AG$48))*(W45:Y47))</f>
        <v>0.33881471892449694</v>
      </c>
      <c r="BI46" s="12" cm="1">
        <f t="array" aca="1" ref="BI46" ca="1">SUM((_xlfn.ANCHORARRAY($AG$48))*(X45:Z47))</f>
        <v>0.30202031236296573</v>
      </c>
      <c r="BJ46" s="12" cm="1">
        <f t="array" aca="1" ref="BJ46" ca="1">SUM((_xlfn.ANCHORARRAY($AG$48))*(Y45:AA47))</f>
        <v>0.25864525111793202</v>
      </c>
      <c r="BK46" s="12" cm="1">
        <f t="array" aca="1" ref="BK46" ca="1">SUM((_xlfn.ANCHORARRAY($AG$48))*(Z45:AB47))</f>
        <v>0.24291921938162778</v>
      </c>
      <c r="BL46" s="13" cm="1">
        <f t="array" aca="1" ref="BL46" ca="1">SUM((_xlfn.ANCHORARRAY($AG$48))*(AA45:AC47))</f>
        <v>0.14426616616187846</v>
      </c>
    </row>
    <row r="47" spans="4:64" ht="15" customHeight="1" thickBot="1" x14ac:dyDescent="0.35">
      <c r="D47" s="88">
        <f ca="1"/>
        <v>6.9725144838995584E-2</v>
      </c>
      <c r="E47" s="88">
        <f ca="1"/>
        <v>0.33292984983419405</v>
      </c>
      <c r="F47" s="88">
        <f ca="1"/>
        <v>0.18618711525589673</v>
      </c>
      <c r="G47" s="88">
        <f ca="1"/>
        <v>0.41761267620945242</v>
      </c>
      <c r="H47" s="88">
        <f ca="1"/>
        <v>0.23089847975065103</v>
      </c>
      <c r="I47" s="88">
        <f ca="1"/>
        <v>0.55789017071528435</v>
      </c>
      <c r="J47" s="88">
        <f ca="1"/>
        <v>0.46348903076201409</v>
      </c>
      <c r="K47" s="88">
        <f ca="1"/>
        <v>0.38231582460920382</v>
      </c>
      <c r="L47" s="88">
        <f ca="1"/>
        <v>0.77105526927154766</v>
      </c>
      <c r="M47" s="88">
        <f ca="1"/>
        <v>0.75679692540430521</v>
      </c>
      <c r="N47" s="88">
        <f ca="1"/>
        <v>0.62913437070829503</v>
      </c>
      <c r="O47" s="88">
        <f ca="1"/>
        <v>0.81111283864194716</v>
      </c>
      <c r="P47" s="88">
        <f ca="1"/>
        <v>0.64155237493823758</v>
      </c>
      <c r="Q47" s="88">
        <f ca="1"/>
        <v>0.72448383728541343</v>
      </c>
      <c r="R47" s="88">
        <f ca="1"/>
        <v>0.69270196720368982</v>
      </c>
      <c r="S47" s="88">
        <f ca="1"/>
        <v>0.83917866381358153</v>
      </c>
      <c r="T47" s="88">
        <f ca="1"/>
        <v>0.72223808349766982</v>
      </c>
      <c r="U47" s="88">
        <f ca="1"/>
        <v>0.47848909425059588</v>
      </c>
      <c r="V47" s="88">
        <f ca="1"/>
        <v>0.41422917742518006</v>
      </c>
      <c r="W47" s="88">
        <f ca="1"/>
        <v>0.26196364957538304</v>
      </c>
      <c r="X47" s="88">
        <f ca="1"/>
        <v>0.28776852112224061</v>
      </c>
      <c r="Y47" s="88">
        <f ca="1"/>
        <v>0.40536071190668271</v>
      </c>
      <c r="Z47" s="88">
        <f ca="1"/>
        <v>0.19768984653657087</v>
      </c>
      <c r="AA47" s="88">
        <f ca="1"/>
        <v>0.26359438569891969</v>
      </c>
      <c r="AB47" s="88">
        <f ca="1"/>
        <v>0.24688799040331549</v>
      </c>
      <c r="AN47" s="11" cm="1">
        <f t="array" aca="1" ref="AN47" ca="1">SUM((_xlfn.ANCHORARRAY($AG$48))*(C46:E48))</f>
        <v>0.14342139232320447</v>
      </c>
      <c r="AO47" s="12" cm="1">
        <f t="array" aca="1" ref="AO47" ca="1">SUM((_xlfn.ANCHORARRAY($AG$48))*(D46:F48))</f>
        <v>0.2068352846050856</v>
      </c>
      <c r="AP47" s="12" cm="1">
        <f t="array" aca="1" ref="AP47" ca="1">SUM((_xlfn.ANCHORARRAY($AG$48))*(E46:G48))</f>
        <v>0.24979099297585722</v>
      </c>
      <c r="AQ47" s="12" cm="1">
        <f t="array" aca="1" ref="AQ47" ca="1">SUM((_xlfn.ANCHORARRAY($AG$48))*(F46:H48))</f>
        <v>0.25963492312206737</v>
      </c>
      <c r="AR47" s="12" cm="1">
        <f t="array" aca="1" ref="AR47" ca="1">SUM((_xlfn.ANCHORARRAY($AG$48))*(G46:I48))</f>
        <v>0.34889815076743425</v>
      </c>
      <c r="AS47" s="12" cm="1">
        <f t="array" aca="1" ref="AS47" ca="1">SUM((_xlfn.ANCHORARRAY($AG$48))*(H46:J48))</f>
        <v>0.37986241916070856</v>
      </c>
      <c r="AT47" s="12" cm="1">
        <f t="array" aca="1" ref="AT47" ca="1">SUM((_xlfn.ANCHORARRAY($AG$48))*(I46:K48))</f>
        <v>0.41988364384627169</v>
      </c>
      <c r="AU47" s="12" cm="1">
        <f t="array" aca="1" ref="AU47" ca="1">SUM((_xlfn.ANCHORARRAY($AG$48))*(J46:L48))</f>
        <v>0.47667976322364619</v>
      </c>
      <c r="AV47" s="12" cm="1">
        <f t="array" aca="1" ref="AV47" ca="1">SUM((_xlfn.ANCHORARRAY($AG$48))*(K46:M48))</f>
        <v>0.59917939288599942</v>
      </c>
      <c r="AW47" s="12" cm="1">
        <f t="array" aca="1" ref="AW47" ca="1">SUM((_xlfn.ANCHORARRAY($AG$48))*(L46:N48))</f>
        <v>0.67707781174151915</v>
      </c>
      <c r="AX47" s="12" cm="1">
        <f t="array" aca="1" ref="AX47" ca="1">SUM((_xlfn.ANCHORARRAY($AG$48))*(M46:O48))</f>
        <v>0.74038352621573511</v>
      </c>
      <c r="AY47" s="12" cm="1">
        <f t="array" aca="1" ref="AY47" ca="1">SUM((_xlfn.ANCHORARRAY($AG$48))*(N46:P48))</f>
        <v>0.75258878921323236</v>
      </c>
      <c r="AZ47" s="12" cm="1">
        <f t="array" aca="1" ref="AZ47" ca="1">SUM((_xlfn.ANCHORARRAY($AG$48))*(O46:Q48))</f>
        <v>0.78788582008735641</v>
      </c>
      <c r="BA47" s="12" cm="1">
        <f t="array" aca="1" ref="BA47" ca="1">SUM((_xlfn.ANCHORARRAY($AG$48))*(P46:R48))</f>
        <v>0.74593539055533908</v>
      </c>
      <c r="BB47" s="12" cm="1">
        <f t="array" aca="1" ref="BB47" ca="1">SUM((_xlfn.ANCHORARRAY($AG$48))*(Q46:S48))</f>
        <v>0.73676890820825447</v>
      </c>
      <c r="BC47" s="12" cm="1">
        <f t="array" aca="1" ref="BC47" ca="1">SUM((_xlfn.ANCHORARRAY($AG$48))*(R46:T48))</f>
        <v>0.69097977419295342</v>
      </c>
      <c r="BD47" s="12" cm="1">
        <f t="array" aca="1" ref="BD47" ca="1">SUM((_xlfn.ANCHORARRAY($AG$48))*(S46:U48))</f>
        <v>0.62605516151665141</v>
      </c>
      <c r="BE47" s="12" cm="1">
        <f t="array" aca="1" ref="BE47" ca="1">SUM((_xlfn.ANCHORARRAY($AG$48))*(T46:V48))</f>
        <v>0.52281055863601889</v>
      </c>
      <c r="BF47" s="12" cm="1">
        <f t="array" aca="1" ref="BF47" ca="1">SUM((_xlfn.ANCHORARRAY($AG$48))*(U46:W48))</f>
        <v>0.4256151517416511</v>
      </c>
      <c r="BG47" s="12" cm="1">
        <f t="array" aca="1" ref="BG47" ca="1">SUM((_xlfn.ANCHORARRAY($AG$48))*(V46:X48))</f>
        <v>0.36121268470419632</v>
      </c>
      <c r="BH47" s="12" cm="1">
        <f t="array" aca="1" ref="BH47" ca="1">SUM((_xlfn.ANCHORARRAY($AG$48))*(W46:Y48))</f>
        <v>0.32552111129599898</v>
      </c>
      <c r="BI47" s="12" cm="1">
        <f t="array" aca="1" ref="BI47" ca="1">SUM((_xlfn.ANCHORARRAY($AG$48))*(X46:Z48))</f>
        <v>0.29417232048132608</v>
      </c>
      <c r="BJ47" s="12" cm="1">
        <f t="array" aca="1" ref="BJ47" ca="1">SUM((_xlfn.ANCHORARRAY($AG$48))*(Y46:AA48))</f>
        <v>0.25606882081724436</v>
      </c>
      <c r="BK47" s="12" cm="1">
        <f t="array" aca="1" ref="BK47" ca="1">SUM((_xlfn.ANCHORARRAY($AG$48))*(Z46:AB48))</f>
        <v>0.20778157024307847</v>
      </c>
      <c r="BL47" s="13" cm="1">
        <f t="array" aca="1" ref="BL47" ca="1">SUM((_xlfn.ANCHORARRAY($AG$48))*(AA46:AC48))</f>
        <v>0.12934014169748426</v>
      </c>
    </row>
    <row r="48" spans="4:64" ht="15" customHeight="1" x14ac:dyDescent="0.3">
      <c r="D48" s="88">
        <f ca="1"/>
        <v>0.28231047026015765</v>
      </c>
      <c r="E48" s="88">
        <f ca="1"/>
        <v>0.25662006307302027</v>
      </c>
      <c r="F48" s="88">
        <f ca="1"/>
        <v>0.21035011724565122</v>
      </c>
      <c r="G48" s="88">
        <f ca="1"/>
        <v>0.28639278996801992</v>
      </c>
      <c r="H48" s="88">
        <f ca="1"/>
        <v>0.30399410216114109</v>
      </c>
      <c r="I48" s="88">
        <f ca="1"/>
        <v>0.47524922611369713</v>
      </c>
      <c r="J48" s="88">
        <f ca="1"/>
        <v>0.33642907479413126</v>
      </c>
      <c r="K48" s="88">
        <f ca="1"/>
        <v>0.51252165776201819</v>
      </c>
      <c r="L48" s="88">
        <f ca="1"/>
        <v>0.68395749950112694</v>
      </c>
      <c r="M48" s="88">
        <f ca="1"/>
        <v>0.79508161648829778</v>
      </c>
      <c r="N48" s="88">
        <f ca="1"/>
        <v>0.71779899054988971</v>
      </c>
      <c r="O48" s="88">
        <f ca="1"/>
        <v>0.92953883812879057</v>
      </c>
      <c r="P48" s="88">
        <f ca="1"/>
        <v>0.83670853764536401</v>
      </c>
      <c r="Q48" s="88">
        <f ca="1"/>
        <v>0.71308022143692174</v>
      </c>
      <c r="R48" s="88">
        <f ca="1"/>
        <v>0.71583245966777276</v>
      </c>
      <c r="S48" s="88">
        <f ca="1"/>
        <v>0.84232889426567981</v>
      </c>
      <c r="T48" s="88">
        <f ca="1"/>
        <v>0.58827712499144513</v>
      </c>
      <c r="U48" s="88">
        <f ca="1"/>
        <v>0.53393089861304333</v>
      </c>
      <c r="V48" s="88">
        <f ca="1"/>
        <v>0.36896139173830711</v>
      </c>
      <c r="W48" s="88">
        <f ca="1"/>
        <v>0.24198751876852398</v>
      </c>
      <c r="X48" s="88">
        <f ca="1"/>
        <v>0.31738057589026963</v>
      </c>
      <c r="Y48" s="88">
        <f ca="1"/>
        <v>0.45402950659227465</v>
      </c>
      <c r="Z48" s="88">
        <f ca="1"/>
        <v>0.11450969186446101</v>
      </c>
      <c r="AA48" s="88">
        <f ca="1"/>
        <v>0.19901673058123021</v>
      </c>
      <c r="AB48" s="88">
        <f ca="1"/>
        <v>0.12029338310298587</v>
      </c>
      <c r="AG48" s="120" cm="1">
        <f t="array" ref="AG48:AI50">_xlfn.SWITCH(AG36,1,'Kernel definitions'!$B$15:$D$17,2,'Kernel definitions'!$B$20:$D$22,3,'Kernel definitions'!$B$25:$D$27,AG48:AI50)</f>
        <v>0.1111111111111111</v>
      </c>
      <c r="AH48" s="121">
        <v>0.1111111111111111</v>
      </c>
      <c r="AI48" s="122">
        <v>0.1111111111111111</v>
      </c>
      <c r="AN48" s="11" cm="1">
        <f t="array" aca="1" ref="AN48" ca="1">SUM((_xlfn.ANCHORARRAY($AG$48))*(C47:E49))</f>
        <v>0.15521681543466873</v>
      </c>
      <c r="AO48" s="12" cm="1">
        <f t="array" aca="1" ref="AO48" ca="1">SUM((_xlfn.ANCHORARRAY($AG$48))*(D47:F49))</f>
        <v>0.22249865015126313</v>
      </c>
      <c r="AP48" s="12" cm="1">
        <f t="array" aca="1" ref="AP48" ca="1">SUM((_xlfn.ANCHORARRAY($AG$48))*(E47:G49))</f>
        <v>0.27362151654629946</v>
      </c>
      <c r="AQ48" s="12" cm="1">
        <f t="array" aca="1" ref="AQ48" ca="1">SUM((_xlfn.ANCHORARRAY($AG$48))*(F47:H49))</f>
        <v>0.289339991188866</v>
      </c>
      <c r="AR48" s="12" cm="1">
        <f t="array" aca="1" ref="AR48" ca="1">SUM((_xlfn.ANCHORARRAY($AG$48))*(G47:I49))</f>
        <v>0.38399020353130536</v>
      </c>
      <c r="AS48" s="12" cm="1">
        <f t="array" aca="1" ref="AS48" ca="1">SUM((_xlfn.ANCHORARRAY($AG$48))*(H47:J49))</f>
        <v>0.41739281538068446</v>
      </c>
      <c r="AT48" s="12" cm="1">
        <f t="array" aca="1" ref="AT48" ca="1">SUM((_xlfn.ANCHORARRAY($AG$48))*(I47:K49))</f>
        <v>0.46465826461858267</v>
      </c>
      <c r="AU48" s="12" cm="1">
        <f t="array" aca="1" ref="AU48" ca="1">SUM((_xlfn.ANCHORARRAY($AG$48))*(J47:L49))</f>
        <v>0.53162998216886015</v>
      </c>
      <c r="AV48" s="12" cm="1">
        <f t="array" aca="1" ref="AV48" ca="1">SUM((_xlfn.ANCHORARRAY($AG$48))*(K47:M49))</f>
        <v>0.61768397610839543</v>
      </c>
      <c r="AW48" s="12" cm="1">
        <f t="array" aca="1" ref="AW48" ca="1">SUM((_xlfn.ANCHORARRAY($AG$48))*(L47:N49))</f>
        <v>0.69858737123100068</v>
      </c>
      <c r="AX48" s="12" cm="1">
        <f t="array" aca="1" ref="AX48" ca="1">SUM((_xlfn.ANCHORARRAY($AG$48))*(M47:O49))</f>
        <v>0.77044875278654501</v>
      </c>
      <c r="AY48" s="12" cm="1">
        <f t="array" aca="1" ref="AY48" ca="1">SUM((_xlfn.ANCHORARRAY($AG$48))*(N47:P49))</f>
        <v>0.80901385140392112</v>
      </c>
      <c r="AZ48" s="12" cm="1">
        <f t="array" aca="1" ref="AZ48" ca="1">SUM((_xlfn.ANCHORARRAY($AG$48))*(O47:Q49))</f>
        <v>0.8369147329137494</v>
      </c>
      <c r="BA48" s="12" cm="1">
        <f t="array" aca="1" ref="BA48" ca="1">SUM((_xlfn.ANCHORARRAY($AG$48))*(P47:R49))</f>
        <v>0.79059863186521251</v>
      </c>
      <c r="BB48" s="12" cm="1">
        <f t="array" aca="1" ref="BB48" ca="1">SUM((_xlfn.ANCHORARRAY($AG$48))*(Q47:S49))</f>
        <v>0.76855006572970819</v>
      </c>
      <c r="BC48" s="12" cm="1">
        <f t="array" aca="1" ref="BC48" ca="1">SUM((_xlfn.ANCHORARRAY($AG$48))*(R47:T49))</f>
        <v>0.72511776893462498</v>
      </c>
      <c r="BD48" s="12" cm="1">
        <f t="array" aca="1" ref="BD48" ca="1">SUM((_xlfn.ANCHORARRAY($AG$48))*(S47:U49))</f>
        <v>0.6587561581958955</v>
      </c>
      <c r="BE48" s="12" cm="1">
        <f t="array" aca="1" ref="BE48" ca="1">SUM((_xlfn.ANCHORARRAY($AG$48))*(T47:V49))</f>
        <v>0.54929952640415891</v>
      </c>
      <c r="BF48" s="12" cm="1">
        <f t="array" aca="1" ref="BF48" ca="1">SUM((_xlfn.ANCHORARRAY($AG$48))*(U47:W49))</f>
        <v>0.43119443241225941</v>
      </c>
      <c r="BG48" s="12" cm="1">
        <f t="array" aca="1" ref="BG48" ca="1">SUM((_xlfn.ANCHORARRAY($AG$48))*(V47:X49))</f>
        <v>0.35711065065731917</v>
      </c>
      <c r="BH48" s="12" cm="1">
        <f t="array" aca="1" ref="BH48" ca="1">SUM((_xlfn.ANCHORARRAY($AG$48))*(W47:Y49))</f>
        <v>0.34377310972977804</v>
      </c>
      <c r="BI48" s="12" cm="1">
        <f t="array" aca="1" ref="BI48" ca="1">SUM((_xlfn.ANCHORARRAY($AG$48))*(X47:Z49))</f>
        <v>0.30609851999619819</v>
      </c>
      <c r="BJ48" s="12" cm="1">
        <f t="array" aca="1" ref="BJ48" ca="1">SUM((_xlfn.ANCHORARRAY($AG$48))*(Y47:AA49))</f>
        <v>0.25385920230798975</v>
      </c>
      <c r="BK48" s="12" cm="1">
        <f t="array" aca="1" ref="BK48" ca="1">SUM((_xlfn.ANCHORARRAY($AG$48))*(Z47:AB49))</f>
        <v>0.19194233839856353</v>
      </c>
      <c r="BL48" s="13" cm="1">
        <f t="array" aca="1" ref="BL48" ca="1">SUM((_xlfn.ANCHORARRAY($AG$48))*(AA47:AC49))</f>
        <v>0.12887304605560201</v>
      </c>
    </row>
    <row r="49" spans="4:64" ht="15" customHeight="1" x14ac:dyDescent="0.3">
      <c r="D49" s="88">
        <f ca="1"/>
        <v>0.23047807265723561</v>
      </c>
      <c r="E49" s="88">
        <f ca="1"/>
        <v>0.22488773824841546</v>
      </c>
      <c r="F49" s="88">
        <f ca="1"/>
        <v>0.20899927994780182</v>
      </c>
      <c r="G49" s="88">
        <f ca="1"/>
        <v>0.33861401913424338</v>
      </c>
      <c r="H49" s="88">
        <f ca="1"/>
        <v>0.4210113410269366</v>
      </c>
      <c r="I49" s="88">
        <f ca="1"/>
        <v>0.42424902670232267</v>
      </c>
      <c r="J49" s="88">
        <f ca="1"/>
        <v>0.543324886399982</v>
      </c>
      <c r="K49" s="88">
        <f ca="1"/>
        <v>0.48645548370859132</v>
      </c>
      <c r="L49" s="88">
        <f ca="1"/>
        <v>0.60512111271112634</v>
      </c>
      <c r="M49" s="88">
        <f ca="1"/>
        <v>0.5658503955193428</v>
      </c>
      <c r="N49" s="88">
        <f ca="1"/>
        <v>0.76249016092507471</v>
      </c>
      <c r="O49" s="88">
        <f ca="1"/>
        <v>0.96623463871296422</v>
      </c>
      <c r="P49" s="88">
        <f ca="1"/>
        <v>0.98655391238472701</v>
      </c>
      <c r="Q49" s="88">
        <f ca="1"/>
        <v>0.92296739704938058</v>
      </c>
      <c r="R49" s="88">
        <f ca="1"/>
        <v>0.88150697917540755</v>
      </c>
      <c r="S49" s="88">
        <f ca="1"/>
        <v>0.58487017166952748</v>
      </c>
      <c r="T49" s="88">
        <f ca="1"/>
        <v>0.65912557612685252</v>
      </c>
      <c r="U49" s="88">
        <f ca="1"/>
        <v>0.68036691653466419</v>
      </c>
      <c r="V49" s="88">
        <f ca="1"/>
        <v>0.4980774744596721</v>
      </c>
      <c r="W49" s="88">
        <f ca="1"/>
        <v>0.40274377034496545</v>
      </c>
      <c r="X49" s="88">
        <f ca="1"/>
        <v>0.42088377659133058</v>
      </c>
      <c r="Y49" s="88">
        <f ca="1"/>
        <v>0.30183995677633169</v>
      </c>
      <c r="Z49" s="88">
        <f ca="1"/>
        <v>0.25542409268562183</v>
      </c>
      <c r="AA49" s="88">
        <f ca="1"/>
        <v>9.3267898129815285E-2</v>
      </c>
      <c r="AB49" s="88">
        <f ca="1"/>
        <v>0.23679702658415161</v>
      </c>
      <c r="AG49" s="38">
        <v>0.1111111111111111</v>
      </c>
      <c r="AH49" s="89">
        <v>0.1111111111111111</v>
      </c>
      <c r="AI49" s="39">
        <v>0.1111111111111111</v>
      </c>
      <c r="AN49" s="11" cm="1">
        <f t="array" aca="1" ref="AN49" ca="1">SUM((_xlfn.ANCHORARRAY($AG$48))*(C48:E50))</f>
        <v>0.15973131924367173</v>
      </c>
      <c r="AO49" s="12" cm="1">
        <f t="array" aca="1" ref="AO49" ca="1">SUM((_xlfn.ANCHORARRAY($AG$48))*(D48:F50))</f>
        <v>0.23589905558312732</v>
      </c>
      <c r="AP49" s="12" cm="1">
        <f t="array" aca="1" ref="AP49" ca="1">SUM((_xlfn.ANCHORARRAY($AG$48))*(E48:G50))</f>
        <v>0.26202929831815142</v>
      </c>
      <c r="AQ49" s="12" cm="1">
        <f t="array" aca="1" ref="AQ49" ca="1">SUM((_xlfn.ANCHORARRAY($AG$48))*(F48:H50))</f>
        <v>0.29320609165734735</v>
      </c>
      <c r="AR49" s="12" cm="1">
        <f t="array" aca="1" ref="AR49" ca="1">SUM((_xlfn.ANCHORARRAY($AG$48))*(G48:I50))</f>
        <v>0.34427057571979691</v>
      </c>
      <c r="AS49" s="12" cm="1">
        <f t="array" aca="1" ref="AS49" ca="1">SUM((_xlfn.ANCHORARRAY($AG$48))*(H48:J50))</f>
        <v>0.37055412758660028</v>
      </c>
      <c r="AT49" s="12" cm="1">
        <f t="array" aca="1" ref="AT49" ca="1">SUM((_xlfn.ANCHORARRAY($AG$48))*(I48:K50))</f>
        <v>0.42871416584232386</v>
      </c>
      <c r="AU49" s="12" cm="1">
        <f t="array" aca="1" ref="AU49" ca="1">SUM((_xlfn.ANCHORARRAY($AG$48))*(J48:L50))</f>
        <v>0.51611685988656286</v>
      </c>
      <c r="AV49" s="12" cm="1">
        <f t="array" aca="1" ref="AV49" ca="1">SUM((_xlfn.ANCHORARRAY($AG$48))*(K48:M50))</f>
        <v>0.60325306973972248</v>
      </c>
      <c r="AW49" s="12" cm="1">
        <f t="array" aca="1" ref="AW49" ca="1">SUM((_xlfn.ANCHORARRAY($AG$48))*(L48:N50))</f>
        <v>0.68895926853237344</v>
      </c>
      <c r="AX49" s="12" cm="1">
        <f t="array" aca="1" ref="AX49" ca="1">SUM((_xlfn.ANCHORARRAY($AG$48))*(M48:O50))</f>
        <v>0.77250355240634183</v>
      </c>
      <c r="AY49" s="12" cm="1">
        <f t="array" aca="1" ref="AY49" ca="1">SUM((_xlfn.ANCHORARRAY($AG$48))*(N48:P50))</f>
        <v>0.83549482473243997</v>
      </c>
      <c r="AZ49" s="12" cm="1">
        <f t="array" aca="1" ref="AZ49" ca="1">SUM((_xlfn.ANCHORARRAY($AG$48))*(O48:Q50))</f>
        <v>0.85589924987316657</v>
      </c>
      <c r="BA49" s="12" cm="1">
        <f t="array" aca="1" ref="BA49" ca="1">SUM((_xlfn.ANCHORARRAY($AG$48))*(P48:R50))</f>
        <v>0.81674552655820365</v>
      </c>
      <c r="BB49" s="12" cm="1">
        <f t="array" aca="1" ref="BB49" ca="1">SUM((_xlfn.ANCHORARRAY($AG$48))*(Q48:S50))</f>
        <v>0.78371948807912495</v>
      </c>
      <c r="BC49" s="12" cm="1">
        <f t="array" aca="1" ref="BC49" ca="1">SUM((_xlfn.ANCHORARRAY($AG$48))*(R48:T50))</f>
        <v>0.72495350475555997</v>
      </c>
      <c r="BD49" s="12" cm="1">
        <f t="array" aca="1" ref="BD49" ca="1">SUM((_xlfn.ANCHORARRAY($AG$48))*(S48:U50))</f>
        <v>0.67489607610465818</v>
      </c>
      <c r="BE49" s="12" cm="1">
        <f t="array" aca="1" ref="BE49" ca="1">SUM((_xlfn.ANCHORARRAY($AG$48))*(T48:V50))</f>
        <v>0.55119436229163776</v>
      </c>
      <c r="BF49" s="12" cm="1">
        <f t="array" aca="1" ref="BF49" ca="1">SUM((_xlfn.ANCHORARRAY($AG$48))*(U48:W50))</f>
        <v>0.44312840824970939</v>
      </c>
      <c r="BG49" s="12" cm="1">
        <f t="array" aca="1" ref="BG49" ca="1">SUM((_xlfn.ANCHORARRAY($AG$48))*(V48:X50))</f>
        <v>0.35379864975637515</v>
      </c>
      <c r="BH49" s="12" cm="1">
        <f t="array" aca="1" ref="BH49" ca="1">SUM((_xlfn.ANCHORARRAY($AG$48))*(W48:Y50))</f>
        <v>0.33479899823390147</v>
      </c>
      <c r="BI49" s="12" cm="1">
        <f t="array" aca="1" ref="BI49" ca="1">SUM((_xlfn.ANCHORARRAY($AG$48))*(X48:Z50))</f>
        <v>0.30898087742342406</v>
      </c>
      <c r="BJ49" s="12" cm="1">
        <f t="array" aca="1" ref="BJ49" ca="1">SUM((_xlfn.ANCHORARRAY($AG$48))*(Y48:AA50))</f>
        <v>0.25000338646839854</v>
      </c>
      <c r="BK49" s="12" cm="1">
        <f t="array" aca="1" ref="BK49" ca="1">SUM((_xlfn.ANCHORARRAY($AG$48))*(Z48:AB50))</f>
        <v>0.21017243204597755</v>
      </c>
      <c r="BL49" s="13" cm="1">
        <f t="array" aca="1" ref="BL49" ca="1">SUM((_xlfn.ANCHORARRAY($AG$48))*(AA48:AC50))</f>
        <v>0.13390566078903465</v>
      </c>
    </row>
    <row r="50" spans="4:64" ht="15" customHeight="1" thickBot="1" x14ac:dyDescent="0.35">
      <c r="D50" s="88">
        <f ca="1"/>
        <v>0.26356896513410188</v>
      </c>
      <c r="E50" s="88">
        <f ca="1"/>
        <v>0.17971656382011461</v>
      </c>
      <c r="F50" s="88">
        <f ca="1"/>
        <v>0.26616022986164728</v>
      </c>
      <c r="G50" s="88">
        <f ca="1"/>
        <v>0.38652288356444853</v>
      </c>
      <c r="H50" s="88">
        <f ca="1"/>
        <v>0.21681006200623609</v>
      </c>
      <c r="I50" s="88">
        <f ca="1"/>
        <v>0.24559173080112651</v>
      </c>
      <c r="J50" s="88">
        <f ca="1"/>
        <v>0.36832769827382911</v>
      </c>
      <c r="K50" s="88">
        <f ca="1"/>
        <v>0.46627870802521643</v>
      </c>
      <c r="L50" s="88">
        <f ca="1"/>
        <v>0.64263561780304435</v>
      </c>
      <c r="M50" s="88">
        <f ca="1"/>
        <v>0.67137553613873879</v>
      </c>
      <c r="N50" s="88">
        <f ca="1"/>
        <v>0.75632248715472028</v>
      </c>
      <c r="O50" s="88">
        <f ca="1"/>
        <v>0.78783930803925861</v>
      </c>
      <c r="P50" s="88">
        <f ca="1"/>
        <v>0.7759665490511708</v>
      </c>
      <c r="Q50" s="88">
        <f ca="1"/>
        <v>0.78420384640992136</v>
      </c>
      <c r="R50" s="88">
        <f ca="1"/>
        <v>0.73388983620316783</v>
      </c>
      <c r="S50" s="88">
        <f ca="1"/>
        <v>0.87479558683434644</v>
      </c>
      <c r="T50" s="88">
        <f ca="1"/>
        <v>0.64395491386584036</v>
      </c>
      <c r="U50" s="88">
        <f ca="1"/>
        <v>0.66641460204052538</v>
      </c>
      <c r="V50" s="88">
        <f ca="1"/>
        <v>0.32164036225439041</v>
      </c>
      <c r="W50" s="88">
        <f ca="1"/>
        <v>0.27403273949329293</v>
      </c>
      <c r="X50" s="88">
        <f ca="1"/>
        <v>0.33848023826662399</v>
      </c>
      <c r="Y50" s="88">
        <f ca="1"/>
        <v>0.2618129013815001</v>
      </c>
      <c r="Z50" s="88">
        <f ca="1"/>
        <v>0.31646715676240345</v>
      </c>
      <c r="AA50" s="88">
        <f ca="1"/>
        <v>0.2536625434419485</v>
      </c>
      <c r="AB50" s="88">
        <f ca="1"/>
        <v>0.30211336526118054</v>
      </c>
      <c r="AG50" s="40">
        <v>0.1111111111111111</v>
      </c>
      <c r="AH50" s="41">
        <v>0.1111111111111111</v>
      </c>
      <c r="AI50" s="42">
        <v>0.1111111111111111</v>
      </c>
      <c r="AN50" s="11" cm="1">
        <f t="array" aca="1" ref="AN50" ca="1">SUM((_xlfn.ANCHORARRAY($AG$48))*(C49:E51))</f>
        <v>0.14011138241180934</v>
      </c>
      <c r="AO50" s="12" cm="1">
        <f t="array" aca="1" ref="AO50" ca="1">SUM((_xlfn.ANCHORARRAY($AG$48))*(D49:F51))</f>
        <v>0.21177095745047314</v>
      </c>
      <c r="AP50" s="12" cm="1">
        <f t="array" aca="1" ref="AP50" ca="1">SUM((_xlfn.ANCHORARRAY($AG$48))*(E49:G51))</f>
        <v>0.23326917127847704</v>
      </c>
      <c r="AQ50" s="12" cm="1">
        <f t="array" aca="1" ref="AQ50" ca="1">SUM((_xlfn.ANCHORARRAY($AG$48))*(F49:H51))</f>
        <v>0.27342183456252567</v>
      </c>
      <c r="AR50" s="12" cm="1">
        <f t="array" aca="1" ref="AR50" ca="1">SUM((_xlfn.ANCHORARRAY($AG$48))*(G49:I51))</f>
        <v>0.33411367719316348</v>
      </c>
      <c r="AS50" s="12" cm="1">
        <f t="array" aca="1" ref="AS50" ca="1">SUM((_xlfn.ANCHORARRAY($AG$48))*(H49:J51))</f>
        <v>0.39140541374115989</v>
      </c>
      <c r="AT50" s="12" cm="1">
        <f t="array" aca="1" ref="AT50" ca="1">SUM((_xlfn.ANCHORARRAY($AG$48))*(I49:K51))</f>
        <v>0.46588482417409893</v>
      </c>
      <c r="AU50" s="12" cm="1">
        <f t="array" aca="1" ref="AU50" ca="1">SUM((_xlfn.ANCHORARRAY($AG$48))*(J49:L51))</f>
        <v>0.53992925449996299</v>
      </c>
      <c r="AV50" s="12" cm="1">
        <f t="array" aca="1" ref="AV50" ca="1">SUM((_xlfn.ANCHORARRAY($AG$48))*(K49:M51))</f>
        <v>0.59931982217987889</v>
      </c>
      <c r="AW50" s="12" cm="1">
        <f t="array" aca="1" ref="AW50" ca="1">SUM((_xlfn.ANCHORARRAY($AG$48))*(L49:N51))</f>
        <v>0.66413750676770533</v>
      </c>
      <c r="AX50" s="12" cm="1">
        <f t="array" aca="1" ref="AX50" ca="1">SUM((_xlfn.ANCHORARRAY($AG$48))*(M49:O51))</f>
        <v>0.72988000564967581</v>
      </c>
      <c r="AY50" s="12" cm="1">
        <f t="array" aca="1" ref="AY50" ca="1">SUM((_xlfn.ANCHORARRAY($AG$48))*(N49:P51))</f>
        <v>0.80499652023881363</v>
      </c>
      <c r="AZ50" s="12" cm="1">
        <f t="array" aca="1" ref="AZ50" ca="1">SUM((_xlfn.ANCHORARRAY($AG$48))*(O49:Q51))</f>
        <v>0.85884635307987589</v>
      </c>
      <c r="BA50" s="12" cm="1">
        <f t="array" aca="1" ref="BA50" ca="1">SUM((_xlfn.ANCHORARRAY($AG$48))*(P49:R51))</f>
        <v>0.84964640931327506</v>
      </c>
      <c r="BB50" s="12" cm="1">
        <f t="array" aca="1" ref="BB50" ca="1">SUM((_xlfn.ANCHORARRAY($AG$48))*(Q49:S51))</f>
        <v>0.77607347536818938</v>
      </c>
      <c r="BC50" s="12" cm="1">
        <f t="array" aca="1" ref="BC50" ca="1">SUM((_xlfn.ANCHORARRAY($AG$48))*(R49:T51))</f>
        <v>0.7074167708342779</v>
      </c>
      <c r="BD50" s="12" cm="1">
        <f t="array" aca="1" ref="BD50" ca="1">SUM((_xlfn.ANCHORARRAY($AG$48))*(S49:U51))</f>
        <v>0.657927635623346</v>
      </c>
      <c r="BE50" s="12" cm="1">
        <f t="array" aca="1" ref="BE50" ca="1">SUM((_xlfn.ANCHORARRAY($AG$48))*(T49:V51))</f>
        <v>0.56852577662033521</v>
      </c>
      <c r="BF50" s="12" cm="1">
        <f t="array" aca="1" ref="BF50" ca="1">SUM((_xlfn.ANCHORARRAY($AG$48))*(U49:W51))</f>
        <v>0.4674292019510225</v>
      </c>
      <c r="BG50" s="12" cm="1">
        <f t="array" aca="1" ref="BG50" ca="1">SUM((_xlfn.ANCHORARRAY($AG$48))*(V49:X51))</f>
        <v>0.39306974170138598</v>
      </c>
      <c r="BH50" s="12" cm="1">
        <f t="array" aca="1" ref="BH50" ca="1">SUM((_xlfn.ANCHORARRAY($AG$48))*(W49:Y51))</f>
        <v>0.3392728829802395</v>
      </c>
      <c r="BI50" s="12" cm="1">
        <f t="array" aca="1" ref="BI50" ca="1">SUM((_xlfn.ANCHORARRAY($AG$48))*(X49:Z51))</f>
        <v>0.29771145350070893</v>
      </c>
      <c r="BJ50" s="12" cm="1">
        <f t="array" aca="1" ref="BJ50" ca="1">SUM((_xlfn.ANCHORARRAY($AG$48))*(Y49:AA51))</f>
        <v>0.22136994974101784</v>
      </c>
      <c r="BK50" s="12" cm="1">
        <f t="array" aca="1" ref="BK50" ca="1">SUM((_xlfn.ANCHORARRAY($AG$48))*(Z49:AB51))</f>
        <v>0.22139883152138964</v>
      </c>
      <c r="BL50" s="13" cm="1">
        <f t="array" aca="1" ref="BL50" ca="1">SUM((_xlfn.ANCHORARRAY($AG$48))*(AA49:AC51))</f>
        <v>0.14556602968065707</v>
      </c>
    </row>
    <row r="51" spans="4:64" ht="15" customHeight="1" x14ac:dyDescent="0.3">
      <c r="D51" s="88">
        <f ca="1"/>
        <v>0.28232412951644764</v>
      </c>
      <c r="E51" s="88">
        <f ca="1"/>
        <v>8.0026972329969109E-2</v>
      </c>
      <c r="F51" s="88">
        <f ca="1"/>
        <v>0.16977666553852505</v>
      </c>
      <c r="G51" s="88">
        <f ca="1"/>
        <v>0.24471818906112858</v>
      </c>
      <c r="H51" s="88">
        <f ca="1"/>
        <v>0.20818384092176395</v>
      </c>
      <c r="I51" s="88">
        <f ca="1"/>
        <v>0.52132200152026498</v>
      </c>
      <c r="J51" s="88">
        <f ca="1"/>
        <v>0.57382813601797744</v>
      </c>
      <c r="K51" s="88">
        <f ca="1"/>
        <v>0.5635857461175805</v>
      </c>
      <c r="L51" s="88">
        <f ca="1"/>
        <v>0.60980590144231972</v>
      </c>
      <c r="M51" s="88">
        <f ca="1"/>
        <v>0.78276989815295017</v>
      </c>
      <c r="N51" s="88">
        <f ca="1"/>
        <v>0.58086645106203139</v>
      </c>
      <c r="O51" s="88">
        <f ca="1"/>
        <v>0.69517117514200133</v>
      </c>
      <c r="P51" s="88">
        <f ca="1"/>
        <v>0.93352399967737498</v>
      </c>
      <c r="Q51" s="88">
        <f ca="1"/>
        <v>0.87715635125208435</v>
      </c>
      <c r="R51" s="88">
        <f ca="1"/>
        <v>0.75104881261624157</v>
      </c>
      <c r="S51" s="88">
        <f ca="1"/>
        <v>0.57422229710362682</v>
      </c>
      <c r="T51" s="88">
        <f ca="1"/>
        <v>0.66333676391349039</v>
      </c>
      <c r="U51" s="88">
        <f ca="1"/>
        <v>0.57426189252124127</v>
      </c>
      <c r="V51" s="88">
        <f ca="1"/>
        <v>0.40955348786634105</v>
      </c>
      <c r="W51" s="88">
        <f ca="1"/>
        <v>0.37977157204411005</v>
      </c>
      <c r="X51" s="88">
        <f ca="1"/>
        <v>0.4924442539917474</v>
      </c>
      <c r="Y51" s="88">
        <f ca="1"/>
        <v>0.18144673793225358</v>
      </c>
      <c r="Z51" s="88">
        <f ca="1"/>
        <v>0.11060396711856778</v>
      </c>
      <c r="AA51" s="88">
        <f ca="1"/>
        <v>0.21780429344071869</v>
      </c>
      <c r="AB51" s="88">
        <f ca="1"/>
        <v>0.20644914026809918</v>
      </c>
      <c r="AN51" s="11" cm="1">
        <f t="array" aca="1" ref="AN51" ca="1">SUM((_xlfn.ANCHORARRAY($AG$48))*(C50:E52))</f>
        <v>0.11792133568427859</v>
      </c>
      <c r="AO51" s="12" cm="1">
        <f t="array" aca="1" ref="AO51" ca="1">SUM((_xlfn.ANCHORARRAY($AG$48))*(D50:F52))</f>
        <v>0.20508362094309024</v>
      </c>
      <c r="AP51" s="12" cm="1">
        <f t="array" aca="1" ref="AP51" ca="1">SUM((_xlfn.ANCHORARRAY($AG$48))*(E50:G52))</f>
        <v>0.23969597887378097</v>
      </c>
      <c r="AQ51" s="12" cm="1">
        <f t="array" aca="1" ref="AQ51" ca="1">SUM((_xlfn.ANCHORARRAY($AG$48))*(F50:H52))</f>
        <v>0.27582455855668753</v>
      </c>
      <c r="AR51" s="12" cm="1">
        <f t="array" aca="1" ref="AR51" ca="1">SUM((_xlfn.ANCHORARRAY($AG$48))*(G50:I52))</f>
        <v>0.31656681995634395</v>
      </c>
      <c r="AS51" s="12" cm="1">
        <f t="array" aca="1" ref="AS51" ca="1">SUM((_xlfn.ANCHORARRAY($AG$48))*(H50:J52))</f>
        <v>0.3590440550731106</v>
      </c>
      <c r="AT51" s="12" cm="1">
        <f t="array" aca="1" ref="AT51" ca="1">SUM((_xlfn.ANCHORARRAY($AG$48))*(I50:K52))</f>
        <v>0.47121865828015552</v>
      </c>
      <c r="AU51" s="12" cm="1">
        <f t="array" aca="1" ref="AU51" ca="1">SUM((_xlfn.ANCHORARRAY($AG$48))*(J50:L52))</f>
        <v>0.54386309940361111</v>
      </c>
      <c r="AV51" s="12" cm="1">
        <f t="array" aca="1" ref="AV51" ca="1">SUM((_xlfn.ANCHORARRAY($AG$48))*(K50:M52))</f>
        <v>0.60316490071327922</v>
      </c>
      <c r="AW51" s="12" cm="1">
        <f t="array" aca="1" ref="AW51" ca="1">SUM((_xlfn.ANCHORARRAY($AG$48))*(L50:N52))</f>
        <v>0.65686792353866408</v>
      </c>
      <c r="AX51" s="12" cm="1">
        <f t="array" aca="1" ref="AX51" ca="1">SUM((_xlfn.ANCHORARRAY($AG$48))*(M50:O52))</f>
        <v>0.68376265128549751</v>
      </c>
      <c r="AY51" s="12" cm="1">
        <f t="array" aca="1" ref="AY51" ca="1">SUM((_xlfn.ANCHORARRAY($AG$48))*(N50:P52))</f>
        <v>0.74887037557538705</v>
      </c>
      <c r="AZ51" s="12" cm="1">
        <f t="array" aca="1" ref="AZ51" ca="1">SUM((_xlfn.ANCHORARRAY($AG$48))*(O50:Q52))</f>
        <v>0.77201140771714816</v>
      </c>
      <c r="BA51" s="12" cm="1">
        <f t="array" aca="1" ref="BA51" ca="1">SUM((_xlfn.ANCHORARRAY($AG$48))*(P50:R52))</f>
        <v>0.77237039221974946</v>
      </c>
      <c r="BB51" s="12" cm="1">
        <f t="array" aca="1" ref="BB51" ca="1">SUM((_xlfn.ANCHORARRAY($AG$48))*(Q50:S52))</f>
        <v>0.70658870777393334</v>
      </c>
      <c r="BC51" s="12" cm="1">
        <f t="array" aca="1" ref="BC51" ca="1">SUM((_xlfn.ANCHORARRAY($AG$48))*(R50:T52))</f>
        <v>0.66321564062583305</v>
      </c>
      <c r="BD51" s="12" cm="1">
        <f t="array" aca="1" ref="BD51" ca="1">SUM((_xlfn.ANCHORARRAY($AG$48))*(S50:U52))</f>
        <v>0.64604048104011891</v>
      </c>
      <c r="BE51" s="12" cm="1">
        <f t="array" aca="1" ref="BE51" ca="1">SUM((_xlfn.ANCHORARRAY($AG$48))*(T50:V52))</f>
        <v>0.56663157769298111</v>
      </c>
      <c r="BF51" s="12" cm="1">
        <f t="array" aca="1" ref="BF51" ca="1">SUM((_xlfn.ANCHORARRAY($AG$48))*(U50:W52))</f>
        <v>0.4614239034724405</v>
      </c>
      <c r="BG51" s="12" cm="1">
        <f t="array" aca="1" ref="BG51" ca="1">SUM((_xlfn.ANCHORARRAY($AG$48))*(V50:X52))</f>
        <v>0.38654152204044068</v>
      </c>
      <c r="BH51" s="12" cm="1">
        <f t="array" aca="1" ref="BH51" ca="1">SUM((_xlfn.ANCHORARRAY($AG$48))*(W50:Y52))</f>
        <v>0.3318520731052918</v>
      </c>
      <c r="BI51" s="12" cm="1">
        <f t="array" aca="1" ref="BI51" ca="1">SUM((_xlfn.ANCHORARRAY($AG$48))*(X50:Z52))</f>
        <v>0.3009005330565625</v>
      </c>
      <c r="BJ51" s="12" cm="1">
        <f t="array" aca="1" ref="BJ51" ca="1">SUM((_xlfn.ANCHORARRAY($AG$48))*(Y50:AA52))</f>
        <v>0.2307838214917482</v>
      </c>
      <c r="BK51" s="12" cm="1">
        <f t="array" aca="1" ref="BK51" ca="1">SUM((_xlfn.ANCHORARRAY($AG$48))*(Z50:AB52))</f>
        <v>0.24298873271316596</v>
      </c>
      <c r="BL51" s="13" cm="1">
        <f t="array" aca="1" ref="BL51" ca="1">SUM((_xlfn.ANCHORARRAY($AG$48))*(AA50:AC52))</f>
        <v>0.15870843150873484</v>
      </c>
    </row>
    <row r="52" spans="4:64" ht="15" customHeight="1" x14ac:dyDescent="0.3">
      <c r="D52" s="88">
        <f ca="1"/>
        <v>0.16741082362562304</v>
      </c>
      <c r="E52" s="88">
        <f ca="1"/>
        <v>8.8244566732250979E-2</v>
      </c>
      <c r="F52" s="88">
        <f ca="1"/>
        <v>0.34852367192913253</v>
      </c>
      <c r="G52" s="88">
        <f ca="1"/>
        <v>0.39357406702681191</v>
      </c>
      <c r="H52" s="88">
        <f ca="1"/>
        <v>0.24815141710049404</v>
      </c>
      <c r="I52" s="88">
        <f ca="1"/>
        <v>0.38422718760482155</v>
      </c>
      <c r="J52" s="88">
        <f ca="1"/>
        <v>0.4649544214114818</v>
      </c>
      <c r="K52" s="88">
        <f ca="1"/>
        <v>0.65285229474910156</v>
      </c>
      <c r="L52" s="88">
        <f ca="1"/>
        <v>0.55249937079194889</v>
      </c>
      <c r="M52" s="88">
        <f ca="1"/>
        <v>0.48668103319861289</v>
      </c>
      <c r="N52" s="88">
        <f ca="1"/>
        <v>0.82885501610361134</v>
      </c>
      <c r="O52" s="88">
        <f ca="1"/>
        <v>0.56398295657755415</v>
      </c>
      <c r="P52" s="88">
        <f ca="1"/>
        <v>0.81730543737076156</v>
      </c>
      <c r="Q52" s="88">
        <f ca="1"/>
        <v>0.71295304593420594</v>
      </c>
      <c r="R52" s="88">
        <f ca="1"/>
        <v>0.56528565146281684</v>
      </c>
      <c r="S52" s="88">
        <f ca="1"/>
        <v>0.4857429421489895</v>
      </c>
      <c r="T52" s="88">
        <f ca="1"/>
        <v>0.676663961483978</v>
      </c>
      <c r="U52" s="88">
        <f ca="1"/>
        <v>0.65497136944903145</v>
      </c>
      <c r="V52" s="88">
        <f ca="1"/>
        <v>0.48888684584199216</v>
      </c>
      <c r="W52" s="88">
        <f ca="1"/>
        <v>0.38328225974104047</v>
      </c>
      <c r="X52" s="88">
        <f ca="1"/>
        <v>0.39078193886442836</v>
      </c>
      <c r="Y52" s="88">
        <f ca="1"/>
        <v>0.28461601623262978</v>
      </c>
      <c r="Z52" s="88">
        <f ca="1"/>
        <v>0.33145158695890858</v>
      </c>
      <c r="AA52" s="88">
        <f ca="1"/>
        <v>0.11918919015680349</v>
      </c>
      <c r="AB52" s="88">
        <f ca="1"/>
        <v>0.32915735100986332</v>
      </c>
      <c r="AN52" s="11" cm="1">
        <f t="array" aca="1" ref="AN52" ca="1">SUM((_xlfn.ANCHORARRAY($AG$48))*(C51:E53))</f>
        <v>8.9260738219025887E-2</v>
      </c>
      <c r="AO52" s="12" cm="1">
        <f t="array" aca="1" ref="AO52" ca="1">SUM((_xlfn.ANCHORARRAY($AG$48))*(D51:F53))</f>
        <v>0.15784334648598389</v>
      </c>
      <c r="AP52" s="12" cm="1">
        <f t="array" aca="1" ref="AP52" ca="1">SUM((_xlfn.ANCHORARRAY($AG$48))*(E51:G53))</f>
        <v>0.20410906503642348</v>
      </c>
      <c r="AQ52" s="12" cm="1">
        <f t="array" aca="1" ref="AQ52" ca="1">SUM((_xlfn.ANCHORARRAY($AG$48))*(F51:H53))</f>
        <v>0.25892076687006726</v>
      </c>
      <c r="AR52" s="12" cm="1">
        <f t="array" aca="1" ref="AR52" ca="1">SUM((_xlfn.ANCHORARRAY($AG$48))*(G51:I53))</f>
        <v>0.34711621698622291</v>
      </c>
      <c r="AS52" s="12" cm="1">
        <f t="array" aca="1" ref="AS52" ca="1">SUM((_xlfn.ANCHORARRAY($AG$48))*(H51:J53))</f>
        <v>0.38063069556852991</v>
      </c>
      <c r="AT52" s="12" cm="1">
        <f t="array" aca="1" ref="AT52" ca="1">SUM((_xlfn.ANCHORARRAY($AG$48))*(I51:K53))</f>
        <v>0.48149983556181264</v>
      </c>
      <c r="AU52" s="12" cm="1">
        <f t="array" aca="1" ref="AU52" ca="1">SUM((_xlfn.ANCHORARRAY($AG$48))*(J51:L53))</f>
        <v>0.51585919507254141</v>
      </c>
      <c r="AV52" s="12" cm="1">
        <f t="array" aca="1" ref="AV52" ca="1">SUM((_xlfn.ANCHORARRAY($AG$48))*(K51:M53))</f>
        <v>0.58330190877306332</v>
      </c>
      <c r="AW52" s="12" cm="1">
        <f t="array" aca="1" ref="AW52" ca="1">SUM((_xlfn.ANCHORARRAY($AG$48))*(L51:N53))</f>
        <v>0.62932295143437278</v>
      </c>
      <c r="AX52" s="12" cm="1">
        <f t="array" aca="1" ref="AX52" ca="1">SUM((_xlfn.ANCHORARRAY($AG$48))*(M51:O53))</f>
        <v>0.63760674887920665</v>
      </c>
      <c r="AY52" s="12" cm="1">
        <f t="array" aca="1" ref="AY52" ca="1">SUM((_xlfn.ANCHORARRAY($AG$48))*(N51:P53))</f>
        <v>0.68626863104002045</v>
      </c>
      <c r="AZ52" s="12" cm="1">
        <f t="array" aca="1" ref="AZ52" ca="1">SUM((_xlfn.ANCHORARRAY($AG$48))*(O51:Q53))</f>
        <v>0.70924487212257326</v>
      </c>
      <c r="BA52" s="12" cm="1">
        <f t="array" aca="1" ref="BA52" ca="1">SUM((_xlfn.ANCHORARRAY($AG$48))*(P51:R53))</f>
        <v>0.73226538702130062</v>
      </c>
      <c r="BB52" s="12" cm="1">
        <f t="array" aca="1" ref="BB52" ca="1">SUM((_xlfn.ANCHORARRAY($AG$48))*(Q51:S53))</f>
        <v>0.66766685759462829</v>
      </c>
      <c r="BC52" s="12" cm="1">
        <f t="array" aca="1" ref="BC52" ca="1">SUM((_xlfn.ANCHORARRAY($AG$48))*(R51:T53))</f>
        <v>0.60468942032323969</v>
      </c>
      <c r="BD52" s="12" cm="1">
        <f t="array" aca="1" ref="BD52" ca="1">SUM((_xlfn.ANCHORARRAY($AG$48))*(S51:U53))</f>
        <v>0.56774757970680856</v>
      </c>
      <c r="BE52" s="12" cm="1">
        <f t="array" aca="1" ref="BE52" ca="1">SUM((_xlfn.ANCHORARRAY($AG$48))*(T51:V53))</f>
        <v>0.52307489758780401</v>
      </c>
      <c r="BF52" s="12" cm="1">
        <f t="array" aca="1" ref="BF52" ca="1">SUM((_xlfn.ANCHORARRAY($AG$48))*(U51:W53))</f>
        <v>0.44552848675690337</v>
      </c>
      <c r="BG52" s="12" cm="1">
        <f t="array" aca="1" ref="BG52" ca="1">SUM((_xlfn.ANCHORARRAY($AG$48))*(V51:X53))</f>
        <v>0.3885774801278542</v>
      </c>
      <c r="BH52" s="12" cm="1">
        <f t="array" aca="1" ref="BH52" ca="1">SUM((_xlfn.ANCHORARRAY($AG$48))*(W51:Y53))</f>
        <v>0.33689294152191257</v>
      </c>
      <c r="BI52" s="12" cm="1">
        <f t="array" aca="1" ref="BI52" ca="1">SUM((_xlfn.ANCHORARRAY($AG$48))*(X51:Z53))</f>
        <v>0.28586431856060823</v>
      </c>
      <c r="BJ52" s="12" cm="1">
        <f t="array" aca="1" ref="BJ52" ca="1">SUM((_xlfn.ANCHORARRAY($AG$48))*(Y51:AA53))</f>
        <v>0.23016964211802582</v>
      </c>
      <c r="BK52" s="12" cm="1">
        <f t="array" aca="1" ref="BK52" ca="1">SUM((_xlfn.ANCHORARRAY($AG$48))*(Z51:AB53))</f>
        <v>0.21804436657436435</v>
      </c>
      <c r="BL52" s="13" cm="1">
        <f t="array" aca="1" ref="BL52" ca="1">SUM((_xlfn.ANCHORARRAY($AG$48))*(AA51:AC53))</f>
        <v>0.15845769539363763</v>
      </c>
    </row>
    <row r="53" spans="4:64" ht="15" customHeight="1" x14ac:dyDescent="0.3">
      <c r="D53" s="88">
        <f ca="1"/>
        <v>0.11546254076737562</v>
      </c>
      <c r="E53" s="88">
        <f ca="1"/>
        <v>6.9877610999566506E-2</v>
      </c>
      <c r="F53" s="88">
        <f ca="1"/>
        <v>9.8943136934964399E-2</v>
      </c>
      <c r="G53" s="88">
        <f ca="1"/>
        <v>0.34329670477546265</v>
      </c>
      <c r="H53" s="88">
        <f ca="1"/>
        <v>0.27511920854232241</v>
      </c>
      <c r="I53" s="88">
        <f ca="1"/>
        <v>0.50545333632293654</v>
      </c>
      <c r="J53" s="88">
        <f ca="1"/>
        <v>0.24443671067470685</v>
      </c>
      <c r="K53" s="88">
        <f ca="1"/>
        <v>0.42283868563744254</v>
      </c>
      <c r="L53" s="88">
        <f ca="1"/>
        <v>0.55793148881031318</v>
      </c>
      <c r="M53" s="88">
        <f ca="1"/>
        <v>0.62075276005730062</v>
      </c>
      <c r="N53" s="88">
        <f ca="1"/>
        <v>0.64374464329026693</v>
      </c>
      <c r="O53" s="88">
        <f ca="1"/>
        <v>0.53563680632853194</v>
      </c>
      <c r="P53" s="88">
        <f ca="1"/>
        <v>0.57733119380805153</v>
      </c>
      <c r="Q53" s="88">
        <f ca="1"/>
        <v>0.67014288301259373</v>
      </c>
      <c r="R53" s="88">
        <f ca="1"/>
        <v>0.6856411080575765</v>
      </c>
      <c r="S53" s="88">
        <f ca="1"/>
        <v>0.68680862676352072</v>
      </c>
      <c r="T53" s="88">
        <f ca="1"/>
        <v>0.3534546193589167</v>
      </c>
      <c r="U53" s="88">
        <f ca="1"/>
        <v>0.44026574461848295</v>
      </c>
      <c r="V53" s="88">
        <f ca="1"/>
        <v>0.4462793932367628</v>
      </c>
      <c r="W53" s="88">
        <f ca="1"/>
        <v>0.23248381549312866</v>
      </c>
      <c r="X53" s="88">
        <f ca="1"/>
        <v>0.27371375407113696</v>
      </c>
      <c r="Y53" s="88">
        <f ca="1"/>
        <v>0.41349612532673807</v>
      </c>
      <c r="Z53" s="88">
        <f ca="1"/>
        <v>9.4224486549064151E-2</v>
      </c>
      <c r="AA53" s="88">
        <f ca="1"/>
        <v>0.31869437534654804</v>
      </c>
      <c r="AB53" s="88">
        <f ca="1"/>
        <v>0.23482490832070602</v>
      </c>
      <c r="AN53" s="11" cm="1">
        <f t="array" aca="1" ref="AN53" ca="1">SUM((_xlfn.ANCHORARRAY($AG$48))*(C52:E54))</f>
        <v>9.0940436422008192E-2</v>
      </c>
      <c r="AO53" s="12" cm="1">
        <f t="array" aca="1" ref="AO53" ca="1">SUM((_xlfn.ANCHORARRAY($AG$48))*(D52:F54))</f>
        <v>0.18220110416578383</v>
      </c>
      <c r="AP53" s="12" cm="1">
        <f t="array" aca="1" ref="AP53" ca="1">SUM((_xlfn.ANCHORARRAY($AG$48))*(E52:G54))</f>
        <v>0.23676116225474417</v>
      </c>
      <c r="AQ53" s="12" cm="1">
        <f t="array" aca="1" ref="AQ53" ca="1">SUM((_xlfn.ANCHORARRAY($AG$48))*(F52:H54))</f>
        <v>0.27098211943835521</v>
      </c>
      <c r="AR53" s="12" cm="1">
        <f t="array" aca="1" ref="AR53" ca="1">SUM((_xlfn.ANCHORARRAY($AG$48))*(G52:I54))</f>
        <v>0.32843136019364133</v>
      </c>
      <c r="AS53" s="12" cm="1">
        <f t="array" aca="1" ref="AS53" ca="1">SUM((_xlfn.ANCHORARRAY($AG$48))*(H52:J54))</f>
        <v>0.33644592052669881</v>
      </c>
      <c r="AT53" s="12" cm="1">
        <f t="array" aca="1" ref="AT53" ca="1">SUM((_xlfn.ANCHORARRAY($AG$48))*(I52:K54))</f>
        <v>0.39602710312046535</v>
      </c>
      <c r="AU53" s="12" cm="1">
        <f t="array" aca="1" ref="AU53" ca="1">SUM((_xlfn.ANCHORARRAY($AG$48))*(J52:L54))</f>
        <v>0.42178670379126665</v>
      </c>
      <c r="AV53" s="12" cm="1">
        <f t="array" aca="1" ref="AV53" ca="1">SUM((_xlfn.ANCHORARRAY($AG$48))*(K52:M54))</f>
        <v>0.50225935461395055</v>
      </c>
      <c r="AW53" s="12" cm="1">
        <f t="array" aca="1" ref="AW53" ca="1">SUM((_xlfn.ANCHORARRAY($AG$48))*(L52:N54))</f>
        <v>0.57013828934436594</v>
      </c>
      <c r="AX53" s="12" cm="1">
        <f t="array" aca="1" ref="AX53" ca="1">SUM((_xlfn.ANCHORARRAY($AG$48))*(M52:O54))</f>
        <v>0.56993188298009279</v>
      </c>
      <c r="AY53" s="12" cm="1">
        <f t="array" aca="1" ref="AY53" ca="1">SUM((_xlfn.ANCHORARRAY($AG$48))*(N52:P54))</f>
        <v>0.60667182826903954</v>
      </c>
      <c r="AZ53" s="12" cm="1">
        <f t="array" aca="1" ref="AZ53" ca="1">SUM((_xlfn.ANCHORARRAY($AG$48))*(O52:Q54))</f>
        <v>0.60457472573023086</v>
      </c>
      <c r="BA53" s="12" cm="1">
        <f t="array" aca="1" ref="BA53" ca="1">SUM((_xlfn.ANCHORARRAY($AG$48))*(P52:R54))</f>
        <v>0.6401841120629983</v>
      </c>
      <c r="BB53" s="12" cm="1">
        <f t="array" aca="1" ref="BB53" ca="1">SUM((_xlfn.ANCHORARRAY($AG$48))*(Q52:S54))</f>
        <v>0.6110752528083262</v>
      </c>
      <c r="BC53" s="12" cm="1">
        <f t="array" aca="1" ref="BC53" ca="1">SUM((_xlfn.ANCHORARRAY($AG$48))*(R52:T54))</f>
        <v>0.5796809577839519</v>
      </c>
      <c r="BD53" s="12" cm="1">
        <f t="array" aca="1" ref="BD53" ca="1">SUM((_xlfn.ANCHORARRAY($AG$48))*(S52:U54))</f>
        <v>0.54236478933478494</v>
      </c>
      <c r="BE53" s="12" cm="1">
        <f t="array" aca="1" ref="BE53" ca="1">SUM((_xlfn.ANCHORARRAY($AG$48))*(T52:V54))</f>
        <v>0.49812959325670303</v>
      </c>
      <c r="BF53" s="12" cm="1">
        <f t="array" aca="1" ref="BF53" ca="1">SUM((_xlfn.ANCHORARRAY($AG$48))*(U52:W54))</f>
        <v>0.42031334014447552</v>
      </c>
      <c r="BG53" s="12" cm="1">
        <f t="array" aca="1" ref="BG53" ca="1">SUM((_xlfn.ANCHORARRAY($AG$48))*(V52:X54))</f>
        <v>0.35900969244485781</v>
      </c>
      <c r="BH53" s="12" cm="1">
        <f t="array" aca="1" ref="BH53" ca="1">SUM((_xlfn.ANCHORARRAY($AG$48))*(W52:Y54))</f>
        <v>0.31484434512240944</v>
      </c>
      <c r="BI53" s="12" cm="1">
        <f t="array" aca="1" ref="BI53" ca="1">SUM((_xlfn.ANCHORARRAY($AG$48))*(X52:Z54))</f>
        <v>0.2906090906325377</v>
      </c>
      <c r="BJ53" s="12" cm="1">
        <f t="array" aca="1" ref="BJ53" ca="1">SUM((_xlfn.ANCHORARRAY($AG$48))*(Y52:AA54))</f>
        <v>0.24766339277704869</v>
      </c>
      <c r="BK53" s="12" cm="1">
        <f t="array" aca="1" ref="BK53" ca="1">SUM((_xlfn.ANCHORARRAY($AG$48))*(Z52:AB54))</f>
        <v>0.22492605512392133</v>
      </c>
      <c r="BL53" s="13" cm="1">
        <f t="array" aca="1" ref="BL53" ca="1">SUM((_xlfn.ANCHORARRAY($AG$48))*(AA52:AC54))</f>
        <v>0.14573556394414827</v>
      </c>
    </row>
    <row r="54" spans="4:64" ht="15" customHeight="1" x14ac:dyDescent="0.3">
      <c r="D54" s="88">
        <f ca="1"/>
        <v>5.8119666869712087E-2</v>
      </c>
      <c r="E54" s="88">
        <f ca="1"/>
        <v>0.31934871880354543</v>
      </c>
      <c r="F54" s="88">
        <f ca="1"/>
        <v>0.37387920082988396</v>
      </c>
      <c r="G54" s="88">
        <f ca="1"/>
        <v>9.5162782261079243E-2</v>
      </c>
      <c r="H54" s="88">
        <f ca="1"/>
        <v>0.26218888554504599</v>
      </c>
      <c r="I54" s="88">
        <f ca="1"/>
        <v>0.44870865256379805</v>
      </c>
      <c r="J54" s="88">
        <f ca="1"/>
        <v>0.19477346497468284</v>
      </c>
      <c r="K54" s="88">
        <f ca="1"/>
        <v>0.24599917414521677</v>
      </c>
      <c r="L54" s="88">
        <f ca="1"/>
        <v>0.45979472292650619</v>
      </c>
      <c r="M54" s="88">
        <f ca="1"/>
        <v>0.52098466120911291</v>
      </c>
      <c r="N54" s="88">
        <f ca="1"/>
        <v>0.46000090771162094</v>
      </c>
      <c r="O54" s="88">
        <f ca="1"/>
        <v>0.46874816234422334</v>
      </c>
      <c r="P54" s="88">
        <f ca="1"/>
        <v>0.56444133088673465</v>
      </c>
      <c r="Q54" s="88">
        <f ca="1"/>
        <v>0.53063071530942052</v>
      </c>
      <c r="R54" s="88">
        <f ca="1"/>
        <v>0.63792564272482299</v>
      </c>
      <c r="S54" s="88">
        <f ca="1"/>
        <v>0.52454665986098969</v>
      </c>
      <c r="T54" s="88">
        <f ca="1"/>
        <v>0.60105940819395653</v>
      </c>
      <c r="U54" s="88">
        <f ca="1"/>
        <v>0.45776977213519848</v>
      </c>
      <c r="V54" s="88">
        <f ca="1"/>
        <v>0.36381522499200858</v>
      </c>
      <c r="W54" s="88">
        <f ca="1"/>
        <v>0.31506563579263469</v>
      </c>
      <c r="X54" s="88">
        <f ca="1"/>
        <v>0.33677836397058764</v>
      </c>
      <c r="Y54" s="88">
        <f ca="1"/>
        <v>0.20338119660936063</v>
      </c>
      <c r="Z54" s="88">
        <f ca="1"/>
        <v>0.2870383471099851</v>
      </c>
      <c r="AA54" s="88">
        <f ca="1"/>
        <v>0.17687921070340037</v>
      </c>
      <c r="AB54" s="88">
        <f ca="1"/>
        <v>0.13287503996001324</v>
      </c>
      <c r="AN54" s="11" cm="1">
        <f t="array" aca="1" ref="AN54" ca="1">SUM((_xlfn.ANCHORARRAY($AG$48))*(C53:E55))</f>
        <v>0.10828750003545835</v>
      </c>
      <c r="AO54" s="12" cm="1">
        <f t="array" aca="1" ref="AO54" ca="1">SUM((_xlfn.ANCHORARRAY($AG$48))*(D53:F55))</f>
        <v>0.18334171349343686</v>
      </c>
      <c r="AP54" s="12" cm="1">
        <f t="array" aca="1" ref="AP54" ca="1">SUM((_xlfn.ANCHORARRAY($AG$48))*(E53:G55))</f>
        <v>0.22660924326259255</v>
      </c>
      <c r="AQ54" s="12" cm="1">
        <f t="array" aca="1" ref="AQ54" ca="1">SUM((_xlfn.ANCHORARRAY($AG$48))*(F53:H55))</f>
        <v>0.2349382616434236</v>
      </c>
      <c r="AR54" s="12" cm="1">
        <f t="array" aca="1" ref="AR54" ca="1">SUM((_xlfn.ANCHORARRAY($AG$48))*(G53:I55))</f>
        <v>0.30165055202024416</v>
      </c>
      <c r="AS54" s="12" cm="1">
        <f t="array" aca="1" ref="AS54" ca="1">SUM((_xlfn.ANCHORARRAY($AG$48))*(H53:J55))</f>
        <v>0.29163364263025132</v>
      </c>
      <c r="AT54" s="12" cm="1">
        <f t="array" aca="1" ref="AT54" ca="1">SUM((_xlfn.ANCHORARRAY($AG$48))*(I53:K55))</f>
        <v>0.32613944493900227</v>
      </c>
      <c r="AU54" s="12" cm="1">
        <f t="array" aca="1" ref="AU54" ca="1">SUM((_xlfn.ANCHORARRAY($AG$48))*(J53:L55))</f>
        <v>0.33374500484153286</v>
      </c>
      <c r="AV54" s="12" cm="1">
        <f t="array" aca="1" ref="AV54" ca="1">SUM((_xlfn.ANCHORARRAY($AG$48))*(K53:M55))</f>
        <v>0.44279879588680604</v>
      </c>
      <c r="AW54" s="12" cm="1">
        <f t="array" aca="1" ref="AW54" ca="1">SUM((_xlfn.ANCHORARRAY($AG$48))*(L53:N55))</f>
        <v>0.50552778561943512</v>
      </c>
      <c r="AX54" s="12" cm="1">
        <f t="array" aca="1" ref="AX54" ca="1">SUM((_xlfn.ANCHORARRAY($AG$48))*(M53:O55))</f>
        <v>0.51592690744448444</v>
      </c>
      <c r="AY54" s="12" cm="1">
        <f t="array" aca="1" ref="AY54" ca="1">SUM((_xlfn.ANCHORARRAY($AG$48))*(N53:P55))</f>
        <v>0.51222257558828943</v>
      </c>
      <c r="AZ54" s="12" cm="1">
        <f t="array" aca="1" ref="AZ54" ca="1">SUM((_xlfn.ANCHORARRAY($AG$48))*(O53:Q55))</f>
        <v>0.5136846860182992</v>
      </c>
      <c r="BA54" s="12" cm="1">
        <f t="array" aca="1" ref="BA54" ca="1">SUM((_xlfn.ANCHORARRAY($AG$48))*(P53:R55))</f>
        <v>0.54562698874582594</v>
      </c>
      <c r="BB54" s="12" cm="1">
        <f t="array" aca="1" ref="BB54" ca="1">SUM((_xlfn.ANCHORARRAY($AG$48))*(Q53:S55))</f>
        <v>0.5713229648780711</v>
      </c>
      <c r="BC54" s="12" cm="1">
        <f t="array" aca="1" ref="BC54" ca="1">SUM((_xlfn.ANCHORARRAY($AG$48))*(R53:T55))</f>
        <v>0.52460923708375695</v>
      </c>
      <c r="BD54" s="12" cm="1">
        <f t="array" aca="1" ref="BD54" ca="1">SUM((_xlfn.ANCHORARRAY($AG$48))*(S53:U55))</f>
        <v>0.4660379254109448</v>
      </c>
      <c r="BE54" s="12" cm="1">
        <f t="array" aca="1" ref="BE54" ca="1">SUM((_xlfn.ANCHORARRAY($AG$48))*(T53:V55))</f>
        <v>0.40022264930709983</v>
      </c>
      <c r="BF54" s="12" cm="1">
        <f t="array" aca="1" ref="BF54" ca="1">SUM((_xlfn.ANCHORARRAY($AG$48))*(U53:W55))</f>
        <v>0.34609125687767356</v>
      </c>
      <c r="BG54" s="12" cm="1">
        <f t="array" aca="1" ref="BG54" ca="1">SUM((_xlfn.ANCHORARRAY($AG$48))*(V53:X55))</f>
        <v>0.29465478473621226</v>
      </c>
      <c r="BH54" s="12" cm="1">
        <f t="array" aca="1" ref="BH54" ca="1">SUM((_xlfn.ANCHORARRAY($AG$48))*(W53:Y55))</f>
        <v>0.24167533272355696</v>
      </c>
      <c r="BI54" s="12" cm="1">
        <f t="array" aca="1" ref="BI54" ca="1">SUM((_xlfn.ANCHORARRAY($AG$48))*(X53:Z55))</f>
        <v>0.21346341672265554</v>
      </c>
      <c r="BJ54" s="12" cm="1">
        <f t="array" aca="1" ref="BJ54" ca="1">SUM((_xlfn.ANCHORARRAY($AG$48))*(Y53:AA55))</f>
        <v>0.21043903216574922</v>
      </c>
      <c r="BK54" s="12" cm="1">
        <f t="array" aca="1" ref="BK54" ca="1">SUM((_xlfn.ANCHORARRAY($AG$48))*(Z53:AB55))</f>
        <v>0.19063575992782092</v>
      </c>
      <c r="BL54" s="13" cm="1">
        <f t="array" aca="1" ref="BL54" ca="1">SUM((_xlfn.ANCHORARRAY($AG$48))*(AA53:AC55))</f>
        <v>0.14057179889145496</v>
      </c>
    </row>
    <row r="55" spans="4:64" ht="15" customHeight="1" x14ac:dyDescent="0.3">
      <c r="D55" s="88">
        <f ca="1"/>
        <v>0.15214960500295249</v>
      </c>
      <c r="E55" s="88">
        <f ca="1"/>
        <v>0.25962935787597302</v>
      </c>
      <c r="F55" s="88">
        <f ca="1"/>
        <v>0.20266558335695822</v>
      </c>
      <c r="G55" s="88">
        <f ca="1"/>
        <v>0.27668009352589962</v>
      </c>
      <c r="H55" s="88">
        <f ca="1"/>
        <v>0.18650875901919595</v>
      </c>
      <c r="I55" s="88">
        <f ca="1"/>
        <v>0.32173654562645715</v>
      </c>
      <c r="J55" s="88">
        <f ca="1"/>
        <v>0.18577722040311609</v>
      </c>
      <c r="K55" s="88">
        <f ca="1"/>
        <v>0.36553121410266354</v>
      </c>
      <c r="L55" s="88">
        <f ca="1"/>
        <v>0.32662236189914767</v>
      </c>
      <c r="M55" s="88">
        <f ca="1"/>
        <v>0.46473409419355138</v>
      </c>
      <c r="N55" s="88">
        <f ca="1"/>
        <v>0.49518443047709737</v>
      </c>
      <c r="O55" s="88">
        <f ca="1"/>
        <v>0.43355570138865496</v>
      </c>
      <c r="P55" s="88">
        <f ca="1"/>
        <v>0.43136000405942448</v>
      </c>
      <c r="Q55" s="88">
        <f ca="1"/>
        <v>0.41131537702705795</v>
      </c>
      <c r="R55" s="88">
        <f ca="1"/>
        <v>0.40185464382675151</v>
      </c>
      <c r="S55" s="88">
        <f ca="1"/>
        <v>0.59304102731990793</v>
      </c>
      <c r="T55" s="88">
        <f ca="1"/>
        <v>0.23715139764736984</v>
      </c>
      <c r="U55" s="88">
        <f ca="1"/>
        <v>0.30024407280016058</v>
      </c>
      <c r="V55" s="88">
        <f ca="1"/>
        <v>0.4019642107810425</v>
      </c>
      <c r="W55" s="88">
        <f ca="1"/>
        <v>0.15693344204964316</v>
      </c>
      <c r="X55" s="88">
        <f ca="1"/>
        <v>0.12485922223896534</v>
      </c>
      <c r="Y55" s="88">
        <f ca="1"/>
        <v>0.11836643895981766</v>
      </c>
      <c r="Z55" s="88">
        <f ca="1"/>
        <v>6.9312815668244585E-2</v>
      </c>
      <c r="AA55" s="88">
        <f ca="1"/>
        <v>0.21255829321858466</v>
      </c>
      <c r="AB55" s="88">
        <f ca="1"/>
        <v>0.18931436247384248</v>
      </c>
      <c r="AN55" s="11" cm="1">
        <f t="array" aca="1" ref="AN55" ca="1">SUM((_xlfn.ANCHORARRAY($AG$48))*(C54:E56))</f>
        <v>0.13155528857347912</v>
      </c>
      <c r="AO55" s="12" cm="1">
        <f t="array" aca="1" ref="AO55" ca="1">SUM((_xlfn.ANCHORARRAY($AG$48))*(D54:F56))</f>
        <v>0.21394094071357625</v>
      </c>
      <c r="AP55" s="12" cm="1">
        <f t="array" aca="1" ref="AP55" ca="1">SUM((_xlfn.ANCHORARRAY($AG$48))*(E54:G56))</f>
        <v>0.20457972397512555</v>
      </c>
      <c r="AQ55" s="12" cm="1">
        <f t="array" aca="1" ref="AQ55" ca="1">SUM((_xlfn.ANCHORARRAY($AG$48))*(F54:H56))</f>
        <v>0.21753728597026084</v>
      </c>
      <c r="AR55" s="12" cm="1">
        <f t="array" aca="1" ref="AR55" ca="1">SUM((_xlfn.ANCHORARRAY($AG$48))*(G54:I56))</f>
        <v>0.24356850277166484</v>
      </c>
      <c r="AS55" s="12" cm="1">
        <f t="array" aca="1" ref="AS55" ca="1">SUM((_xlfn.ANCHORARRAY($AG$48))*(H54:J56))</f>
        <v>0.25216419989641792</v>
      </c>
      <c r="AT55" s="12" cm="1">
        <f t="array" aca="1" ref="AT55" ca="1">SUM((_xlfn.ANCHORARRAY($AG$48))*(I54:K56))</f>
        <v>0.25528734610669196</v>
      </c>
      <c r="AU55" s="12" cm="1">
        <f t="array" aca="1" ref="AU55" ca="1">SUM((_xlfn.ANCHORARRAY($AG$48))*(J54:L56))</f>
        <v>0.26140349192055162</v>
      </c>
      <c r="AV55" s="12" cm="1">
        <f t="array" aca="1" ref="AV55" ca="1">SUM((_xlfn.ANCHORARRAY($AG$48))*(K54:M56))</f>
        <v>0.35431114676823205</v>
      </c>
      <c r="AW55" s="12" cm="1">
        <f t="array" aca="1" ref="AW55" ca="1">SUM((_xlfn.ANCHORARRAY($AG$48))*(L54:N56))</f>
        <v>0.4320815694267412</v>
      </c>
      <c r="AX55" s="12" cm="1">
        <f t="array" aca="1" ref="AX55" ca="1">SUM((_xlfn.ANCHORARRAY($AG$48))*(M54:O56))</f>
        <v>0.46799963880752055</v>
      </c>
      <c r="AY55" s="12" cm="1">
        <f t="array" aca="1" ref="AY55" ca="1">SUM((_xlfn.ANCHORARRAY($AG$48))*(N54:P56))</f>
        <v>0.48326892135737176</v>
      </c>
      <c r="AZ55" s="12" cm="1">
        <f t="array" aca="1" ref="AZ55" ca="1">SUM((_xlfn.ANCHORARRAY($AG$48))*(O54:Q56))</f>
        <v>0.48342647885177181</v>
      </c>
      <c r="BA55" s="12" cm="1">
        <f t="array" aca="1" ref="BA55" ca="1">SUM((_xlfn.ANCHORARRAY($AG$48))*(P54:R56))</f>
        <v>0.50189536775252308</v>
      </c>
      <c r="BB55" s="12" cm="1">
        <f t="array" aca="1" ref="BB55" ca="1">SUM((_xlfn.ANCHORARRAY($AG$48))*(Q54:S56))</f>
        <v>0.5174858706729818</v>
      </c>
      <c r="BC55" s="12" cm="1">
        <f t="array" aca="1" ref="BC55" ca="1">SUM((_xlfn.ANCHORARRAY($AG$48))*(R54:T56))</f>
        <v>0.48027393626165937</v>
      </c>
      <c r="BD55" s="12" cm="1">
        <f t="array" aca="1" ref="BD55" ca="1">SUM((_xlfn.ANCHORARRAY($AG$48))*(S54:U56))</f>
        <v>0.44353295270921644</v>
      </c>
      <c r="BE55" s="12" cm="1">
        <f t="array" aca="1" ref="BE55" ca="1">SUM((_xlfn.ANCHORARRAY($AG$48))*(T54:V56))</f>
        <v>0.36789153082753379</v>
      </c>
      <c r="BF55" s="12" cm="1">
        <f t="array" aca="1" ref="BF55" ca="1">SUM((_xlfn.ANCHORARRAY($AG$48))*(U54:W56))</f>
        <v>0.32157050341329169</v>
      </c>
      <c r="BG55" s="12" cm="1">
        <f t="array" aca="1" ref="BG55" ca="1">SUM((_xlfn.ANCHORARRAY($AG$48))*(V54:X56))</f>
        <v>0.26290860349214057</v>
      </c>
      <c r="BH55" s="12" cm="1">
        <f t="array" aca="1" ref="BH55" ca="1">SUM((_xlfn.ANCHORARRAY($AG$48))*(W54:Y56))</f>
        <v>0.22691297287304468</v>
      </c>
      <c r="BI55" s="12" cm="1">
        <f t="array" aca="1" ref="BI55" ca="1">SUM((_xlfn.ANCHORARRAY($AG$48))*(X54:Z56))</f>
        <v>0.21893410147933909</v>
      </c>
      <c r="BJ55" s="12" cm="1">
        <f t="array" aca="1" ref="BJ55" ca="1">SUM((_xlfn.ANCHORARRAY($AG$48))*(Y54:AA56))</f>
        <v>0.20638813913543438</v>
      </c>
      <c r="BK55" s="12" cm="1">
        <f t="array" aca="1" ref="BK55" ca="1">SUM((_xlfn.ANCHORARRAY($AG$48))*(Z54:AB56))</f>
        <v>0.21006112693995321</v>
      </c>
      <c r="BL55" s="13" cm="1">
        <f t="array" aca="1" ref="BL55" ca="1">SUM((_xlfn.ANCHORARRAY($AG$48))*(AA54:AC56))</f>
        <v>0.13522965986158689</v>
      </c>
    </row>
    <row r="56" spans="4:64" ht="15" customHeight="1" x14ac:dyDescent="0.3">
      <c r="D56" s="88">
        <f ca="1"/>
        <v>0.32271681783478651</v>
      </c>
      <c r="E56" s="88">
        <f ca="1"/>
        <v>7.2033430774342641E-2</v>
      </c>
      <c r="F56" s="88">
        <f ca="1"/>
        <v>0.16492608507403186</v>
      </c>
      <c r="G56" s="88">
        <f ca="1"/>
        <v>7.6892263274416089E-2</v>
      </c>
      <c r="H56" s="88">
        <f ca="1"/>
        <v>0.31893192084583671</v>
      </c>
      <c r="I56" s="88">
        <f ca="1"/>
        <v>0.20530662228325477</v>
      </c>
      <c r="J56" s="88">
        <f ca="1"/>
        <v>0.14554572780637348</v>
      </c>
      <c r="K56" s="88">
        <f ca="1"/>
        <v>0.18420749305466497</v>
      </c>
      <c r="L56" s="88">
        <f ca="1"/>
        <v>0.24438004797259305</v>
      </c>
      <c r="M56" s="88">
        <f ca="1"/>
        <v>0.37654655141063226</v>
      </c>
      <c r="N56" s="88">
        <f ca="1"/>
        <v>0.5404863470404091</v>
      </c>
      <c r="O56" s="88">
        <f ca="1"/>
        <v>0.4517558934923831</v>
      </c>
      <c r="P56" s="88">
        <f ca="1"/>
        <v>0.50388751481579874</v>
      </c>
      <c r="Q56" s="88">
        <f ca="1"/>
        <v>0.55514361034224879</v>
      </c>
      <c r="R56" s="88">
        <f ca="1"/>
        <v>0.48049947078044841</v>
      </c>
      <c r="S56" s="88">
        <f ca="1"/>
        <v>0.52241568886518897</v>
      </c>
      <c r="T56" s="88">
        <f ca="1"/>
        <v>0.32397148713549878</v>
      </c>
      <c r="U56" s="88">
        <f ca="1"/>
        <v>0.43159706042467688</v>
      </c>
      <c r="V56" s="88">
        <f ca="1"/>
        <v>0.19345114333789196</v>
      </c>
      <c r="W56" s="88">
        <f ca="1"/>
        <v>0.27329396840636905</v>
      </c>
      <c r="X56" s="88">
        <f ca="1"/>
        <v>0.20001621986012225</v>
      </c>
      <c r="Y56" s="88">
        <f ca="1"/>
        <v>0.31352226796990174</v>
      </c>
      <c r="Z56" s="88">
        <f ca="1"/>
        <v>0.31713204092706715</v>
      </c>
      <c r="AA56" s="88">
        <f ca="1"/>
        <v>0.15930264105254782</v>
      </c>
      <c r="AB56" s="88">
        <f ca="1"/>
        <v>0.34613739134589344</v>
      </c>
      <c r="AN56" s="11" cm="1">
        <f t="array" aca="1" ref="AN56" ca="1">SUM((_xlfn.ANCHORARRAY($AG$48))*(C55:E57))</f>
        <v>0.12272924053176368</v>
      </c>
      <c r="AO56" s="12" cm="1">
        <f t="array" aca="1" ref="AO56" ca="1">SUM((_xlfn.ANCHORARRAY($AG$48))*(D55:F57))</f>
        <v>0.19554842927281707</v>
      </c>
      <c r="AP56" s="12" cm="1">
        <f t="array" aca="1" ref="AP56" ca="1">SUM((_xlfn.ANCHORARRAY($AG$48))*(E55:G57))</f>
        <v>0.18869283031266476</v>
      </c>
      <c r="AQ56" s="12" cm="1">
        <f t="array" aca="1" ref="AQ56" ca="1">SUM((_xlfn.ANCHORARRAY($AG$48))*(F55:H57))</f>
        <v>0.21922215536639</v>
      </c>
      <c r="AR56" s="12" cm="1">
        <f t="array" aca="1" ref="AR56" ca="1">SUM((_xlfn.ANCHORARRAY($AG$48))*(G55:I57))</f>
        <v>0.23971771755751384</v>
      </c>
      <c r="AS56" s="12" cm="1">
        <f t="array" aca="1" ref="AS56" ca="1">SUM((_xlfn.ANCHORARRAY($AG$48))*(H55:J57))</f>
        <v>0.2394358402184609</v>
      </c>
      <c r="AT56" s="12" cm="1">
        <f t="array" aca="1" ref="AT56" ca="1">SUM((_xlfn.ANCHORARRAY($AG$48))*(I55:K57))</f>
        <v>0.25739980033198151</v>
      </c>
      <c r="AU56" s="12" cm="1">
        <f t="array" aca="1" ref="AU56" ca="1">SUM((_xlfn.ANCHORARRAY($AG$48))*(J55:L57))</f>
        <v>0.25277140934367748</v>
      </c>
      <c r="AV56" s="12" cm="1">
        <f t="array" aca="1" ref="AV56" ca="1">SUM((_xlfn.ANCHORARRAY($AG$48))*(K55:M57))</f>
        <v>0.32832731319869746</v>
      </c>
      <c r="AW56" s="12" cm="1">
        <f t="array" aca="1" ref="AW56" ca="1">SUM((_xlfn.ANCHORARRAY($AG$48))*(L55:N57))</f>
        <v>0.40009117733311172</v>
      </c>
      <c r="AX56" s="12" cm="1">
        <f t="array" aca="1" ref="AX56" ca="1">SUM((_xlfn.ANCHORARRAY($AG$48))*(M55:O57))</f>
        <v>0.44229171688562319</v>
      </c>
      <c r="AY56" s="12" cm="1">
        <f t="array" aca="1" ref="AY56" ca="1">SUM((_xlfn.ANCHORARRAY($AG$48))*(N55:P57))</f>
        <v>0.45209989504374282</v>
      </c>
      <c r="AZ56" s="12" cm="1">
        <f t="array" aca="1" ref="AZ56" ca="1">SUM((_xlfn.ANCHORARRAY($AG$48))*(O55:Q57))</f>
        <v>0.42471234777779965</v>
      </c>
      <c r="BA56" s="12" cm="1">
        <f t="array" aca="1" ref="BA56" ca="1">SUM((_xlfn.ANCHORARRAY($AG$48))*(P55:R57))</f>
        <v>0.43404295091697742</v>
      </c>
      <c r="BB56" s="12" cm="1">
        <f t="array" aca="1" ref="BB56" ca="1">SUM((_xlfn.ANCHORARRAY($AG$48))*(Q55:S57))</f>
        <v>0.45889313505348472</v>
      </c>
      <c r="BC56" s="12" cm="1">
        <f t="array" aca="1" ref="BC56" ca="1">SUM((_xlfn.ANCHORARRAY($AG$48))*(R55:T57))</f>
        <v>0.41080363545516779</v>
      </c>
      <c r="BD56" s="12" cm="1">
        <f t="array" aca="1" ref="BD56" ca="1">SUM((_xlfn.ANCHORARRAY($AG$48))*(S55:U57))</f>
        <v>0.40056287564214815</v>
      </c>
      <c r="BE56" s="12" cm="1">
        <f t="array" aca="1" ref="BE56" ca="1">SUM((_xlfn.ANCHORARRAY($AG$48))*(T55:V57))</f>
        <v>0.30483341949343951</v>
      </c>
      <c r="BF56" s="12" cm="1">
        <f t="array" aca="1" ref="BF56" ca="1">SUM((_xlfn.ANCHORARRAY($AG$48))*(U55:W57))</f>
        <v>0.28202606900776961</v>
      </c>
      <c r="BG56" s="12" cm="1">
        <f t="array" aca="1" ref="BG56" ca="1">SUM((_xlfn.ANCHORARRAY($AG$48))*(V55:X57))</f>
        <v>0.22619037912390449</v>
      </c>
      <c r="BH56" s="12" cm="1">
        <f t="array" aca="1" ref="BH56" ca="1">SUM((_xlfn.ANCHORARRAY($AG$48))*(W55:Y57))</f>
        <v>0.20039633037581786</v>
      </c>
      <c r="BI56" s="12" cm="1">
        <f t="array" aca="1" ref="BI56" ca="1">SUM((_xlfn.ANCHORARRAY($AG$48))*(X55:Z57))</f>
        <v>0.18351975048053248</v>
      </c>
      <c r="BJ56" s="12" cm="1">
        <f t="array" aca="1" ref="BJ56" ca="1">SUM((_xlfn.ANCHORARRAY($AG$48))*(Y55:AA57))</f>
        <v>0.17263602994891622</v>
      </c>
      <c r="BK56" s="12" cm="1">
        <f t="array" aca="1" ref="BK56" ca="1">SUM((_xlfn.ANCHORARRAY($AG$48))*(Z55:AB57))</f>
        <v>0.20830160599687764</v>
      </c>
      <c r="BL56" s="13" cm="1">
        <f t="array" aca="1" ref="BL56" ca="1">SUM((_xlfn.ANCHORARRAY($AG$48))*(AA55:AC57))</f>
        <v>0.15332183938328992</v>
      </c>
    </row>
    <row r="57" spans="4:64" ht="15" customHeight="1" x14ac:dyDescent="0.3">
      <c r="D57" s="88">
        <f ca="1"/>
        <v>0.18074439093384709</v>
      </c>
      <c r="E57" s="88">
        <f ca="1"/>
        <v>0.11728956236397138</v>
      </c>
      <c r="F57" s="88">
        <f ca="1"/>
        <v>0.28778103023849044</v>
      </c>
      <c r="G57" s="88">
        <f ca="1"/>
        <v>0.24033806632989962</v>
      </c>
      <c r="H57" s="88">
        <f ca="1"/>
        <v>0.21827559663278137</v>
      </c>
      <c r="I57" s="88">
        <f ca="1"/>
        <v>0.31278959047988319</v>
      </c>
      <c r="J57" s="88">
        <f ca="1"/>
        <v>0.26005057886924954</v>
      </c>
      <c r="K57" s="88">
        <f ca="1"/>
        <v>0.33565321036217061</v>
      </c>
      <c r="L57" s="88">
        <f ca="1"/>
        <v>0.22717482962311875</v>
      </c>
      <c r="M57" s="88">
        <f ca="1"/>
        <v>0.43009601616973481</v>
      </c>
      <c r="N57" s="88">
        <f ca="1"/>
        <v>0.49559591721172125</v>
      </c>
      <c r="O57" s="88">
        <f ca="1"/>
        <v>0.29267050058642469</v>
      </c>
      <c r="P57" s="88">
        <f ca="1"/>
        <v>0.42440274632177155</v>
      </c>
      <c r="Q57" s="88">
        <f ca="1"/>
        <v>0.31831978196643285</v>
      </c>
      <c r="R57" s="88">
        <f ca="1"/>
        <v>0.37960340911286278</v>
      </c>
      <c r="S57" s="88">
        <f ca="1"/>
        <v>0.46784520624046383</v>
      </c>
      <c r="T57" s="88">
        <f ca="1"/>
        <v>0.29085038816801811</v>
      </c>
      <c r="U57" s="88">
        <f ca="1"/>
        <v>0.43794955217804854</v>
      </c>
      <c r="V57" s="88">
        <f ca="1"/>
        <v>0.12632146296824823</v>
      </c>
      <c r="W57" s="88">
        <f ca="1"/>
        <v>0.21647970812384554</v>
      </c>
      <c r="X57" s="88">
        <f ca="1"/>
        <v>0.34239403434901239</v>
      </c>
      <c r="Y57" s="88">
        <f ca="1"/>
        <v>5.7701671424683652E-2</v>
      </c>
      <c r="Z57" s="88">
        <f ca="1"/>
        <v>0.10837304292697773</v>
      </c>
      <c r="AA57" s="88">
        <f ca="1"/>
        <v>0.19745505739242086</v>
      </c>
      <c r="AB57" s="88">
        <f ca="1"/>
        <v>0.27512880896631986</v>
      </c>
      <c r="AN57" s="11" cm="1">
        <f t="array" aca="1" ref="AN57" ca="1">SUM((_xlfn.ANCHORARRAY($AG$48))*(C56:E58))</f>
        <v>0.10915012288566341</v>
      </c>
      <c r="AO57" s="12" cm="1">
        <f t="array" aca="1" ref="AO57" ca="1">SUM((_xlfn.ANCHORARRAY($AG$48))*(D56:F58))</f>
        <v>0.18113538016177408</v>
      </c>
      <c r="AP57" s="12" cm="1">
        <f t="array" aca="1" ref="AP57" ca="1">SUM((_xlfn.ANCHORARRAY($AG$48))*(E56:G58))</f>
        <v>0.18800246538456128</v>
      </c>
      <c r="AQ57" s="12" cm="1">
        <f t="array" aca="1" ref="AQ57" ca="1">SUM((_xlfn.ANCHORARRAY($AG$48))*(F56:H58))</f>
        <v>0.20994017583929372</v>
      </c>
      <c r="AR57" s="12" cm="1">
        <f t="array" aca="1" ref="AR57" ca="1">SUM((_xlfn.ANCHORARRAY($AG$48))*(G56:I58))</f>
        <v>0.2151379634148686</v>
      </c>
      <c r="AS57" s="12" cm="1">
        <f t="array" aca="1" ref="AS57" ca="1">SUM((_xlfn.ANCHORARRAY($AG$48))*(H56:J58))</f>
        <v>0.20961666325050771</v>
      </c>
      <c r="AT57" s="12" cm="1">
        <f t="array" aca="1" ref="AT57" ca="1">SUM((_xlfn.ANCHORARRAY($AG$48))*(I56:K58))</f>
        <v>0.23824075549905138</v>
      </c>
      <c r="AU57" s="12" cm="1">
        <f t="array" aca="1" ref="AU57" ca="1">SUM((_xlfn.ANCHORARRAY($AG$48))*(J56:L58))</f>
        <v>0.24636951400049925</v>
      </c>
      <c r="AV57" s="12" cm="1">
        <f t="array" aca="1" ref="AV57" ca="1">SUM((_xlfn.ANCHORARRAY($AG$48))*(K56:M58))</f>
        <v>0.31196885765746507</v>
      </c>
      <c r="AW57" s="12" cm="1">
        <f t="array" aca="1" ref="AW57" ca="1">SUM((_xlfn.ANCHORARRAY($AG$48))*(L56:N58))</f>
        <v>0.36206239424807907</v>
      </c>
      <c r="AX57" s="12" cm="1">
        <f t="array" aca="1" ref="AX57" ca="1">SUM((_xlfn.ANCHORARRAY($AG$48))*(M56:O58))</f>
        <v>0.3925786433016305</v>
      </c>
      <c r="AY57" s="12" cm="1">
        <f t="array" aca="1" ref="AY57" ca="1">SUM((_xlfn.ANCHORARRAY($AG$48))*(N56:P58))</f>
        <v>0.41432954965720353</v>
      </c>
      <c r="AZ57" s="12" cm="1">
        <f t="array" aca="1" ref="AZ57" ca="1">SUM((_xlfn.ANCHORARRAY($AG$48))*(O56:Q58))</f>
        <v>0.39003117445385627</v>
      </c>
      <c r="BA57" s="12" cm="1">
        <f t="array" aca="1" ref="BA57" ca="1">SUM((_xlfn.ANCHORARRAY($AG$48))*(P56:R58))</f>
        <v>0.41368951991878145</v>
      </c>
      <c r="BB57" s="12" cm="1">
        <f t="array" aca="1" ref="BB57" ca="1">SUM((_xlfn.ANCHORARRAY($AG$48))*(Q56:S58))</f>
        <v>0.41868844268224104</v>
      </c>
      <c r="BC57" s="12" cm="1">
        <f t="array" aca="1" ref="BC57" ca="1">SUM((_xlfn.ANCHORARRAY($AG$48))*(R56:T58))</f>
        <v>0.37573132384783564</v>
      </c>
      <c r="BD57" s="12" cm="1">
        <f t="array" aca="1" ref="BD57" ca="1">SUM((_xlfn.ANCHORARRAY($AG$48))*(S56:U58))</f>
        <v>0.34621612419017084</v>
      </c>
      <c r="BE57" s="12" cm="1">
        <f t="array" aca="1" ref="BE57" ca="1">SUM((_xlfn.ANCHORARRAY($AG$48))*(T56:V58))</f>
        <v>0.26475484478776246</v>
      </c>
      <c r="BF57" s="12" cm="1">
        <f t="array" aca="1" ref="BF57" ca="1">SUM((_xlfn.ANCHORARRAY($AG$48))*(U56:W58))</f>
        <v>0.27222082306154405</v>
      </c>
      <c r="BG57" s="12" cm="1">
        <f t="array" aca="1" ref="BG57" ca="1">SUM((_xlfn.ANCHORARRAY($AG$48))*(V56:X58))</f>
        <v>0.25908237349651997</v>
      </c>
      <c r="BH57" s="12" cm="1">
        <f t="array" aca="1" ref="BH57" ca="1">SUM((_xlfn.ANCHORARRAY($AG$48))*(W56:Y58))</f>
        <v>0.24913881574498614</v>
      </c>
      <c r="BI57" s="12" cm="1">
        <f t="array" aca="1" ref="BI57" ca="1">SUM((_xlfn.ANCHORARRAY($AG$48))*(X56:Z58))</f>
        <v>0.236522614223212</v>
      </c>
      <c r="BJ57" s="12" cm="1">
        <f t="array" aca="1" ref="BJ57" ca="1">SUM((_xlfn.ANCHORARRAY($AG$48))*(Y56:AA58))</f>
        <v>0.21552158861391346</v>
      </c>
      <c r="BK57" s="12" cm="1">
        <f t="array" aca="1" ref="BK57" ca="1">SUM((_xlfn.ANCHORARRAY($AG$48))*(Z56:AB58))</f>
        <v>0.23623489726385241</v>
      </c>
      <c r="BL57" s="13" cm="1">
        <f t="array" aca="1" ref="BL57" ca="1">SUM((_xlfn.ANCHORARRAY($AG$48))*(AA56:AC58))</f>
        <v>0.15894803113903672</v>
      </c>
    </row>
    <row r="58" spans="4:64" ht="15" customHeight="1" x14ac:dyDescent="0.3">
      <c r="D58" s="88">
        <f ca="1"/>
        <v>3.7554700152299197E-2</v>
      </c>
      <c r="E58" s="88">
        <f ca="1"/>
        <v>0.25201220391172391</v>
      </c>
      <c r="F58" s="88">
        <f ca="1"/>
        <v>0.19516020017247368</v>
      </c>
      <c r="G58" s="88">
        <f ca="1"/>
        <v>0.28558934632170213</v>
      </c>
      <c r="H58" s="88">
        <f ca="1"/>
        <v>0.10156707366401169</v>
      </c>
      <c r="I58" s="88">
        <f ca="1"/>
        <v>0.17655119090203195</v>
      </c>
      <c r="J58" s="88">
        <f ca="1"/>
        <v>0.14753166777114685</v>
      </c>
      <c r="K58" s="88">
        <f ca="1"/>
        <v>0.37653071796268689</v>
      </c>
      <c r="L58" s="88">
        <f ca="1"/>
        <v>0.29625135258248914</v>
      </c>
      <c r="M58" s="88">
        <f ca="1"/>
        <v>0.33687949977909509</v>
      </c>
      <c r="N58" s="88">
        <f ca="1"/>
        <v>0.31115098644291855</v>
      </c>
      <c r="O58" s="88">
        <f ca="1"/>
        <v>0.29802607758135624</v>
      </c>
      <c r="P58" s="88">
        <f ca="1"/>
        <v>0.41098996342204908</v>
      </c>
      <c r="Q58" s="88">
        <f ca="1"/>
        <v>0.25508448155624164</v>
      </c>
      <c r="R58" s="88">
        <f ca="1"/>
        <v>0.3952747009511795</v>
      </c>
      <c r="S58" s="88">
        <f ca="1"/>
        <v>0.39400963432510278</v>
      </c>
      <c r="T58" s="88">
        <f ca="1"/>
        <v>0.12711192905175775</v>
      </c>
      <c r="U58" s="88">
        <f ca="1"/>
        <v>0.12019417132278168</v>
      </c>
      <c r="V58" s="88">
        <f ca="1"/>
        <v>0.33134640850294028</v>
      </c>
      <c r="W58" s="88">
        <f ca="1"/>
        <v>0.31935393228909392</v>
      </c>
      <c r="X58" s="88">
        <f ca="1"/>
        <v>0.329084483631156</v>
      </c>
      <c r="Y58" s="88">
        <f ca="1"/>
        <v>0.19040305565069093</v>
      </c>
      <c r="Z58" s="88">
        <f ca="1"/>
        <v>0.27007671126929633</v>
      </c>
      <c r="AA58" s="88">
        <f ca="1"/>
        <v>0.32572780891163522</v>
      </c>
      <c r="AB58" s="88">
        <f ca="1"/>
        <v>0.12678057258251338</v>
      </c>
      <c r="AN58" s="11" cm="1">
        <f t="array" aca="1" ref="AN58" ca="1">SUM((_xlfn.ANCHORARRAY($AG$48))*(C57:E59))</f>
        <v>0.11939392381252135</v>
      </c>
      <c r="AO58" s="12" cm="1">
        <f t="array" aca="1" ref="AO58" ca="1">SUM((_xlfn.ANCHORARRAY($AG$48))*(D57:F59))</f>
        <v>0.18270848670522513</v>
      </c>
      <c r="AP58" s="12" cm="1">
        <f t="array" aca="1" ref="AP58" ca="1">SUM((_xlfn.ANCHORARRAY($AG$48))*(E57:G59))</f>
        <v>0.21350050574031035</v>
      </c>
      <c r="AQ58" s="12" cm="1">
        <f t="array" aca="1" ref="AQ58" ca="1">SUM((_xlfn.ANCHORARRAY($AG$48))*(F57:H59))</f>
        <v>0.19002825831317563</v>
      </c>
      <c r="AR58" s="12" cm="1">
        <f t="array" aca="1" ref="AR58" ca="1">SUM((_xlfn.ANCHORARRAY($AG$48))*(G57:I59))</f>
        <v>0.22089485860475241</v>
      </c>
      <c r="AS58" s="12" cm="1">
        <f t="array" aca="1" ref="AS58" ca="1">SUM((_xlfn.ANCHORARRAY($AG$48))*(H57:J59))</f>
        <v>0.19701341765459024</v>
      </c>
      <c r="AT58" s="12" cm="1">
        <f t="array" aca="1" ref="AT58" ca="1">SUM((_xlfn.ANCHORARRAY($AG$48))*(I57:K59))</f>
        <v>0.26883937456483153</v>
      </c>
      <c r="AU58" s="12" cm="1">
        <f t="array" aca="1" ref="AU58" ca="1">SUM((_xlfn.ANCHORARRAY($AG$48))*(J57:L59))</f>
        <v>0.26239076064346256</v>
      </c>
      <c r="AV58" s="12" cm="1">
        <f t="array" aca="1" ref="AV58" ca="1">SUM((_xlfn.ANCHORARRAY($AG$48))*(K57:M59))</f>
        <v>0.3257215415382137</v>
      </c>
      <c r="AW58" s="12" cm="1">
        <f t="array" aca="1" ref="AW58" ca="1">SUM((_xlfn.ANCHORARRAY($AG$48))*(L57:N59))</f>
        <v>0.34736419608045327</v>
      </c>
      <c r="AX58" s="12" cm="1">
        <f t="array" aca="1" ref="AX58" ca="1">SUM((_xlfn.ANCHORARRAY($AG$48))*(M57:O59))</f>
        <v>0.33988103333793557</v>
      </c>
      <c r="AY58" s="12" cm="1">
        <f t="array" aca="1" ref="AY58" ca="1">SUM((_xlfn.ANCHORARRAY($AG$48))*(N57:P59))</f>
        <v>0.33370357552353247</v>
      </c>
      <c r="AZ58" s="12" cm="1">
        <f t="array" aca="1" ref="AZ58" ca="1">SUM((_xlfn.ANCHORARRAY($AG$48))*(O57:Q59))</f>
        <v>0.28430137323077082</v>
      </c>
      <c r="BA58" s="12" cm="1">
        <f t="array" aca="1" ref="BA58" ca="1">SUM((_xlfn.ANCHORARRAY($AG$48))*(P57:R59))</f>
        <v>0.3244640817635247</v>
      </c>
      <c r="BB58" s="12" cm="1">
        <f t="array" aca="1" ref="BB58" ca="1">SUM((_xlfn.ANCHORARRAY($AG$48))*(Q57:S59))</f>
        <v>0.34196629570095161</v>
      </c>
      <c r="BC58" s="12" cm="1">
        <f t="array" aca="1" ref="BC58" ca="1">SUM((_xlfn.ANCHORARRAY($AG$48))*(R57:T59))</f>
        <v>0.31231385791726879</v>
      </c>
      <c r="BD58" s="12" cm="1">
        <f t="array" aca="1" ref="BD58" ca="1">SUM((_xlfn.ANCHORARRAY($AG$48))*(S57:U59))</f>
        <v>0.29216337423559802</v>
      </c>
      <c r="BE58" s="12" cm="1">
        <f t="array" aca="1" ref="BE58" ca="1">SUM((_xlfn.ANCHORARRAY($AG$48))*(T57:V59))</f>
        <v>0.22714163725599057</v>
      </c>
      <c r="BF58" s="12" cm="1">
        <f t="array" aca="1" ref="BF58" ca="1">SUM((_xlfn.ANCHORARRAY($AG$48))*(U57:W59))</f>
        <v>0.23920229934744711</v>
      </c>
      <c r="BG58" s="12" cm="1">
        <f t="array" aca="1" ref="BG58" ca="1">SUM((_xlfn.ANCHORARRAY($AG$48))*(V57:X59))</f>
        <v>0.21980824938963689</v>
      </c>
      <c r="BH58" s="12" cm="1">
        <f t="array" aca="1" ref="BH58" ca="1">SUM((_xlfn.ANCHORARRAY($AG$48))*(W57:Y59))</f>
        <v>0.19624756874107263</v>
      </c>
      <c r="BI58" s="12" cm="1">
        <f t="array" aca="1" ref="BI58" ca="1">SUM((_xlfn.ANCHORARRAY($AG$48))*(X57:Z59))</f>
        <v>0.18538007012525895</v>
      </c>
      <c r="BJ58" s="12" cm="1">
        <f t="array" aca="1" ref="BJ58" ca="1">SUM((_xlfn.ANCHORARRAY($AG$48))*(Y57:AA59))</f>
        <v>0.18770629128965349</v>
      </c>
      <c r="BK58" s="12" cm="1">
        <f t="array" aca="1" ref="BK58" ca="1">SUM((_xlfn.ANCHORARRAY($AG$48))*(Z57:AB59))</f>
        <v>0.20542346360546032</v>
      </c>
      <c r="BL58" s="13" cm="1">
        <f t="array" aca="1" ref="BL58" ca="1">SUM((_xlfn.ANCHORARRAY($AG$48))*(AA57:AC59))</f>
        <v>0.14939318562433343</v>
      </c>
    </row>
    <row r="59" spans="4:64" ht="15" customHeight="1" x14ac:dyDescent="0.3">
      <c r="D59" s="88">
        <f ca="1"/>
        <v>0.28118770821730538</v>
      </c>
      <c r="E59" s="88">
        <f ca="1"/>
        <v>0.20575674873354524</v>
      </c>
      <c r="F59" s="88">
        <f ca="1"/>
        <v>8.6889835623369951E-2</v>
      </c>
      <c r="G59" s="88">
        <f ca="1"/>
        <v>0.25068755796761694</v>
      </c>
      <c r="H59" s="88">
        <f ca="1"/>
        <v>4.396561786823535E-2</v>
      </c>
      <c r="I59" s="88">
        <f ca="1"/>
        <v>0.35828968727660965</v>
      </c>
      <c r="J59" s="88">
        <f ca="1"/>
        <v>0.15409975542736271</v>
      </c>
      <c r="K59" s="88">
        <f ca="1"/>
        <v>0.29805797203234241</v>
      </c>
      <c r="L59" s="88">
        <f ca="1"/>
        <v>0.26616676116059607</v>
      </c>
      <c r="M59" s="88">
        <f ca="1"/>
        <v>0.36468351417168959</v>
      </c>
      <c r="N59" s="88">
        <f ca="1"/>
        <v>0.39827888758271657</v>
      </c>
      <c r="O59" s="88">
        <f ca="1"/>
        <v>0.13154790051576337</v>
      </c>
      <c r="P59" s="88">
        <f ca="1"/>
        <v>0.24066920004707087</v>
      </c>
      <c r="Q59" s="88">
        <f ca="1"/>
        <v>0.18700170707982747</v>
      </c>
      <c r="R59" s="88">
        <f ca="1"/>
        <v>0.3088307454142864</v>
      </c>
      <c r="S59" s="88">
        <f ca="1"/>
        <v>0.37172699466216746</v>
      </c>
      <c r="T59" s="88">
        <f ca="1"/>
        <v>7.5571713329580861E-2</v>
      </c>
      <c r="U59" s="88">
        <f ca="1"/>
        <v>0.34421077884246137</v>
      </c>
      <c r="V59" s="88">
        <f ca="1"/>
        <v>0.19071833094007845</v>
      </c>
      <c r="W59" s="88">
        <f ca="1"/>
        <v>6.6246348959526191E-2</v>
      </c>
      <c r="X59" s="88">
        <f ca="1"/>
        <v>5.6329534742831269E-2</v>
      </c>
      <c r="Y59" s="88">
        <f ca="1"/>
        <v>0.18823534949881396</v>
      </c>
      <c r="Z59" s="88">
        <f ca="1"/>
        <v>0.12582274763386822</v>
      </c>
      <c r="AA59" s="88">
        <f ca="1"/>
        <v>0.22556117689849473</v>
      </c>
      <c r="AB59" s="88">
        <f ca="1"/>
        <v>0.1938852458676168</v>
      </c>
      <c r="AN59" s="11" cm="1">
        <f t="array" aca="1" ref="AN59" ca="1">SUM((_xlfn.ANCHORARRAY($AG$48))*(C58:E60))</f>
        <v>0.14103636537458475</v>
      </c>
      <c r="AO59" s="12" cm="1">
        <f t="array" aca="1" ref="AO59" ca="1">SUM((_xlfn.ANCHORARRAY($AG$48))*(D58:F60))</f>
        <v>0.19744186769689206</v>
      </c>
      <c r="AP59" s="12" cm="1">
        <f t="array" aca="1" ref="AP59" ca="1">SUM((_xlfn.ANCHORARRAY($AG$48))*(E58:G60))</f>
        <v>0.21066137473589192</v>
      </c>
      <c r="AQ59" s="12" cm="1">
        <f t="array" aca="1" ref="AQ59" ca="1">SUM((_xlfn.ANCHORARRAY($AG$48))*(F58:H60))</f>
        <v>0.16962129976376669</v>
      </c>
      <c r="AR59" s="12" cm="1">
        <f t="array" aca="1" ref="AR59" ca="1">SUM((_xlfn.ANCHORARRAY($AG$48))*(G58:I60))</f>
        <v>0.1799628792415465</v>
      </c>
      <c r="AS59" s="12" cm="1">
        <f t="array" aca="1" ref="AS59" ca="1">SUM((_xlfn.ANCHORARRAY($AG$48))*(H58:J60))</f>
        <v>0.13942210489016257</v>
      </c>
      <c r="AT59" s="12" cm="1">
        <f t="array" aca="1" ref="AT59" ca="1">SUM((_xlfn.ANCHORARRAY($AG$48))*(I58:K60))</f>
        <v>0.1881737235980436</v>
      </c>
      <c r="AU59" s="12" cm="1">
        <f t="array" aca="1" ref="AU59" ca="1">SUM((_xlfn.ANCHORARRAY($AG$48))*(J58:L60))</f>
        <v>0.19624780807357484</v>
      </c>
      <c r="AV59" s="12" cm="1">
        <f t="array" aca="1" ref="AV59" ca="1">SUM((_xlfn.ANCHORARRAY($AG$48))*(K58:M60))</f>
        <v>0.25410217144882186</v>
      </c>
      <c r="AW59" s="12" cm="1">
        <f t="array" aca="1" ref="AW59" ca="1">SUM((_xlfn.ANCHORARRAY($AG$48))*(L58:N60))</f>
        <v>0.27651074940239795</v>
      </c>
      <c r="AX59" s="12" cm="1">
        <f t="array" aca="1" ref="AX59" ca="1">SUM((_xlfn.ANCHORARRAY($AG$48))*(M58:O60))</f>
        <v>0.28148874381343475</v>
      </c>
      <c r="AY59" s="12" cm="1">
        <f t="array" aca="1" ref="AY59" ca="1">SUM((_xlfn.ANCHORARRAY($AG$48))*(N58:P60))</f>
        <v>0.29203293052742374</v>
      </c>
      <c r="AZ59" s="12" cm="1">
        <f t="array" aca="1" ref="AZ59" ca="1">SUM((_xlfn.ANCHORARRAY($AG$48))*(O58:Q60))</f>
        <v>0.27547172333874681</v>
      </c>
      <c r="BA59" s="12" cm="1">
        <f t="array" aca="1" ref="BA59" ca="1">SUM((_xlfn.ANCHORARRAY($AG$48))*(P58:R60))</f>
        <v>0.29186815888043682</v>
      </c>
      <c r="BB59" s="12" cm="1">
        <f t="array" aca="1" ref="BB59" ca="1">SUM((_xlfn.ANCHORARRAY($AG$48))*(Q58:S60))</f>
        <v>0.29933916486513185</v>
      </c>
      <c r="BC59" s="12" cm="1">
        <f t="array" aca="1" ref="BC59" ca="1">SUM((_xlfn.ANCHORARRAY($AG$48))*(R58:T60))</f>
        <v>0.24161265172483193</v>
      </c>
      <c r="BD59" s="12" cm="1">
        <f t="array" aca="1" ref="BD59" ca="1">SUM((_xlfn.ANCHORARRAY($AG$48))*(S58:U60))</f>
        <v>0.22227785851961526</v>
      </c>
      <c r="BE59" s="12" cm="1">
        <f t="array" aca="1" ref="BE59" ca="1">SUM((_xlfn.ANCHORARRAY($AG$48))*(T58:V60))</f>
        <v>0.18199283957869988</v>
      </c>
      <c r="BF59" s="12" cm="1">
        <f t="array" aca="1" ref="BF59" ca="1">SUM((_xlfn.ANCHORARRAY($AG$48))*(U58:W60))</f>
        <v>0.20684365740042737</v>
      </c>
      <c r="BG59" s="12" cm="1">
        <f t="array" aca="1" ref="BG59" ca="1">SUM((_xlfn.ANCHORARRAY($AG$48))*(V58:X60))</f>
        <v>0.20576751137027963</v>
      </c>
      <c r="BH59" s="12" cm="1">
        <f t="array" aca="1" ref="BH59" ca="1">SUM((_xlfn.ANCHORARRAY($AG$48))*(W58:Y60))</f>
        <v>0.19640048258957227</v>
      </c>
      <c r="BI59" s="12" cm="1">
        <f t="array" aca="1" ref="BI59" ca="1">SUM((_xlfn.ANCHORARRAY($AG$48))*(X58:Z60))</f>
        <v>0.19876577699797518</v>
      </c>
      <c r="BJ59" s="12" cm="1">
        <f t="array" aca="1" ref="BJ59" ca="1">SUM((_xlfn.ANCHORARRAY($AG$48))*(Y58:AA60))</f>
        <v>0.20437377731012754</v>
      </c>
      <c r="BK59" s="12" cm="1">
        <f t="array" aca="1" ref="BK59" ca="1">SUM((_xlfn.ANCHORARRAY($AG$48))*(Z58:AB60))</f>
        <v>0.18001909299271279</v>
      </c>
      <c r="BL59" s="13" cm="1">
        <f t="array" aca="1" ref="BL59" ca="1">SUM((_xlfn.ANCHORARRAY($AG$48))*(AA58:AC60))</f>
        <v>0.12566812598282548</v>
      </c>
    </row>
    <row r="60" spans="4:64" ht="15" customHeight="1" x14ac:dyDescent="0.3">
      <c r="D60" s="88">
        <f ca="1"/>
        <v>0.30886279922704107</v>
      </c>
      <c r="E60" s="88">
        <f ca="1"/>
        <v>0.18395312812934797</v>
      </c>
      <c r="F60" s="88">
        <f ca="1"/>
        <v>0.22559948510492259</v>
      </c>
      <c r="G60" s="88">
        <f ca="1"/>
        <v>0.21030386665832509</v>
      </c>
      <c r="H60" s="88">
        <f ca="1"/>
        <v>0.12682871449324312</v>
      </c>
      <c r="I60" s="88">
        <f ca="1"/>
        <v>6.5882858022142873E-2</v>
      </c>
      <c r="J60" s="88">
        <f ca="1"/>
        <v>8.0082378586679215E-2</v>
      </c>
      <c r="K60" s="88">
        <f ca="1"/>
        <v>3.6537284401389973E-2</v>
      </c>
      <c r="L60" s="88">
        <f ca="1"/>
        <v>0.11097238273748042</v>
      </c>
      <c r="M60" s="88">
        <f ca="1"/>
        <v>0.20084005821162693</v>
      </c>
      <c r="N60" s="88">
        <f ca="1"/>
        <v>0.20337330195296952</v>
      </c>
      <c r="O60" s="88">
        <f ca="1"/>
        <v>0.28861846808277708</v>
      </c>
      <c r="P60" s="88">
        <f ca="1"/>
        <v>0.34564158911919307</v>
      </c>
      <c r="Q60" s="88">
        <f ca="1"/>
        <v>0.32166612264444228</v>
      </c>
      <c r="R60" s="88">
        <f ca="1"/>
        <v>0.16165491968964127</v>
      </c>
      <c r="S60" s="88">
        <f ca="1"/>
        <v>0.2988031774632981</v>
      </c>
      <c r="T60" s="88">
        <f ca="1"/>
        <v>4.1530050636473491E-2</v>
      </c>
      <c r="U60" s="88">
        <f ca="1"/>
        <v>0.22734227704291404</v>
      </c>
      <c r="V60" s="88">
        <f ca="1"/>
        <v>0.179909896539311</v>
      </c>
      <c r="W60" s="88">
        <f ca="1"/>
        <v>8.2270772164739533E-2</v>
      </c>
      <c r="X60" s="88">
        <f ca="1"/>
        <v>0.29664789456284008</v>
      </c>
      <c r="Y60" s="88">
        <f ca="1"/>
        <v>0.23903297180645872</v>
      </c>
      <c r="Z60" s="88">
        <f ca="1"/>
        <v>9.32592441858211E-2</v>
      </c>
      <c r="AA60" s="88">
        <f ca="1"/>
        <v>0.18124492993606861</v>
      </c>
      <c r="AB60" s="88">
        <f ca="1"/>
        <v>7.781339964910064E-2</v>
      </c>
      <c r="AN60" s="11" cm="1">
        <f t="array" aca="1" ref="AN60" ca="1">SUM((_xlfn.ANCHORARRAY($AG$48))*(C59:E61))</f>
        <v>0.17296167216228919</v>
      </c>
      <c r="AO60" s="12" cm="1">
        <f t="array" aca="1" ref="AO60" ca="1">SUM((_xlfn.ANCHORARRAY($AG$48))*(D59:F61))</f>
        <v>0.20970926863039505</v>
      </c>
      <c r="AP60" s="12" cm="1">
        <f t="array" aca="1" ref="AP60" ca="1">SUM((_xlfn.ANCHORARRAY($AG$48))*(E59:G61))</f>
        <v>0.20070558578492911</v>
      </c>
      <c r="AQ60" s="12" cm="1">
        <f t="array" aca="1" ref="AQ60" ca="1">SUM((_xlfn.ANCHORARRAY($AG$48))*(F59:H61))</f>
        <v>0.1779483741188137</v>
      </c>
      <c r="AR60" s="12" cm="1">
        <f t="array" aca="1" ref="AR60" ca="1">SUM((_xlfn.ANCHORARRAY($AG$48))*(G59:I61))</f>
        <v>0.2037912055019333</v>
      </c>
      <c r="AS60" s="12" cm="1">
        <f t="array" aca="1" ref="AS60" ca="1">SUM((_xlfn.ANCHORARRAY($AG$48))*(H59:J61))</f>
        <v>0.17600680640934335</v>
      </c>
      <c r="AT60" s="12" cm="1">
        <f t="array" aca="1" ref="AT60" ca="1">SUM((_xlfn.ANCHORARRAY($AG$48))*(I59:K61))</f>
        <v>0.19250624773427094</v>
      </c>
      <c r="AU60" s="12" cm="1">
        <f t="array" aca="1" ref="AU60" ca="1">SUM((_xlfn.ANCHORARRAY($AG$48))*(J59:L61))</f>
        <v>0.2006459636173609</v>
      </c>
      <c r="AV60" s="12" cm="1">
        <f t="array" aca="1" ref="AV60" ca="1">SUM((_xlfn.ANCHORARRAY($AG$48))*(K59:M61))</f>
        <v>0.24224040139604069</v>
      </c>
      <c r="AW60" s="12" cm="1">
        <f t="array" aca="1" ref="AW60" ca="1">SUM((_xlfn.ANCHORARRAY($AG$48))*(L59:N61))</f>
        <v>0.26285694896450218</v>
      </c>
      <c r="AX60" s="12" cm="1">
        <f t="array" aca="1" ref="AX60" ca="1">SUM((_xlfn.ANCHORARRAY($AG$48))*(M59:O61))</f>
        <v>0.26828395380459941</v>
      </c>
      <c r="AY60" s="12" cm="1">
        <f t="array" aca="1" ref="AY60" ca="1">SUM((_xlfn.ANCHORARRAY($AG$48))*(N59:P61))</f>
        <v>0.26295986449950631</v>
      </c>
      <c r="AZ60" s="12" cm="1">
        <f t="array" aca="1" ref="AZ60" ca="1">SUM((_xlfn.ANCHORARRAY($AG$48))*(O59:Q61))</f>
        <v>0.234967970843032</v>
      </c>
      <c r="BA60" s="12" cm="1">
        <f t="array" aca="1" ref="BA60" ca="1">SUM((_xlfn.ANCHORARRAY($AG$48))*(P59:R61))</f>
        <v>0.2205532308671492</v>
      </c>
      <c r="BB60" s="12" cm="1">
        <f t="array" aca="1" ref="BB60" ca="1">SUM((_xlfn.ANCHORARRAY($AG$48))*(Q59:S61))</f>
        <v>0.23141364866042008</v>
      </c>
      <c r="BC60" s="12" cm="1">
        <f t="array" aca="1" ref="BC60" ca="1">SUM((_xlfn.ANCHORARRAY($AG$48))*(R59:T61))</f>
        <v>0.20519103854461762</v>
      </c>
      <c r="BD60" s="12" cm="1">
        <f t="array" aca="1" ref="BD60" ca="1">SUM((_xlfn.ANCHORARRAY($AG$48))*(S59:U61))</f>
        <v>0.23425842289192148</v>
      </c>
      <c r="BE60" s="12" cm="1">
        <f t="array" aca="1" ref="BE60" ca="1">SUM((_xlfn.ANCHORARRAY($AG$48))*(T59:V61))</f>
        <v>0.20642264424445528</v>
      </c>
      <c r="BF60" s="12" cm="1">
        <f t="array" aca="1" ref="BF60" ca="1">SUM((_xlfn.ANCHORARRAY($AG$48))*(U59:W61))</f>
        <v>0.20054750585779282</v>
      </c>
      <c r="BG60" s="12" cm="1">
        <f t="array" aca="1" ref="BG60" ca="1">SUM((_xlfn.ANCHORARRAY($AG$48))*(V59:X61))</f>
        <v>0.15880533369030733</v>
      </c>
      <c r="BH60" s="12" cm="1">
        <f t="array" aca="1" ref="BH60" ca="1">SUM((_xlfn.ANCHORARRAY($AG$48))*(W59:Y61))</f>
        <v>0.13241260898044435</v>
      </c>
      <c r="BI60" s="12" cm="1">
        <f t="array" aca="1" ref="BI60" ca="1">SUM((_xlfn.ANCHORARRAY($AG$48))*(X59:Z61))</f>
        <v>0.13688999840948676</v>
      </c>
      <c r="BJ60" s="12" cm="1">
        <f t="array" aca="1" ref="BJ60" ca="1">SUM((_xlfn.ANCHORARRAY($AG$48))*(Y59:AA61))</f>
        <v>0.13494596477417858</v>
      </c>
      <c r="BK60" s="12" cm="1">
        <f t="array" aca="1" ref="BK60" ca="1">SUM((_xlfn.ANCHORARRAY($AG$48))*(Z59:AB61))</f>
        <v>0.15084347387301669</v>
      </c>
      <c r="BL60" s="13" cm="1">
        <f t="array" aca="1" ref="BL60" ca="1">SUM((_xlfn.ANCHORARRAY($AG$48))*(AA59:AC61))</f>
        <v>0.11372469700911725</v>
      </c>
    </row>
    <row r="61" spans="4:64" ht="15" customHeight="1" x14ac:dyDescent="0.3">
      <c r="D61" s="88">
        <f ca="1"/>
        <v>0.26125427071755286</v>
      </c>
      <c r="E61" s="88">
        <f ca="1"/>
        <v>0.31564039443581016</v>
      </c>
      <c r="F61" s="88">
        <f ca="1"/>
        <v>1.8239047484660327E-2</v>
      </c>
      <c r="G61" s="88">
        <f ca="1"/>
        <v>0.30928020792676403</v>
      </c>
      <c r="H61" s="88">
        <f ca="1"/>
        <v>0.32974103394218596</v>
      </c>
      <c r="I61" s="88">
        <f ca="1"/>
        <v>0.13914130536227703</v>
      </c>
      <c r="J61" s="88">
        <f ca="1"/>
        <v>0.28602990670535428</v>
      </c>
      <c r="K61" s="88">
        <f ca="1"/>
        <v>0.31443508179428037</v>
      </c>
      <c r="L61" s="88">
        <f ca="1"/>
        <v>0.25943214971076262</v>
      </c>
      <c r="M61" s="88">
        <f ca="1"/>
        <v>0.32903840834419795</v>
      </c>
      <c r="N61" s="88">
        <f ca="1"/>
        <v>0.23292707680848052</v>
      </c>
      <c r="O61" s="88">
        <f ca="1"/>
        <v>0.26524796857117333</v>
      </c>
      <c r="P61" s="88">
        <f ca="1"/>
        <v>0.26033438781541285</v>
      </c>
      <c r="Q61" s="88">
        <f ca="1"/>
        <v>7.3984393711627683E-2</v>
      </c>
      <c r="R61" s="88">
        <f ca="1"/>
        <v>8.5196012282841016E-2</v>
      </c>
      <c r="S61" s="88">
        <f ca="1"/>
        <v>0.27385876499564898</v>
      </c>
      <c r="T61" s="88">
        <f ca="1"/>
        <v>0.22954696842762079</v>
      </c>
      <c r="U61" s="88">
        <f ca="1"/>
        <v>0.24573508062712843</v>
      </c>
      <c r="V61" s="88">
        <f ca="1"/>
        <v>0.32323870181452907</v>
      </c>
      <c r="W61" s="88">
        <f ca="1"/>
        <v>0.14525536578944737</v>
      </c>
      <c r="X61" s="88">
        <f ca="1"/>
        <v>8.8631157699462892E-2</v>
      </c>
      <c r="Y61" s="88">
        <f ca="1"/>
        <v>2.9064085599879098E-2</v>
      </c>
      <c r="Z61" s="88">
        <f ca="1"/>
        <v>0.11498699995540564</v>
      </c>
      <c r="AA61" s="88">
        <f ca="1"/>
        <v>1.7306177452797424E-2</v>
      </c>
      <c r="AB61" s="88">
        <f ca="1"/>
        <v>0.32771134327797702</v>
      </c>
      <c r="AN61" s="14" cm="1">
        <f t="array" aca="1" ref="AN61" ca="1">SUM((_xlfn.ANCHORARRAY($AG$48))*(C60:E62))</f>
        <v>0.11885673250108356</v>
      </c>
      <c r="AO61" s="15" cm="1">
        <f t="array" aca="1" ref="AO61" ca="1">SUM((_xlfn.ANCHORARRAY($AG$48))*(D60:F62))</f>
        <v>0.14594990278881498</v>
      </c>
      <c r="AP61" s="15" cm="1">
        <f t="array" aca="1" ref="AP61" ca="1">SUM((_xlfn.ANCHORARRAY($AG$48))*(E60:G62))</f>
        <v>0.14033512552664779</v>
      </c>
      <c r="AQ61" s="15" cm="1">
        <f t="array" aca="1" ref="AQ61" ca="1">SUM((_xlfn.ANCHORARRAY($AG$48))*(F60:H62))</f>
        <v>0.13555470617890014</v>
      </c>
      <c r="AR61" s="15" cm="1">
        <f t="array" aca="1" ref="AR61" ca="1">SUM((_xlfn.ANCHORARRAY($AG$48))*(G60:I62))</f>
        <v>0.13124199848943757</v>
      </c>
      <c r="AS61" s="15" cm="1">
        <f t="array" aca="1" ref="AS61" ca="1">SUM((_xlfn.ANCHORARRAY($AG$48))*(H60:J62))</f>
        <v>0.11418957745687583</v>
      </c>
      <c r="AT61" s="15" cm="1">
        <f t="array" aca="1" ref="AT61" ca="1">SUM((_xlfn.ANCHORARRAY($AG$48))*(I60:K62))</f>
        <v>0.10245653498579152</v>
      </c>
      <c r="AU61" s="15" cm="1">
        <f t="array" aca="1" ref="AU61" ca="1">SUM((_xlfn.ANCHORARRAY($AG$48))*(J60:L62))</f>
        <v>0.12083213154843853</v>
      </c>
      <c r="AV61" s="15" cm="1">
        <f t="array" aca="1" ref="AV61" ca="1">SUM((_xlfn.ANCHORARRAY($AG$48))*(K60:M62))</f>
        <v>0.13902837391108203</v>
      </c>
      <c r="AW61" s="15" cm="1">
        <f t="array" aca="1" ref="AW61" ca="1">SUM((_xlfn.ANCHORARRAY($AG$48))*(L60:N62))</f>
        <v>0.14850926419616867</v>
      </c>
      <c r="AX61" s="15" cm="1">
        <f t="array" aca="1" ref="AX61" ca="1">SUM((_xlfn.ANCHORARRAY($AG$48))*(M60:O62))</f>
        <v>0.16889392021902505</v>
      </c>
      <c r="AY61" s="15" cm="1">
        <f t="array" aca="1" ref="AY61" ca="1">SUM((_xlfn.ANCHORARRAY($AG$48))*(N60:P62))</f>
        <v>0.17734919915000069</v>
      </c>
      <c r="AZ61" s="15" cm="1">
        <f t="array" aca="1" ref="AZ61" ca="1">SUM((_xlfn.ANCHORARRAY($AG$48))*(O60:Q62))</f>
        <v>0.17283254777162513</v>
      </c>
      <c r="BA61" s="15" cm="1">
        <f t="array" aca="1" ref="BA61" ca="1">SUM((_xlfn.ANCHORARRAY($AG$48))*(P60:R62))</f>
        <v>0.13871971391812868</v>
      </c>
      <c r="BB61" s="15" cm="1">
        <f t="array" aca="1" ref="BB61" ca="1">SUM((_xlfn.ANCHORARRAY($AG$48))*(Q60:S62))</f>
        <v>0.13501815453194438</v>
      </c>
      <c r="BC61" s="15" cm="1">
        <f t="array" aca="1" ref="BC61" ca="1">SUM((_xlfn.ANCHORARRAY($AG$48))*(R60:T62))</f>
        <v>0.12117665483283596</v>
      </c>
      <c r="BD61" s="15" cm="1">
        <f t="array" aca="1" ref="BD61" ca="1">SUM((_xlfn.ANCHORARRAY($AG$48))*(S60:U62))</f>
        <v>0.1463129243547871</v>
      </c>
      <c r="BE61" s="15" cm="1">
        <f t="array" aca="1" ref="BE61" ca="1">SUM((_xlfn.ANCHORARRAY($AG$48))*(T60:V62))</f>
        <v>0.13858921945421965</v>
      </c>
      <c r="BF61" s="15" cm="1">
        <f t="array" aca="1" ref="BF61" ca="1">SUM((_xlfn.ANCHORARRAY($AG$48))*(U60:W62))</f>
        <v>0.13375023266422995</v>
      </c>
      <c r="BG61" s="15" cm="1">
        <f t="array" aca="1" ref="BG61" ca="1">SUM((_xlfn.ANCHORARRAY($AG$48))*(V60:X62))</f>
        <v>0.12399486539670332</v>
      </c>
      <c r="BH61" s="15" cm="1">
        <f t="array" aca="1" ref="BH61" ca="1">SUM((_xlfn.ANCHORARRAY($AG$48))*(W60:Y62))</f>
        <v>9.7878027513647506E-2</v>
      </c>
      <c r="BI61" s="15" cm="1">
        <f t="array" aca="1" ref="BI61" ca="1">SUM((_xlfn.ANCHORARRAY($AG$48))*(X60:Z62))</f>
        <v>9.573581708998527E-2</v>
      </c>
      <c r="BJ61" s="15" cm="1">
        <f t="array" aca="1" ref="BJ61" ca="1">SUM((_xlfn.ANCHORARRAY($AG$48))*(Y60:AA62))</f>
        <v>7.4988267659603411E-2</v>
      </c>
      <c r="BK61" s="15" cm="1">
        <f t="array" aca="1" ref="BK61" ca="1">SUM((_xlfn.ANCHORARRAY($AG$48))*(Z60:AB62))</f>
        <v>9.0258010495241153E-2</v>
      </c>
      <c r="BL61" s="16" cm="1">
        <f t="array" aca="1" ref="BL61" ca="1">SUM((_xlfn.ANCHORARRAY($AG$48))*(AA60:AC62))</f>
        <v>6.7119538923993749E-2</v>
      </c>
    </row>
    <row r="65" s="1" customFormat="1" ht="15" customHeight="1" x14ac:dyDescent="0.3"/>
  </sheetData>
  <mergeCells count="4">
    <mergeCell ref="AG35:AI35"/>
    <mergeCell ref="AG36:AI36"/>
    <mergeCell ref="AG3:AI3"/>
    <mergeCell ref="AG4:AI4"/>
  </mergeCells>
  <printOptions horizontalCentered="1"/>
  <pageMargins left="0.23622047244094491" right="0.23622047244094491" top="0.74803149606299213" bottom="0.74803149606299213" header="0.31496062992125984" footer="0.31496062992125984"/>
  <pageSetup scale="51" orientation="landscape" horizontalDpi="4294967293" r:id="rId1"/>
  <headerFooter>
    <oddHeader>&amp;L&amp;"+,Regular"&amp;16&amp;F&amp;R&amp;"+,Regular"&amp;16Worksheet: &amp;A</oddHeader>
    <oddFooter>&amp;R&amp;"+,Regular"&amp;16&amp;D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32</xdr:col>
                    <xdr:colOff>0</xdr:colOff>
                    <xdr:row>3</xdr:row>
                    <xdr:rowOff>0</xdr:rowOff>
                  </from>
                  <to>
                    <xdr:col>35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32</xdr:col>
                    <xdr:colOff>0</xdr:colOff>
                    <xdr:row>35</xdr:row>
                    <xdr:rowOff>0</xdr:rowOff>
                  </from>
                  <to>
                    <xdr:col>35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A0EA-81D1-472E-B08D-DD64F2A03784}">
  <sheetPr>
    <tabColor theme="0" tint="-4.9989318521683403E-2"/>
    <pageSetUpPr fitToPage="1"/>
  </sheetPr>
  <dimension ref="B1:CA65"/>
  <sheetViews>
    <sheetView showGridLines="0" workbookViewId="0"/>
  </sheetViews>
  <sheetFormatPr defaultColWidth="2.77734375" defaultRowHeight="15" customHeight="1" x14ac:dyDescent="0.3"/>
  <cols>
    <col min="1" max="31" width="2.77734375" style="1"/>
    <col min="32" max="36" width="2.77734375" style="1" customWidth="1"/>
    <col min="37" max="67" width="2.77734375" style="1"/>
    <col min="80" max="16384" width="2.77734375" style="1"/>
  </cols>
  <sheetData>
    <row r="1" spans="2:64" ht="32.4" x14ac:dyDescent="0.3">
      <c r="P1" s="94" t="str">
        <f>'3x3'!P1</f>
        <v>Uniform noise</v>
      </c>
      <c r="AH1" s="95" t="str">
        <f>'3x3'!AH1</f>
        <v>→</v>
      </c>
      <c r="AZ1" s="94" t="s">
        <v>8</v>
      </c>
    </row>
    <row r="2" spans="2:64" ht="15" customHeight="1" thickBot="1" x14ac:dyDescent="0.3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2:64" ht="15" customHeight="1" x14ac:dyDescent="0.3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F3" s="79" t="s">
        <v>0</v>
      </c>
      <c r="AG3" s="80"/>
      <c r="AH3" s="80"/>
      <c r="AI3" s="80"/>
      <c r="AJ3" s="81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2:64" ht="15" customHeight="1" thickBot="1" x14ac:dyDescent="0.3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F4" s="117">
        <v>1</v>
      </c>
      <c r="AG4" s="118"/>
      <c r="AH4" s="118"/>
      <c r="AI4" s="118"/>
      <c r="AJ4" s="119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2:64" ht="15" customHeight="1" x14ac:dyDescent="0.3">
      <c r="B5" s="2"/>
      <c r="C5" s="2"/>
      <c r="D5" s="8" cm="1">
        <f t="array" aca="1" ref="D5:AB29" ca="1">_xlfn.ANCHORARRAY('3x3'!D5)</f>
        <v>0.81560447798044167</v>
      </c>
      <c r="E5" s="9">
        <f ca="1"/>
        <v>0.72888609713508612</v>
      </c>
      <c r="F5" s="9">
        <f ca="1"/>
        <v>0.11151710986461927</v>
      </c>
      <c r="G5" s="9">
        <f ca="1"/>
        <v>0.61670311169265735</v>
      </c>
      <c r="H5" s="9">
        <f ca="1"/>
        <v>0.38708303049619563</v>
      </c>
      <c r="I5" s="9">
        <f ca="1"/>
        <v>0.91321560545061931</v>
      </c>
      <c r="J5" s="9">
        <f ca="1"/>
        <v>0.2561643904783053</v>
      </c>
      <c r="K5" s="9">
        <f ca="1"/>
        <v>0.38239145541720343</v>
      </c>
      <c r="L5" s="9">
        <f ca="1"/>
        <v>0.2740163997455729</v>
      </c>
      <c r="M5" s="9">
        <f ca="1"/>
        <v>0.79024581710642772</v>
      </c>
      <c r="N5" s="9">
        <f ca="1"/>
        <v>0.90181766615366299</v>
      </c>
      <c r="O5" s="9">
        <f ca="1"/>
        <v>7.2514700615906591E-2</v>
      </c>
      <c r="P5" s="9">
        <f ca="1"/>
        <v>0.64783164185430397</v>
      </c>
      <c r="Q5" s="9">
        <f ca="1"/>
        <v>0.96670711934794551</v>
      </c>
      <c r="R5" s="9">
        <f ca="1"/>
        <v>0.76667663554534071</v>
      </c>
      <c r="S5" s="9">
        <f ca="1"/>
        <v>0.86914146222603761</v>
      </c>
      <c r="T5" s="9">
        <f ca="1"/>
        <v>0.74600877339903016</v>
      </c>
      <c r="U5" s="9">
        <f ca="1"/>
        <v>0.601688875495199</v>
      </c>
      <c r="V5" s="9">
        <f ca="1"/>
        <v>0.14101594513050064</v>
      </c>
      <c r="W5" s="9">
        <f ca="1"/>
        <v>0.29171625952978752</v>
      </c>
      <c r="X5" s="9">
        <f ca="1"/>
        <v>0.65023688874943453</v>
      </c>
      <c r="Y5" s="9">
        <f ca="1"/>
        <v>0.20203925409838264</v>
      </c>
      <c r="Z5" s="9">
        <f ca="1"/>
        <v>4.3653574448728749E-2</v>
      </c>
      <c r="AA5" s="9">
        <f ca="1"/>
        <v>9.1973847735168146E-2</v>
      </c>
      <c r="AB5" s="10">
        <f ca="1"/>
        <v>0.37404294279881056</v>
      </c>
      <c r="AK5" s="2"/>
      <c r="AL5" s="2"/>
      <c r="AM5" s="2"/>
      <c r="AN5" s="8" cm="1">
        <f t="array" aca="1" ref="AN5" ca="1">SUM(($AF$15:$AJ$19)*(B3:F7))</f>
        <v>0.1694691066467999</v>
      </c>
      <c r="AO5" s="9" cm="1">
        <f t="array" aca="1" ref="AO5" ca="1">SUM(($AF$15:$AJ$19)*(C3:G7))</f>
        <v>0.23854761315642867</v>
      </c>
      <c r="AP5" s="9" cm="1">
        <f t="array" aca="1" ref="AP5" ca="1">SUM(($AF$15:$AJ$19)*(D3:H7))</f>
        <v>0.30347269218947248</v>
      </c>
      <c r="AQ5" s="9" cm="1">
        <f t="array" aca="1" ref="AQ5" ca="1">SUM(($AF$15:$AJ$19)*(E3:I7))</f>
        <v>0.29997810016507631</v>
      </c>
      <c r="AR5" s="9" cm="1">
        <f t="array" aca="1" ref="AR5" ca="1">SUM(($AF$15:$AJ$19)*(F3:J7))</f>
        <v>0.26283576827258498</v>
      </c>
      <c r="AS5" s="9" cm="1">
        <f t="array" aca="1" ref="AS5" ca="1">SUM(($AF$15:$AJ$19)*(G3:K7))</f>
        <v>0.2996379977499255</v>
      </c>
      <c r="AT5" s="9" cm="1">
        <f t="array" aca="1" ref="AT5" ca="1">SUM(($AF$15:$AJ$19)*(H3:L7))</f>
        <v>0.28030621099516412</v>
      </c>
      <c r="AU5" s="9" cm="1">
        <f t="array" aca="1" ref="AU5" ca="1">SUM(($AF$15:$AJ$19)*(I3:M7))</f>
        <v>0.25237812103677526</v>
      </c>
      <c r="AV5" s="9" cm="1">
        <f t="array" aca="1" ref="AV5" ca="1">SUM(($AF$15:$AJ$19)*(J3:N7))</f>
        <v>0.29543488290102482</v>
      </c>
      <c r="AW5" s="9" cm="1">
        <f t="array" aca="1" ref="AW5" ca="1">SUM(($AF$15:$AJ$19)*(K3:O7))</f>
        <v>0.30971531056304774</v>
      </c>
      <c r="AX5" s="9" cm="1">
        <f t="array" aca="1" ref="AX5" ca="1">SUM(($AF$15:$AJ$19)*(L3:P7))</f>
        <v>0.26989670020639317</v>
      </c>
      <c r="AY5" s="9" cm="1">
        <f t="array" aca="1" ref="AY5" ca="1">SUM(($AF$15:$AJ$19)*(M3:Q7))</f>
        <v>0.29029096435894663</v>
      </c>
      <c r="AZ5" s="9" cm="1">
        <f t="array" aca="1" ref="AZ5" ca="1">SUM(($AF$15:$AJ$19)*(N3:R7))</f>
        <v>0.33940487032486844</v>
      </c>
      <c r="BA5" s="9" cm="1">
        <f t="array" aca="1" ref="BA5" ca="1">SUM(($AF$15:$AJ$19)*(O3:S7))</f>
        <v>0.31786381302324046</v>
      </c>
      <c r="BB5" s="9" cm="1">
        <f t="array" aca="1" ref="BB5" ca="1">SUM(($AF$15:$AJ$19)*(P3:T7))</f>
        <v>0.30403169214480169</v>
      </c>
      <c r="BC5" s="9" cm="1">
        <f t="array" aca="1" ref="BC5" ca="1">SUM(($AF$15:$AJ$19)*(Q3:U7))</f>
        <v>0.31840651590343594</v>
      </c>
      <c r="BD5" s="9" cm="1">
        <f t="array" aca="1" ref="BD5" ca="1">SUM(($AF$15:$AJ$19)*(R3:V7))</f>
        <v>0.25994091015205595</v>
      </c>
      <c r="BE5" s="9" cm="1">
        <f t="array" aca="1" ref="BE5" ca="1">SUM(($AF$15:$AJ$19)*(S3:W7))</f>
        <v>0.23059386323292161</v>
      </c>
      <c r="BF5" s="9" cm="1">
        <f t="array" aca="1" ref="BF5" ca="1">SUM(($AF$15:$AJ$19)*(T3:X7))</f>
        <v>0.22130793652078898</v>
      </c>
      <c r="BG5" s="9" cm="1">
        <f t="array" aca="1" ref="BG5" ca="1">SUM(($AF$15:$AJ$19)*(U3:Y7))</f>
        <v>0.25474140648340138</v>
      </c>
      <c r="BH5" s="9" cm="1">
        <f t="array" aca="1" ref="BH5" ca="1">SUM(($AF$15:$AJ$19)*(V3:Z7))</f>
        <v>0.22792705151828591</v>
      </c>
      <c r="BI5" s="9" cm="1">
        <f t="array" aca="1" ref="BI5" ca="1">SUM(($AF$15:$AJ$19)*(W3:AA7))</f>
        <v>0.25770471862748295</v>
      </c>
      <c r="BJ5" s="9" cm="1">
        <f t="array" aca="1" ref="BJ5" ca="1">SUM(($AF$15:$AJ$19)*(X3:AB7))</f>
        <v>0.24020873072338392</v>
      </c>
      <c r="BK5" s="9" cm="1">
        <f t="array" aca="1" ref="BK5" ca="1">SUM(($AF$15:$AJ$19)*(Y3:AC7))</f>
        <v>0.18952382682150426</v>
      </c>
      <c r="BL5" s="10" cm="1">
        <f t="array" aca="1" ref="BL5" ca="1">SUM(($AF$15:$AJ$19)*(Z3:AD7))</f>
        <v>0.12224691182196265</v>
      </c>
    </row>
    <row r="6" spans="2:64" ht="15" customHeight="1" x14ac:dyDescent="0.3">
      <c r="B6" s="2"/>
      <c r="C6" s="2"/>
      <c r="D6" s="11">
        <f ca="1"/>
        <v>0.12140520544166633</v>
      </c>
      <c r="E6" s="12">
        <f ca="1"/>
        <v>0.90694384400643213</v>
      </c>
      <c r="F6" s="12">
        <f ca="1"/>
        <v>0.51892435125144987</v>
      </c>
      <c r="G6" s="12">
        <f ca="1"/>
        <v>0.45503792283016775</v>
      </c>
      <c r="H6" s="12">
        <f ca="1"/>
        <v>0.39228764552391171</v>
      </c>
      <c r="I6" s="12">
        <f ca="1"/>
        <v>3.1752062520581159E-2</v>
      </c>
      <c r="J6" s="12">
        <f ca="1"/>
        <v>0.29525981297914727</v>
      </c>
      <c r="K6" s="12">
        <f ca="1"/>
        <v>0.96651040856232773</v>
      </c>
      <c r="L6" s="12">
        <f ca="1"/>
        <v>0.96843234844567538</v>
      </c>
      <c r="M6" s="12">
        <f ca="1"/>
        <v>0.1190289107504845</v>
      </c>
      <c r="N6" s="12">
        <f ca="1"/>
        <v>0.28007254313848295</v>
      </c>
      <c r="O6" s="12">
        <f ca="1"/>
        <v>0.2681067566638462</v>
      </c>
      <c r="P6" s="12">
        <f ca="1"/>
        <v>9.9637389365648144E-2</v>
      </c>
      <c r="Q6" s="12">
        <f ca="1"/>
        <v>0.45024515529052933</v>
      </c>
      <c r="R6" s="12">
        <f ca="1"/>
        <v>0.78573876120165309</v>
      </c>
      <c r="S6" s="12">
        <f ca="1"/>
        <v>0.23757147900392228</v>
      </c>
      <c r="T6" s="12">
        <f ca="1"/>
        <v>2.671332785278091E-2</v>
      </c>
      <c r="U6" s="12">
        <f ca="1"/>
        <v>0.63645976018190131</v>
      </c>
      <c r="V6" s="12">
        <f ca="1"/>
        <v>9.3135063351424741E-2</v>
      </c>
      <c r="W6" s="12">
        <f ca="1"/>
        <v>0.56893060897940928</v>
      </c>
      <c r="X6" s="12">
        <f ca="1"/>
        <v>0.31567149607035105</v>
      </c>
      <c r="Y6" s="12">
        <f ca="1"/>
        <v>0.74872573714926483</v>
      </c>
      <c r="Z6" s="12">
        <f ca="1"/>
        <v>0.15679913774694665</v>
      </c>
      <c r="AA6" s="12">
        <f ca="1"/>
        <v>0.20560917792917577</v>
      </c>
      <c r="AB6" s="13">
        <f ca="1"/>
        <v>4.5568050778095559E-2</v>
      </c>
      <c r="AK6" s="2"/>
      <c r="AL6" s="2"/>
      <c r="AM6" s="2"/>
      <c r="AN6" s="11" cm="1">
        <f t="array" aca="1" ref="AN6" ca="1">SUM(($AF$15:$AJ$19)*(B4:F8))</f>
        <v>0.19484985196989821</v>
      </c>
      <c r="AO6" s="12" cm="1">
        <f t="array" aca="1" ref="AO6" ca="1">SUM(($AF$15:$AJ$19)*(C4:G8))</f>
        <v>0.28860561522530681</v>
      </c>
      <c r="AP6" s="12" cm="1">
        <f t="array" aca="1" ref="AP6" ca="1">SUM(($AF$15:$AJ$19)*(D4:H8))</f>
        <v>0.38157054926494172</v>
      </c>
      <c r="AQ6" s="12" cm="1">
        <f t="array" aca="1" ref="AQ6" ca="1">SUM(($AF$15:$AJ$19)*(E4:I8))</f>
        <v>0.40189792248599082</v>
      </c>
      <c r="AR6" s="12" cm="1">
        <f t="array" aca="1" ref="AR6" ca="1">SUM(($AF$15:$AJ$19)*(F4:J8))</f>
        <v>0.35689319251850971</v>
      </c>
      <c r="AS6" s="12" cm="1">
        <f t="array" aca="1" ref="AS6" ca="1">SUM(($AF$15:$AJ$19)*(G4:K8))</f>
        <v>0.42134385083901255</v>
      </c>
      <c r="AT6" s="12" cm="1">
        <f t="array" aca="1" ref="AT6" ca="1">SUM(($AF$15:$AJ$19)*(H4:L8))</f>
        <v>0.41095067869925844</v>
      </c>
      <c r="AU6" s="12" cm="1">
        <f t="array" aca="1" ref="AU6" ca="1">SUM(($AF$15:$AJ$19)*(I4:M8))</f>
        <v>0.38024123232657975</v>
      </c>
      <c r="AV6" s="12" cm="1">
        <f t="array" aca="1" ref="AV6" ca="1">SUM(($AF$15:$AJ$19)*(J4:N8))</f>
        <v>0.4160224340447794</v>
      </c>
      <c r="AW6" s="12" cm="1">
        <f t="array" aca="1" ref="AW6" ca="1">SUM(($AF$15:$AJ$19)*(K4:O8))</f>
        <v>0.4507414578801287</v>
      </c>
      <c r="AX6" s="12" cm="1">
        <f t="array" aca="1" ref="AX6" ca="1">SUM(($AF$15:$AJ$19)*(L4:P8))</f>
        <v>0.41287697151667091</v>
      </c>
      <c r="AY6" s="12" cm="1">
        <f t="array" aca="1" ref="AY6" ca="1">SUM(($AF$15:$AJ$19)*(M4:Q8))</f>
        <v>0.42210857602188706</v>
      </c>
      <c r="AZ6" s="12" cm="1">
        <f t="array" aca="1" ref="AZ6" ca="1">SUM(($AF$15:$AJ$19)*(N4:R8))</f>
        <v>0.47794904548154687</v>
      </c>
      <c r="BA6" s="12" cm="1">
        <f t="array" aca="1" ref="BA6" ca="1">SUM(($AF$15:$AJ$19)*(O4:S8))</f>
        <v>0.45359743665023844</v>
      </c>
      <c r="BB6" s="12" cm="1">
        <f t="array" aca="1" ref="BB6" ca="1">SUM(($AF$15:$AJ$19)*(P4:T8))</f>
        <v>0.43170907443398793</v>
      </c>
      <c r="BC6" s="12" cm="1">
        <f t="array" aca="1" ref="BC6" ca="1">SUM(($AF$15:$AJ$19)*(Q4:U8))</f>
        <v>0.43835527393318885</v>
      </c>
      <c r="BD6" s="12" cm="1">
        <f t="array" aca="1" ref="BD6" ca="1">SUM(($AF$15:$AJ$19)*(R4:V8))</f>
        <v>0.37765924258032868</v>
      </c>
      <c r="BE6" s="12" cm="1">
        <f t="array" aca="1" ref="BE6" ca="1">SUM(($AF$15:$AJ$19)*(S4:W8))</f>
        <v>0.32907749856051505</v>
      </c>
      <c r="BF6" s="12" cm="1">
        <f t="array" aca="1" ref="BF6" ca="1">SUM(($AF$15:$AJ$19)*(T4:X8))</f>
        <v>0.32844146281763209</v>
      </c>
      <c r="BG6" s="12" cm="1">
        <f t="array" aca="1" ref="BG6" ca="1">SUM(($AF$15:$AJ$19)*(U4:Y8))</f>
        <v>0.35720012788111322</v>
      </c>
      <c r="BH6" s="12" cm="1">
        <f t="array" aca="1" ref="BH6" ca="1">SUM(($AF$15:$AJ$19)*(V4:Z8))</f>
        <v>0.30717620471350232</v>
      </c>
      <c r="BI6" s="12" cm="1">
        <f t="array" aca="1" ref="BI6" ca="1">SUM(($AF$15:$AJ$19)*(W4:AA8))</f>
        <v>0.3352707627405917</v>
      </c>
      <c r="BJ6" s="12" cm="1">
        <f t="array" aca="1" ref="BJ6" ca="1">SUM(($AF$15:$AJ$19)*(X4:AB8))</f>
        <v>0.31475794943773</v>
      </c>
      <c r="BK6" s="12" cm="1">
        <f t="array" aca="1" ref="BK6" ca="1">SUM(($AF$15:$AJ$19)*(Y4:AC8))</f>
        <v>0.23432902854615015</v>
      </c>
      <c r="BL6" s="13" cm="1">
        <f t="array" aca="1" ref="BL6" ca="1">SUM(($AF$15:$AJ$19)*(Z4:AD8))</f>
        <v>0.15677699591997649</v>
      </c>
    </row>
    <row r="7" spans="2:64" ht="15" customHeight="1" x14ac:dyDescent="0.3">
      <c r="B7" s="2"/>
      <c r="C7" s="2"/>
      <c r="D7" s="11">
        <f ca="1"/>
        <v>0.11173326847256426</v>
      </c>
      <c r="E7" s="12">
        <f ca="1"/>
        <v>0.12760681250439299</v>
      </c>
      <c r="F7" s="12">
        <f ca="1"/>
        <v>0.79410649951334467</v>
      </c>
      <c r="G7" s="12">
        <f ca="1"/>
        <v>0.65522162821789398</v>
      </c>
      <c r="H7" s="12">
        <f ca="1"/>
        <v>0.84375629980598932</v>
      </c>
      <c r="I7" s="12">
        <f ca="1"/>
        <v>1.6410483313566759E-2</v>
      </c>
      <c r="J7" s="12">
        <f ca="1"/>
        <v>0.28345425287617454</v>
      </c>
      <c r="K7" s="12">
        <f ca="1"/>
        <v>0.99570183358339559</v>
      </c>
      <c r="L7" s="12">
        <f ca="1"/>
        <v>1.2192456804358542E-3</v>
      </c>
      <c r="M7" s="12">
        <f ca="1"/>
        <v>1.5649999009464288E-2</v>
      </c>
      <c r="N7" s="12">
        <f ca="1"/>
        <v>0.85590698859886105</v>
      </c>
      <c r="O7" s="12">
        <f ca="1"/>
        <v>0.85126769060444718</v>
      </c>
      <c r="P7" s="12">
        <f ca="1"/>
        <v>0.60166940742661024</v>
      </c>
      <c r="Q7" s="12">
        <f ca="1"/>
        <v>0.33657232304704476</v>
      </c>
      <c r="R7" s="12">
        <f ca="1"/>
        <v>0.60035697926742682</v>
      </c>
      <c r="S7" s="12">
        <f ca="1"/>
        <v>0.39255782412034734</v>
      </c>
      <c r="T7" s="12">
        <f ca="1"/>
        <v>7.3364024671419337E-2</v>
      </c>
      <c r="U7" s="12">
        <f ca="1"/>
        <v>0.47036039693532028</v>
      </c>
      <c r="V7" s="12">
        <f ca="1"/>
        <v>5.7733445419094309E-2</v>
      </c>
      <c r="W7" s="12">
        <f ca="1"/>
        <v>0.55844933452686663</v>
      </c>
      <c r="X7" s="12">
        <f ca="1"/>
        <v>0.3012142127272055</v>
      </c>
      <c r="Y7" s="12">
        <f ca="1"/>
        <v>0.73115788374089252</v>
      </c>
      <c r="Z7" s="12">
        <f ca="1"/>
        <v>0.83769744628885823</v>
      </c>
      <c r="AA7" s="12">
        <f ca="1"/>
        <v>0.73874310596660209</v>
      </c>
      <c r="AB7" s="13">
        <f ca="1"/>
        <v>0.56208551185668032</v>
      </c>
      <c r="AK7" s="2"/>
      <c r="AL7" s="2"/>
      <c r="AM7" s="2"/>
      <c r="AN7" s="11" cm="1">
        <f t="array" aca="1" ref="AN7" ca="1">SUM(($AF$15:$AJ$19)*(B5:F9))</f>
        <v>0.22299864041830003</v>
      </c>
      <c r="AO7" s="12" cm="1">
        <f t="array" aca="1" ref="AO7" ca="1">SUM(($AF$15:$AJ$19)*(C5:G9))</f>
        <v>0.32082918031081792</v>
      </c>
      <c r="AP7" s="12" cm="1">
        <f t="array" aca="1" ref="AP7" ca="1">SUM(($AF$15:$AJ$19)*(D5:H9))</f>
        <v>0.43019363951652889</v>
      </c>
      <c r="AQ7" s="12" cm="1">
        <f t="array" aca="1" ref="AQ7" ca="1">SUM(($AF$15:$AJ$19)*(E5:I9))</f>
        <v>0.47801887972209123</v>
      </c>
      <c r="AR7" s="12" cm="1">
        <f t="array" aca="1" ref="AR7" ca="1">SUM(($AF$15:$AJ$19)*(F5:J9))</f>
        <v>0.44416146092946823</v>
      </c>
      <c r="AS7" s="12" cm="1">
        <f t="array" aca="1" ref="AS7" ca="1">SUM(($AF$15:$AJ$19)*(G5:K9))</f>
        <v>0.51845752713775495</v>
      </c>
      <c r="AT7" s="12" cm="1">
        <f t="array" aca="1" ref="AT7" ca="1">SUM(($AF$15:$AJ$19)*(H5:L9))</f>
        <v>0.51446568909876766</v>
      </c>
      <c r="AU7" s="12" cm="1">
        <f t="array" aca="1" ref="AU7" ca="1">SUM(($AF$15:$AJ$19)*(I5:M9))</f>
        <v>0.49020033978861938</v>
      </c>
      <c r="AV7" s="12" cm="1">
        <f t="array" aca="1" ref="AV7" ca="1">SUM(($AF$15:$AJ$19)*(J5:N9))</f>
        <v>0.52904758627479509</v>
      </c>
      <c r="AW7" s="12" cm="1">
        <f t="array" aca="1" ref="AW7" ca="1">SUM(($AF$15:$AJ$19)*(K5:O9))</f>
        <v>0.58246959612914306</v>
      </c>
      <c r="AX7" s="12" cm="1">
        <f t="array" aca="1" ref="AX7" ca="1">SUM(($AF$15:$AJ$19)*(L5:P9))</f>
        <v>0.51793700377082064</v>
      </c>
      <c r="AY7" s="12" cm="1">
        <f t="array" aca="1" ref="AY7" ca="1">SUM(($AF$15:$AJ$19)*(M5:Q9))</f>
        <v>0.54146139765817836</v>
      </c>
      <c r="AZ7" s="12" cm="1">
        <f t="array" aca="1" ref="AZ7" ca="1">SUM(($AF$15:$AJ$19)*(N5:R9))</f>
        <v>0.58769009229466329</v>
      </c>
      <c r="BA7" s="12" cm="1">
        <f t="array" aca="1" ref="BA7" ca="1">SUM(($AF$15:$AJ$19)*(O5:S9))</f>
        <v>0.56396428342123839</v>
      </c>
      <c r="BB7" s="12" cm="1">
        <f t="array" aca="1" ref="BB7" ca="1">SUM(($AF$15:$AJ$19)*(P5:T9))</f>
        <v>0.52451357450858838</v>
      </c>
      <c r="BC7" s="12" cm="1">
        <f t="array" aca="1" ref="BC7" ca="1">SUM(($AF$15:$AJ$19)*(Q5:U9))</f>
        <v>0.53927442234618406</v>
      </c>
      <c r="BD7" s="12" cm="1">
        <f t="array" aca="1" ref="BD7" ca="1">SUM(($AF$15:$AJ$19)*(R5:V9))</f>
        <v>0.47037031196454238</v>
      </c>
      <c r="BE7" s="12" cm="1">
        <f t="array" aca="1" ref="BE7" ca="1">SUM(($AF$15:$AJ$19)*(S5:W9))</f>
        <v>0.44508277246429884</v>
      </c>
      <c r="BF7" s="12" cm="1">
        <f t="array" aca="1" ref="BF7" ca="1">SUM(($AF$15:$AJ$19)*(T5:X9))</f>
        <v>0.42512746888250519</v>
      </c>
      <c r="BG7" s="12" cm="1">
        <f t="array" aca="1" ref="BG7" ca="1">SUM(($AF$15:$AJ$19)*(U5:Y9))</f>
        <v>0.47355019997919662</v>
      </c>
      <c r="BH7" s="12" cm="1">
        <f t="array" aca="1" ref="BH7" ca="1">SUM(($AF$15:$AJ$19)*(V5:Z9))</f>
        <v>0.42318477028162571</v>
      </c>
      <c r="BI7" s="12" cm="1">
        <f t="array" aca="1" ref="BI7" ca="1">SUM(($AF$15:$AJ$19)*(W5:AA9))</f>
        <v>0.46547271076155144</v>
      </c>
      <c r="BJ7" s="12" cm="1">
        <f t="array" aca="1" ref="BJ7" ca="1">SUM(($AF$15:$AJ$19)*(X5:AB9))</f>
        <v>0.44165759824414352</v>
      </c>
      <c r="BK7" s="12" cm="1">
        <f t="array" aca="1" ref="BK7" ca="1">SUM(($AF$15:$AJ$19)*(Y5:AC9))</f>
        <v>0.34917118987066731</v>
      </c>
      <c r="BL7" s="13" cm="1">
        <f t="array" aca="1" ref="BL7" ca="1">SUM(($AF$15:$AJ$19)*(Z5:AD9))</f>
        <v>0.23565064787257564</v>
      </c>
    </row>
    <row r="8" spans="2:64" ht="15" customHeight="1" x14ac:dyDescent="0.3">
      <c r="B8" s="2"/>
      <c r="C8" s="2"/>
      <c r="D8" s="11">
        <f ca="1"/>
        <v>0.18395681126838692</v>
      </c>
      <c r="E8" s="12">
        <f ca="1"/>
        <v>0.26074914413096106</v>
      </c>
      <c r="F8" s="12">
        <f ca="1"/>
        <v>0.18981267767810994</v>
      </c>
      <c r="G8" s="12">
        <f ca="1"/>
        <v>0.61693141864449519</v>
      </c>
      <c r="H8" s="12">
        <f ca="1"/>
        <v>0.70099637516477586</v>
      </c>
      <c r="I8" s="12">
        <f ca="1"/>
        <v>0.77950594240451943</v>
      </c>
      <c r="J8" s="12">
        <f ca="1"/>
        <v>6.4189192256217886E-2</v>
      </c>
      <c r="K8" s="12">
        <f ca="1"/>
        <v>0.88102339875716829</v>
      </c>
      <c r="L8" s="12">
        <f ca="1"/>
        <v>0.84039678401967577</v>
      </c>
      <c r="M8" s="12">
        <f ca="1"/>
        <v>0.63146246480753065</v>
      </c>
      <c r="N8" s="12">
        <f ca="1"/>
        <v>0.59761693875327193</v>
      </c>
      <c r="O8" s="12">
        <f ca="1"/>
        <v>0.57515409658937866</v>
      </c>
      <c r="P8" s="12">
        <f ca="1"/>
        <v>0.92987649858708732</v>
      </c>
      <c r="Q8" s="12">
        <f ca="1"/>
        <v>0.56133029283624336</v>
      </c>
      <c r="R8" s="12">
        <f ca="1"/>
        <v>0.79962655215098133</v>
      </c>
      <c r="S8" s="12">
        <f ca="1"/>
        <v>0.52735315051126053</v>
      </c>
      <c r="T8" s="12">
        <f ca="1"/>
        <v>0.37374806314408437</v>
      </c>
      <c r="U8" s="12">
        <f ca="1"/>
        <v>0.73666089210125363</v>
      </c>
      <c r="V8" s="12">
        <f ca="1"/>
        <v>0.5055696527992386</v>
      </c>
      <c r="W8" s="12">
        <f ca="1"/>
        <v>0.31875912463399825</v>
      </c>
      <c r="X8" s="12">
        <f ca="1"/>
        <v>0.74360042474250321</v>
      </c>
      <c r="Y8" s="12">
        <f ca="1"/>
        <v>0.2568779406658015</v>
      </c>
      <c r="Z8" s="12">
        <f ca="1"/>
        <v>0.15642168703886861</v>
      </c>
      <c r="AA8" s="12">
        <f ca="1"/>
        <v>0.46349192574654619</v>
      </c>
      <c r="AB8" s="13">
        <f ca="1"/>
        <v>0.24333848966493155</v>
      </c>
      <c r="AK8" s="2"/>
      <c r="AL8" s="2"/>
      <c r="AM8" s="2"/>
      <c r="AN8" s="11" cm="1">
        <f t="array" aca="1" ref="AN8" ca="1">SUM(($AF$15:$AJ$19)*(B6:F10))</f>
        <v>0.20737749825752211</v>
      </c>
      <c r="AO8" s="12" cm="1">
        <f t="array" aca="1" ref="AO8" ca="1">SUM(($AF$15:$AJ$19)*(C6:G10))</f>
        <v>0.30819859220586449</v>
      </c>
      <c r="AP8" s="12" cm="1">
        <f t="array" aca="1" ref="AP8" ca="1">SUM(($AF$15:$AJ$19)*(D6:H10))</f>
        <v>0.40288252655111234</v>
      </c>
      <c r="AQ8" s="12" cm="1">
        <f t="array" aca="1" ref="AQ8" ca="1">SUM(($AF$15:$AJ$19)*(E6:I10))</f>
        <v>0.45128162069012034</v>
      </c>
      <c r="AR8" s="12" cm="1">
        <f t="array" aca="1" ref="AR8" ca="1">SUM(($AF$15:$AJ$19)*(F6:J10))</f>
        <v>0.4552545104904564</v>
      </c>
      <c r="AS8" s="12" cm="1">
        <f t="array" aca="1" ref="AS8" ca="1">SUM(($AF$15:$AJ$19)*(G6:K10))</f>
        <v>0.49291141608381273</v>
      </c>
      <c r="AT8" s="12" cm="1">
        <f t="array" aca="1" ref="AT8" ca="1">SUM(($AF$15:$AJ$19)*(H6:L10))</f>
        <v>0.50033663108212545</v>
      </c>
      <c r="AU8" s="12" cm="1">
        <f t="array" aca="1" ref="AU8" ca="1">SUM(($AF$15:$AJ$19)*(I6:M10))</f>
        <v>0.4707823952782908</v>
      </c>
      <c r="AV8" s="12" cm="1">
        <f t="array" aca="1" ref="AV8" ca="1">SUM(($AF$15:$AJ$19)*(J6:N10))</f>
        <v>0.52478661754680689</v>
      </c>
      <c r="AW8" s="12" cm="1">
        <f t="array" aca="1" ref="AW8" ca="1">SUM(($AF$15:$AJ$19)*(K6:O10))</f>
        <v>0.59654210435272637</v>
      </c>
      <c r="AX8" s="12" cm="1">
        <f t="array" aca="1" ref="AX8" ca="1">SUM(($AF$15:$AJ$19)*(L6:P10))</f>
        <v>0.53707706838121716</v>
      </c>
      <c r="AY8" s="12" cm="1">
        <f t="array" aca="1" ref="AY8" ca="1">SUM(($AF$15:$AJ$19)*(M6:Q10))</f>
        <v>0.54327563648774035</v>
      </c>
      <c r="AZ8" s="12" cm="1">
        <f t="array" aca="1" ref="AZ8" ca="1">SUM(($AF$15:$AJ$19)*(N6:R10))</f>
        <v>0.61449181718024926</v>
      </c>
      <c r="BA8" s="12" cm="1">
        <f t="array" aca="1" ref="BA8" ca="1">SUM(($AF$15:$AJ$19)*(O6:S10))</f>
        <v>0.58270619669219903</v>
      </c>
      <c r="BB8" s="12" cm="1">
        <f t="array" aca="1" ref="BB8" ca="1">SUM(($AF$15:$AJ$19)*(P6:T10))</f>
        <v>0.5023180405607417</v>
      </c>
      <c r="BC8" s="12" cm="1">
        <f t="array" aca="1" ref="BC8" ca="1">SUM(($AF$15:$AJ$19)*(Q6:U10))</f>
        <v>0.51819539100245371</v>
      </c>
      <c r="BD8" s="12" cm="1">
        <f t="array" aca="1" ref="BD8" ca="1">SUM(($AF$15:$AJ$19)*(R6:V10))</f>
        <v>0.46113402253131902</v>
      </c>
      <c r="BE8" s="12" cm="1">
        <f t="array" aca="1" ref="BE8" ca="1">SUM(($AF$15:$AJ$19)*(S6:W10))</f>
        <v>0.45407015490972474</v>
      </c>
      <c r="BF8" s="12" cm="1">
        <f t="array" aca="1" ref="BF8" ca="1">SUM(($AF$15:$AJ$19)*(T6:X10))</f>
        <v>0.44790143173703445</v>
      </c>
      <c r="BG8" s="12" cm="1">
        <f t="array" aca="1" ref="BG8" ca="1">SUM(($AF$15:$AJ$19)*(U6:Y10))</f>
        <v>0.51143089646520479</v>
      </c>
      <c r="BH8" s="12" cm="1">
        <f t="array" aca="1" ref="BH8" ca="1">SUM(($AF$15:$AJ$19)*(V6:Z10))</f>
        <v>0.50391372875517892</v>
      </c>
      <c r="BI8" s="12" cm="1">
        <f t="array" aca="1" ref="BI8" ca="1">SUM(($AF$15:$AJ$19)*(W6:AA10))</f>
        <v>0.55667291352913795</v>
      </c>
      <c r="BJ8" s="12" cm="1">
        <f t="array" aca="1" ref="BJ8" ca="1">SUM(($AF$15:$AJ$19)*(X6:AB10))</f>
        <v>0.49662151778998503</v>
      </c>
      <c r="BK8" s="12" cm="1">
        <f t="array" aca="1" ref="BK8" ca="1">SUM(($AF$15:$AJ$19)*(Y6:AC10))</f>
        <v>0.39893695838974125</v>
      </c>
      <c r="BL8" s="13" cm="1">
        <f t="array" aca="1" ref="BL8" ca="1">SUM(($AF$15:$AJ$19)*(Z6:AD10))</f>
        <v>0.28018770025308914</v>
      </c>
    </row>
    <row r="9" spans="2:64" ht="15" customHeight="1" x14ac:dyDescent="0.3">
      <c r="B9" s="2"/>
      <c r="C9" s="2"/>
      <c r="D9" s="11">
        <f ca="1"/>
        <v>4.6760902608526944E-3</v>
      </c>
      <c r="E9" s="12">
        <f ca="1"/>
        <v>0.10041232103126219</v>
      </c>
      <c r="F9" s="12">
        <f ca="1"/>
        <v>0.59863129991793018</v>
      </c>
      <c r="G9" s="12">
        <f ca="1"/>
        <v>0.10186941592773224</v>
      </c>
      <c r="H9" s="12">
        <f ca="1"/>
        <v>0.40998812915190141</v>
      </c>
      <c r="I9" s="12">
        <f ca="1"/>
        <v>0.6921227648736834</v>
      </c>
      <c r="J9" s="12">
        <f ca="1"/>
        <v>0.37909510040271543</v>
      </c>
      <c r="K9" s="12">
        <f ca="1"/>
        <v>0.84476649711252771</v>
      </c>
      <c r="L9" s="12">
        <f ca="1"/>
        <v>0.26190276844690352</v>
      </c>
      <c r="M9" s="12">
        <f ca="1"/>
        <v>0.5710905557151611</v>
      </c>
      <c r="N9" s="12">
        <f ca="1"/>
        <v>0.76877388407308711</v>
      </c>
      <c r="O9" s="12">
        <f ca="1"/>
        <v>0.84666975087767948</v>
      </c>
      <c r="P9" s="12">
        <f ca="1"/>
        <v>0.17806384724091018</v>
      </c>
      <c r="Q9" s="12">
        <f ca="1"/>
        <v>0.61922250300044301</v>
      </c>
      <c r="R9" s="12">
        <f ca="1"/>
        <v>0.33079618513578923</v>
      </c>
      <c r="S9" s="12">
        <f ca="1"/>
        <v>0.78441888302017615</v>
      </c>
      <c r="T9" s="12">
        <f ca="1"/>
        <v>0.40761108346769381</v>
      </c>
      <c r="U9" s="12">
        <f ca="1"/>
        <v>0.38093005570077998</v>
      </c>
      <c r="V9" s="12">
        <f ca="1"/>
        <v>0.41402052728090277</v>
      </c>
      <c r="W9" s="12">
        <f ca="1"/>
        <v>0.91315129812504225</v>
      </c>
      <c r="X9" s="12">
        <f ca="1"/>
        <v>0.30143718704740774</v>
      </c>
      <c r="Y9" s="12">
        <f ca="1"/>
        <v>0.89921273429795034</v>
      </c>
      <c r="Z9" s="12">
        <f ca="1"/>
        <v>0.3723923924517798</v>
      </c>
      <c r="AA9" s="12">
        <f ca="1"/>
        <v>0.76885508860181195</v>
      </c>
      <c r="AB9" s="13">
        <f ca="1"/>
        <v>0.83059381776138674</v>
      </c>
      <c r="AK9" s="2"/>
      <c r="AL9" s="2"/>
      <c r="AM9" s="2"/>
      <c r="AN9" s="11" cm="1">
        <f t="array" aca="1" ref="AN9" ca="1">SUM(($AF$15:$AJ$19)*(B7:F11))</f>
        <v>0.19255210936323378</v>
      </c>
      <c r="AO9" s="12" cm="1">
        <f t="array" aca="1" ref="AO9" ca="1">SUM(($AF$15:$AJ$19)*(C7:G11))</f>
        <v>0.29038208437852303</v>
      </c>
      <c r="AP9" s="12" cm="1">
        <f t="array" aca="1" ref="AP9" ca="1">SUM(($AF$15:$AJ$19)*(D7:H11))</f>
        <v>0.39691986839365778</v>
      </c>
      <c r="AQ9" s="12" cm="1">
        <f t="array" aca="1" ref="AQ9" ca="1">SUM(($AF$15:$AJ$19)*(E7:I11))</f>
        <v>0.43120598314836983</v>
      </c>
      <c r="AR9" s="12" cm="1">
        <f t="array" aca="1" ref="AR9" ca="1">SUM(($AF$15:$AJ$19)*(F7:J11))</f>
        <v>0.45580961202061349</v>
      </c>
      <c r="AS9" s="12" cm="1">
        <f t="array" aca="1" ref="AS9" ca="1">SUM(($AF$15:$AJ$19)*(G7:K11))</f>
        <v>0.4884620669498404</v>
      </c>
      <c r="AT9" s="12" cm="1">
        <f t="array" aca="1" ref="AT9" ca="1">SUM(($AF$15:$AJ$19)*(H7:L11))</f>
        <v>0.48983487420838745</v>
      </c>
      <c r="AU9" s="12" cm="1">
        <f t="array" aca="1" ref="AU9" ca="1">SUM(($AF$15:$AJ$19)*(I7:M11))</f>
        <v>0.46036331319068824</v>
      </c>
      <c r="AV9" s="12" cm="1">
        <f t="array" aca="1" ref="AV9" ca="1">SUM(($AF$15:$AJ$19)*(J7:N11))</f>
        <v>0.50820969997031518</v>
      </c>
      <c r="AW9" s="12" cm="1">
        <f t="array" aca="1" ref="AW9" ca="1">SUM(($AF$15:$AJ$19)*(K7:O11))</f>
        <v>0.59578830516788117</v>
      </c>
      <c r="AX9" s="12" cm="1">
        <f t="array" aca="1" ref="AX9" ca="1">SUM(($AF$15:$AJ$19)*(L7:P11))</f>
        <v>0.59219082273139534</v>
      </c>
      <c r="AY9" s="12" cm="1">
        <f t="array" aca="1" ref="AY9" ca="1">SUM(($AF$15:$AJ$19)*(M7:Q11))</f>
        <v>0.59614792664447536</v>
      </c>
      <c r="AZ9" s="12" cm="1">
        <f t="array" aca="1" ref="AZ9" ca="1">SUM(($AF$15:$AJ$19)*(N7:R11))</f>
        <v>0.63370168562308371</v>
      </c>
      <c r="BA9" s="12" cm="1">
        <f t="array" aca="1" ref="BA9" ca="1">SUM(($AF$15:$AJ$19)*(O7:S11))</f>
        <v>0.621368151104984</v>
      </c>
      <c r="BB9" s="12" cm="1">
        <f t="array" aca="1" ref="BB9" ca="1">SUM(($AF$15:$AJ$19)*(P7:T11))</f>
        <v>0.54701905813001095</v>
      </c>
      <c r="BC9" s="12" cm="1">
        <f t="array" aca="1" ref="BC9" ca="1">SUM(($AF$15:$AJ$19)*(Q7:U11))</f>
        <v>0.54466614738724861</v>
      </c>
      <c r="BD9" s="12" cm="1">
        <f t="array" aca="1" ref="BD9" ca="1">SUM(($AF$15:$AJ$19)*(R7:V11))</f>
        <v>0.49752612604728608</v>
      </c>
      <c r="BE9" s="12" cm="1">
        <f t="array" aca="1" ref="BE9" ca="1">SUM(($AF$15:$AJ$19)*(S7:W11))</f>
        <v>0.52709303205404889</v>
      </c>
      <c r="BF9" s="12" cm="1">
        <f t="array" aca="1" ref="BF9" ca="1">SUM(($AF$15:$AJ$19)*(T7:X11))</f>
        <v>0.51751266104710902</v>
      </c>
      <c r="BG9" s="12" cm="1">
        <f t="array" aca="1" ref="BG9" ca="1">SUM(($AF$15:$AJ$19)*(U7:Y11))</f>
        <v>0.54919567127945945</v>
      </c>
      <c r="BH9" s="12" cm="1">
        <f t="array" aca="1" ref="BH9" ca="1">SUM(($AF$15:$AJ$19)*(V7:Z11))</f>
        <v>0.53473865172778356</v>
      </c>
      <c r="BI9" s="12" cm="1">
        <f t="array" aca="1" ref="BI9" ca="1">SUM(($AF$15:$AJ$19)*(W7:AA11))</f>
        <v>0.59179716241969449</v>
      </c>
      <c r="BJ9" s="12" cm="1">
        <f t="array" aca="1" ref="BJ9" ca="1">SUM(($AF$15:$AJ$19)*(X7:AB11))</f>
        <v>0.54670118695776737</v>
      </c>
      <c r="BK9" s="12" cm="1">
        <f t="array" aca="1" ref="BK9" ca="1">SUM(($AF$15:$AJ$19)*(Y7:AC11))</f>
        <v>0.42985890889628819</v>
      </c>
      <c r="BL9" s="13" cm="1">
        <f t="array" aca="1" ref="BL9" ca="1">SUM(($AF$15:$AJ$19)*(Z7:AD11))</f>
        <v>0.31816926941828733</v>
      </c>
    </row>
    <row r="10" spans="2:64" ht="15" customHeight="1" x14ac:dyDescent="0.3">
      <c r="B10" s="2"/>
      <c r="C10" s="2"/>
      <c r="D10" s="11">
        <f ca="1"/>
        <v>0.40911829089303531</v>
      </c>
      <c r="E10" s="12">
        <f ca="1"/>
        <v>0.10127720166904064</v>
      </c>
      <c r="F10" s="12">
        <f ca="1"/>
        <v>0.75508363839862325</v>
      </c>
      <c r="G10" s="12">
        <f ca="1"/>
        <v>0.69146696308827016</v>
      </c>
      <c r="H10" s="12">
        <f ca="1"/>
        <v>2.0069908984618579E-2</v>
      </c>
      <c r="I10" s="12">
        <f ca="1"/>
        <v>0.52107576669935263</v>
      </c>
      <c r="J10" s="12">
        <f ca="1"/>
        <v>0.57431320983623446</v>
      </c>
      <c r="K10" s="12">
        <f ca="1"/>
        <v>0.10997896857794753</v>
      </c>
      <c r="L10" s="12">
        <f ca="1"/>
        <v>0.63420657707368866</v>
      </c>
      <c r="M10" s="12">
        <f ca="1"/>
        <v>0.29101053325269022</v>
      </c>
      <c r="N10" s="12">
        <f ca="1"/>
        <v>0.88860222196090222</v>
      </c>
      <c r="O10" s="12">
        <f ca="1"/>
        <v>0.84900044376312778</v>
      </c>
      <c r="P10" s="12">
        <f ca="1"/>
        <v>0.50210806468538105</v>
      </c>
      <c r="Q10" s="12">
        <f ca="1"/>
        <v>0.8937516521551967</v>
      </c>
      <c r="R10" s="12">
        <f ca="1"/>
        <v>0.89212850309220348</v>
      </c>
      <c r="S10" s="12">
        <f ca="1"/>
        <v>0.65443072766764265</v>
      </c>
      <c r="T10" s="12">
        <f ca="1"/>
        <v>0.49905833607606831</v>
      </c>
      <c r="U10" s="12">
        <f ca="1"/>
        <v>0.48387786342918071</v>
      </c>
      <c r="V10" s="12">
        <f ca="1"/>
        <v>0.36412902570042927</v>
      </c>
      <c r="W10" s="12">
        <f ca="1"/>
        <v>0.87275992404288183</v>
      </c>
      <c r="X10" s="12">
        <f ca="1"/>
        <v>0.78019066441862228</v>
      </c>
      <c r="Y10" s="12">
        <f ca="1"/>
        <v>0.33275715756239488</v>
      </c>
      <c r="Z10" s="12">
        <f ca="1"/>
        <v>0.99704911207133295</v>
      </c>
      <c r="AA10" s="12">
        <f ca="1"/>
        <v>0.5768680356559297</v>
      </c>
      <c r="AB10" s="13">
        <f ca="1"/>
        <v>4.9179526768281967E-2</v>
      </c>
      <c r="AK10" s="2"/>
      <c r="AL10" s="2"/>
      <c r="AM10" s="2"/>
      <c r="AN10" s="11" cm="1">
        <f t="array" aca="1" ref="AN10" ca="1">SUM(($AF$15:$AJ$19)*(B8:F12))</f>
        <v>0.23796394753896005</v>
      </c>
      <c r="AO10" s="12" cm="1">
        <f t="array" aca="1" ref="AO10" ca="1">SUM(($AF$15:$AJ$19)*(C8:G12))</f>
        <v>0.33965260952514942</v>
      </c>
      <c r="AP10" s="12" cm="1">
        <f t="array" aca="1" ref="AP10" ca="1">SUM(($AF$15:$AJ$19)*(D8:H12))</f>
        <v>0.44185931120974103</v>
      </c>
      <c r="AQ10" s="12" cm="1">
        <f t="array" aca="1" ref="AQ10" ca="1">SUM(($AF$15:$AJ$19)*(E8:I12))</f>
        <v>0.46759927665427731</v>
      </c>
      <c r="AR10" s="12" cm="1">
        <f t="array" aca="1" ref="AR10" ca="1">SUM(($AF$15:$AJ$19)*(F8:J12))</f>
        <v>0.4943238193939542</v>
      </c>
      <c r="AS10" s="12" cm="1">
        <f t="array" aca="1" ref="AS10" ca="1">SUM(($AF$15:$AJ$19)*(G8:K12))</f>
        <v>0.52973406024428804</v>
      </c>
      <c r="AT10" s="12" cm="1">
        <f t="array" aca="1" ref="AT10" ca="1">SUM(($AF$15:$AJ$19)*(H8:L12))</f>
        <v>0.55302292718167834</v>
      </c>
      <c r="AU10" s="12" cm="1">
        <f t="array" aca="1" ref="AU10" ca="1">SUM(($AF$15:$AJ$19)*(I8:M12))</f>
        <v>0.54211119200087465</v>
      </c>
      <c r="AV10" s="12" cm="1">
        <f t="array" aca="1" ref="AV10" ca="1">SUM(($AF$15:$AJ$19)*(J8:N12))</f>
        <v>0.56036226402537592</v>
      </c>
      <c r="AW10" s="12" cm="1">
        <f t="array" aca="1" ref="AW10" ca="1">SUM(($AF$15:$AJ$19)*(K8:O12))</f>
        <v>0.59252848865513918</v>
      </c>
      <c r="AX10" s="12" cm="1">
        <f t="array" aca="1" ref="AX10" ca="1">SUM(($AF$15:$AJ$19)*(L8:P12))</f>
        <v>0.56931201884488136</v>
      </c>
      <c r="AY10" s="12" cm="1">
        <f t="array" aca="1" ref="AY10" ca="1">SUM(($AF$15:$AJ$19)*(M8:Q12))</f>
        <v>0.57027859046743878</v>
      </c>
      <c r="AZ10" s="12" cm="1">
        <f t="array" aca="1" ref="AZ10" ca="1">SUM(($AF$15:$AJ$19)*(N8:R12))</f>
        <v>0.57127895592683819</v>
      </c>
      <c r="BA10" s="12" cm="1">
        <f t="array" aca="1" ref="BA10" ca="1">SUM(($AF$15:$AJ$19)*(O8:S12))</f>
        <v>0.5638141054667335</v>
      </c>
      <c r="BB10" s="12" cm="1">
        <f t="array" aca="1" ref="BB10" ca="1">SUM(($AF$15:$AJ$19)*(P8:T12))</f>
        <v>0.53336578505903631</v>
      </c>
      <c r="BC10" s="12" cm="1">
        <f t="array" aca="1" ref="BC10" ca="1">SUM(($AF$15:$AJ$19)*(Q8:U12))</f>
        <v>0.55528552273920273</v>
      </c>
      <c r="BD10" s="12" cm="1">
        <f t="array" aca="1" ref="BD10" ca="1">SUM(($AF$15:$AJ$19)*(R8:V12))</f>
        <v>0.4926300427880031</v>
      </c>
      <c r="BE10" s="12" cm="1">
        <f t="array" aca="1" ref="BE10" ca="1">SUM(($AF$15:$AJ$19)*(S8:W12))</f>
        <v>0.53129626562247101</v>
      </c>
      <c r="BF10" s="12" cm="1">
        <f t="array" aca="1" ref="BF10" ca="1">SUM(($AF$15:$AJ$19)*(T8:X12))</f>
        <v>0.54156883686613977</v>
      </c>
      <c r="BG10" s="12" cm="1">
        <f t="array" aca="1" ref="BG10" ca="1">SUM(($AF$15:$AJ$19)*(U8:Y12))</f>
        <v>0.540102832142901</v>
      </c>
      <c r="BH10" s="12" cm="1">
        <f t="array" aca="1" ref="BH10" ca="1">SUM(($AF$15:$AJ$19)*(V8:Z12))</f>
        <v>0.51551461498244011</v>
      </c>
      <c r="BI10" s="12" cm="1">
        <f t="array" aca="1" ref="BI10" ca="1">SUM(($AF$15:$AJ$19)*(W8:AA12))</f>
        <v>0.55376608066365884</v>
      </c>
      <c r="BJ10" s="12" cm="1">
        <f t="array" aca="1" ref="BJ10" ca="1">SUM(($AF$15:$AJ$19)*(X8:AB12))</f>
        <v>0.5265959185405642</v>
      </c>
      <c r="BK10" s="12" cm="1">
        <f t="array" aca="1" ref="BK10" ca="1">SUM(($AF$15:$AJ$19)*(Y8:AC12))</f>
        <v>0.39928887752585429</v>
      </c>
      <c r="BL10" s="13" cm="1">
        <f t="array" aca="1" ref="BL10" ca="1">SUM(($AF$15:$AJ$19)*(Z8:AD12))</f>
        <v>0.30523616496078632</v>
      </c>
    </row>
    <row r="11" spans="2:64" ht="15" customHeight="1" x14ac:dyDescent="0.3">
      <c r="B11" s="2"/>
      <c r="C11" s="2"/>
      <c r="D11" s="11">
        <f ca="1"/>
        <v>0.70610759040965032</v>
      </c>
      <c r="E11" s="12">
        <f ca="1"/>
        <v>0.46429172443469202</v>
      </c>
      <c r="F11" s="12">
        <f ca="1"/>
        <v>6.2393634979975854E-3</v>
      </c>
      <c r="G11" s="12">
        <f ca="1"/>
        <v>0.38025994950384012</v>
      </c>
      <c r="H11" s="12">
        <f ca="1"/>
        <v>0.68863388727108221</v>
      </c>
      <c r="I11" s="12">
        <f ca="1"/>
        <v>0.26362996288116802</v>
      </c>
      <c r="J11" s="12">
        <f ca="1"/>
        <v>0.3683761702050985</v>
      </c>
      <c r="K11" s="12">
        <f ca="1"/>
        <v>0.32871415420563932</v>
      </c>
      <c r="L11" s="12">
        <f ca="1"/>
        <v>0.74234418162520566</v>
      </c>
      <c r="M11" s="12">
        <f ca="1"/>
        <v>0.41744202215104154</v>
      </c>
      <c r="N11" s="12">
        <f ca="1"/>
        <v>0.35800455627684191</v>
      </c>
      <c r="O11" s="12">
        <f ca="1"/>
        <v>0.73680107368095671</v>
      </c>
      <c r="P11" s="12">
        <f ca="1"/>
        <v>0.85852997338454595</v>
      </c>
      <c r="Q11" s="12">
        <f ca="1"/>
        <v>0.1681203836339813</v>
      </c>
      <c r="R11" s="12">
        <f ca="1"/>
        <v>0.242591329754692</v>
      </c>
      <c r="S11" s="12">
        <f ca="1"/>
        <v>0.80180564139104993</v>
      </c>
      <c r="T11" s="12">
        <f ca="1"/>
        <v>0.64638422378199656</v>
      </c>
      <c r="U11" s="12">
        <f ca="1"/>
        <v>0.93959581458894159</v>
      </c>
      <c r="V11" s="12">
        <f ca="1"/>
        <v>5.9043969974177823E-2</v>
      </c>
      <c r="W11" s="12">
        <f ca="1"/>
        <v>0.94155251824137554</v>
      </c>
      <c r="X11" s="12">
        <f ca="1"/>
        <v>0.79461446260123991</v>
      </c>
      <c r="Y11" s="12">
        <f ca="1"/>
        <v>0.57223527068298274</v>
      </c>
      <c r="Z11" s="12">
        <f ca="1"/>
        <v>0.28643889611273821</v>
      </c>
      <c r="AA11" s="12">
        <f ca="1"/>
        <v>0.27900123250072761</v>
      </c>
      <c r="AB11" s="13">
        <f ca="1"/>
        <v>0.79207546697070708</v>
      </c>
      <c r="AK11" s="2"/>
      <c r="AL11" s="2"/>
      <c r="AM11" s="2"/>
      <c r="AN11" s="11" cm="1">
        <f t="array" aca="1" ref="AN11" ca="1">SUM(($AF$15:$AJ$19)*(B9:F13))</f>
        <v>0.28274247327271401</v>
      </c>
      <c r="AO11" s="12" cm="1">
        <f t="array" aca="1" ref="AO11" ca="1">SUM(($AF$15:$AJ$19)*(C9:G13))</f>
        <v>0.36786305920148027</v>
      </c>
      <c r="AP11" s="12" cm="1">
        <f t="array" aca="1" ref="AP11" ca="1">SUM(($AF$15:$AJ$19)*(D9:H13))</f>
        <v>0.44622658685751354</v>
      </c>
      <c r="AQ11" s="12" cm="1">
        <f t="array" aca="1" ref="AQ11" ca="1">SUM(($AF$15:$AJ$19)*(E9:I13))</f>
        <v>0.44345378433241922</v>
      </c>
      <c r="AR11" s="12" cm="1">
        <f t="array" aca="1" ref="AR11" ca="1">SUM(($AF$15:$AJ$19)*(F9:J13))</f>
        <v>0.50323759415740321</v>
      </c>
      <c r="AS11" s="12" cm="1">
        <f t="array" aca="1" ref="AS11" ca="1">SUM(($AF$15:$AJ$19)*(G9:K13))</f>
        <v>0.49800643101660474</v>
      </c>
      <c r="AT11" s="12" cm="1">
        <f t="array" aca="1" ref="AT11" ca="1">SUM(($AF$15:$AJ$19)*(H9:L13))</f>
        <v>0.52894720957105146</v>
      </c>
      <c r="AU11" s="12" cm="1">
        <f t="array" aca="1" ref="AU11" ca="1">SUM(($AF$15:$AJ$19)*(I9:M13))</f>
        <v>0.5233521583517694</v>
      </c>
      <c r="AV11" s="12" cm="1">
        <f t="array" aca="1" ref="AV11" ca="1">SUM(($AF$15:$AJ$19)*(J9:N13))</f>
        <v>0.52641223602621334</v>
      </c>
      <c r="AW11" s="12" cm="1">
        <f t="array" aca="1" ref="AW11" ca="1">SUM(($AF$15:$AJ$19)*(K9:O13))</f>
        <v>0.53559040132667191</v>
      </c>
      <c r="AX11" s="12" cm="1">
        <f t="array" aca="1" ref="AX11" ca="1">SUM(($AF$15:$AJ$19)*(L9:P13))</f>
        <v>0.54450046697073573</v>
      </c>
      <c r="AY11" s="12" cm="1">
        <f t="array" aca="1" ref="AY11" ca="1">SUM(($AF$15:$AJ$19)*(M9:Q13))</f>
        <v>0.54436455820799301</v>
      </c>
      <c r="AZ11" s="12" cm="1">
        <f t="array" aca="1" ref="AZ11" ca="1">SUM(($AF$15:$AJ$19)*(N9:R13))</f>
        <v>0.53992021763634901</v>
      </c>
      <c r="BA11" s="12" cm="1">
        <f t="array" aca="1" ref="BA11" ca="1">SUM(($AF$15:$AJ$19)*(O9:S13))</f>
        <v>0.5358538494740378</v>
      </c>
      <c r="BB11" s="12" cm="1">
        <f t="array" aca="1" ref="BB11" ca="1">SUM(($AF$15:$AJ$19)*(P9:T13))</f>
        <v>0.47960685447510459</v>
      </c>
      <c r="BC11" s="12" cm="1">
        <f t="array" aca="1" ref="BC11" ca="1">SUM(($AF$15:$AJ$19)*(Q9:U13))</f>
        <v>0.50258041692528266</v>
      </c>
      <c r="BD11" s="12" cm="1">
        <f t="array" aca="1" ref="BD11" ca="1">SUM(($AF$15:$AJ$19)*(R9:V13))</f>
        <v>0.44428755412765059</v>
      </c>
      <c r="BE11" s="12" cm="1">
        <f t="array" aca="1" ref="BE11" ca="1">SUM(($AF$15:$AJ$19)*(S9:W13))</f>
        <v>0.50310336657407795</v>
      </c>
      <c r="BF11" s="12" cm="1">
        <f t="array" aca="1" ref="BF11" ca="1">SUM(($AF$15:$AJ$19)*(T9:X13))</f>
        <v>0.52212469011048679</v>
      </c>
      <c r="BG11" s="12" cm="1">
        <f t="array" aca="1" ref="BG11" ca="1">SUM(($AF$15:$AJ$19)*(U9:Y13))</f>
        <v>0.53374994184870361</v>
      </c>
      <c r="BH11" s="12" cm="1">
        <f t="array" aca="1" ref="BH11" ca="1">SUM(($AF$15:$AJ$19)*(V9:Z13))</f>
        <v>0.53206363696384784</v>
      </c>
      <c r="BI11" s="12" cm="1">
        <f t="array" aca="1" ref="BI11" ca="1">SUM(($AF$15:$AJ$19)*(W9:AA13))</f>
        <v>0.56606505192978029</v>
      </c>
      <c r="BJ11" s="12" cm="1">
        <f t="array" aca="1" ref="BJ11" ca="1">SUM(($AF$15:$AJ$19)*(X9:AB13))</f>
        <v>0.55590780744566293</v>
      </c>
      <c r="BK11" s="12" cm="1">
        <f t="array" aca="1" ref="BK11" ca="1">SUM(($AF$15:$AJ$19)*(Y9:AC13))</f>
        <v>0.42971528448887369</v>
      </c>
      <c r="BL11" s="13" cm="1">
        <f t="array" aca="1" ref="BL11" ca="1">SUM(($AF$15:$AJ$19)*(Z9:AD13))</f>
        <v>0.33467189974290451</v>
      </c>
    </row>
    <row r="12" spans="2:64" ht="15" customHeight="1" x14ac:dyDescent="0.3">
      <c r="B12" s="2"/>
      <c r="C12" s="2"/>
      <c r="D12" s="11">
        <f ca="1"/>
        <v>0.70884828622078055</v>
      </c>
      <c r="E12" s="12">
        <f ca="1"/>
        <v>0.75017636689814249</v>
      </c>
      <c r="F12" s="12">
        <f ca="1"/>
        <v>0.70971788176453532</v>
      </c>
      <c r="G12" s="12">
        <f ca="1"/>
        <v>0.75168880249039627</v>
      </c>
      <c r="H12" s="12">
        <f ca="1"/>
        <v>0.73547924154241273</v>
      </c>
      <c r="I12" s="12">
        <f ca="1"/>
        <v>0.39987176830739046</v>
      </c>
      <c r="J12" s="12">
        <f ca="1"/>
        <v>0.95904665395575472</v>
      </c>
      <c r="K12" s="12">
        <f ca="1"/>
        <v>0.98025786386225722</v>
      </c>
      <c r="L12" s="12">
        <f ca="1"/>
        <v>0.64558791192402065</v>
      </c>
      <c r="M12" s="12">
        <f ca="1"/>
        <v>0.37136858666827388</v>
      </c>
      <c r="N12" s="12">
        <f ca="1"/>
        <v>0.49948540471454272</v>
      </c>
      <c r="O12" s="12">
        <f ca="1"/>
        <v>0.14155057748896094</v>
      </c>
      <c r="P12" s="12">
        <f ca="1"/>
        <v>9.5750753361169227E-2</v>
      </c>
      <c r="Q12" s="12">
        <f ca="1"/>
        <v>0.90617768202756777</v>
      </c>
      <c r="R12" s="12">
        <f ca="1"/>
        <v>4.2240728946015826E-2</v>
      </c>
      <c r="S12" s="12">
        <f ca="1"/>
        <v>0.15785334168589937</v>
      </c>
      <c r="T12" s="12">
        <f ca="1"/>
        <v>0.46116622573782795</v>
      </c>
      <c r="U12" s="12">
        <f ca="1"/>
        <v>0.57125795344309838</v>
      </c>
      <c r="V12" s="12">
        <f ca="1"/>
        <v>0.23945233911869068</v>
      </c>
      <c r="W12" s="12">
        <f ca="1"/>
        <v>0.22781600489808573</v>
      </c>
      <c r="X12" s="12">
        <f ca="1"/>
        <v>0.56283328655797416</v>
      </c>
      <c r="Y12" s="12">
        <f ca="1"/>
        <v>0.29023471091757025</v>
      </c>
      <c r="Z12" s="12">
        <f ca="1"/>
        <v>0.68531506257701169</v>
      </c>
      <c r="AA12" s="12">
        <f ca="1"/>
        <v>0.45028587439889356</v>
      </c>
      <c r="AB12" s="13">
        <f ca="1"/>
        <v>0.6795975156987113</v>
      </c>
      <c r="AK12" s="2"/>
      <c r="AL12" s="2"/>
      <c r="AM12" s="2"/>
      <c r="AN12" s="11" cm="1">
        <f t="array" aca="1" ref="AN12" ca="1">SUM(($AF$15:$AJ$19)*(B10:F14))</f>
        <v>0.3031447676484007</v>
      </c>
      <c r="AO12" s="12" cm="1">
        <f t="array" aca="1" ref="AO12" ca="1">SUM(($AF$15:$AJ$19)*(C10:G14))</f>
        <v>0.39498940308021163</v>
      </c>
      <c r="AP12" s="12" cm="1">
        <f t="array" aca="1" ref="AP12" ca="1">SUM(($AF$15:$AJ$19)*(D10:H14))</f>
        <v>0.48209337973270061</v>
      </c>
      <c r="AQ12" s="12" cm="1">
        <f t="array" aca="1" ref="AQ12" ca="1">SUM(($AF$15:$AJ$19)*(E10:I14))</f>
        <v>0.46290543918556298</v>
      </c>
      <c r="AR12" s="12" cm="1">
        <f t="array" aca="1" ref="AR12" ca="1">SUM(($AF$15:$AJ$19)*(F10:J14))</f>
        <v>0.53280032636460606</v>
      </c>
      <c r="AS12" s="12" cm="1">
        <f t="array" aca="1" ref="AS12" ca="1">SUM(($AF$15:$AJ$19)*(G10:K14))</f>
        <v>0.50444006651768269</v>
      </c>
      <c r="AT12" s="12" cm="1">
        <f t="array" aca="1" ref="AT12" ca="1">SUM(($AF$15:$AJ$19)*(H10:L14))</f>
        <v>0.53518897110311492</v>
      </c>
      <c r="AU12" s="12" cm="1">
        <f t="array" aca="1" ref="AU12" ca="1">SUM(($AF$15:$AJ$19)*(I10:M14))</f>
        <v>0.52937166713028105</v>
      </c>
      <c r="AV12" s="12" cm="1">
        <f t="array" aca="1" ref="AV12" ca="1">SUM(($AF$15:$AJ$19)*(J10:N14))</f>
        <v>0.5001952323650557</v>
      </c>
      <c r="AW12" s="12" cm="1">
        <f t="array" aca="1" ref="AW12" ca="1">SUM(($AF$15:$AJ$19)*(K10:O14))</f>
        <v>0.47630527578928855</v>
      </c>
      <c r="AX12" s="12" cm="1">
        <f t="array" aca="1" ref="AX12" ca="1">SUM(($AF$15:$AJ$19)*(L10:P14))</f>
        <v>0.5413092646459815</v>
      </c>
      <c r="AY12" s="12" cm="1">
        <f t="array" aca="1" ref="AY12" ca="1">SUM(($AF$15:$AJ$19)*(M10:Q14))</f>
        <v>0.51261098028336982</v>
      </c>
      <c r="AZ12" s="12" cm="1">
        <f t="array" aca="1" ref="AZ12" ca="1">SUM(($AF$15:$AJ$19)*(N10:R14))</f>
        <v>0.51303076684908677</v>
      </c>
      <c r="BA12" s="12" cm="1">
        <f t="array" aca="1" ref="BA12" ca="1">SUM(($AF$15:$AJ$19)*(O10:S14))</f>
        <v>0.52231926997576361</v>
      </c>
      <c r="BB12" s="12" cm="1">
        <f t="array" aca="1" ref="BB12" ca="1">SUM(($AF$15:$AJ$19)*(P10:T14))</f>
        <v>0.49958893192805093</v>
      </c>
      <c r="BC12" s="12" cm="1">
        <f t="array" aca="1" ref="BC12" ca="1">SUM(($AF$15:$AJ$19)*(Q10:U14))</f>
        <v>0.50181943580093713</v>
      </c>
      <c r="BD12" s="12" cm="1">
        <f t="array" aca="1" ref="BD12" ca="1">SUM(($AF$15:$AJ$19)*(R10:V14))</f>
        <v>0.45142084033820951</v>
      </c>
      <c r="BE12" s="12" cm="1">
        <f t="array" aca="1" ref="BE12" ca="1">SUM(($AF$15:$AJ$19)*(S10:W14))</f>
        <v>0.46470877582249243</v>
      </c>
      <c r="BF12" s="12" cm="1">
        <f t="array" aca="1" ref="BF12" ca="1">SUM(($AF$15:$AJ$19)*(T10:X14))</f>
        <v>0.50399722145933656</v>
      </c>
      <c r="BG12" s="12" cm="1">
        <f t="array" aca="1" ref="BG12" ca="1">SUM(($AF$15:$AJ$19)*(U10:Y14))</f>
        <v>0.49641754483989964</v>
      </c>
      <c r="BH12" s="12" cm="1">
        <f t="array" aca="1" ref="BH12" ca="1">SUM(($AF$15:$AJ$19)*(V10:Z14))</f>
        <v>0.49641912564852042</v>
      </c>
      <c r="BI12" s="12" cm="1">
        <f t="array" aca="1" ref="BI12" ca="1">SUM(($AF$15:$AJ$19)*(W10:AA14))</f>
        <v>0.54083845873551828</v>
      </c>
      <c r="BJ12" s="12" cm="1">
        <f t="array" aca="1" ref="BJ12" ca="1">SUM(($AF$15:$AJ$19)*(X10:AB14))</f>
        <v>0.54662162276338422</v>
      </c>
      <c r="BK12" s="12" cm="1">
        <f t="array" aca="1" ref="BK12" ca="1">SUM(($AF$15:$AJ$19)*(Y10:AC14))</f>
        <v>0.40859693280076381</v>
      </c>
      <c r="BL12" s="13" cm="1">
        <f t="array" aca="1" ref="BL12" ca="1">SUM(($AF$15:$AJ$19)*(Z10:AD14))</f>
        <v>0.32540303454386299</v>
      </c>
    </row>
    <row r="13" spans="2:64" ht="15" customHeight="1" x14ac:dyDescent="0.3">
      <c r="B13" s="2"/>
      <c r="C13" s="2"/>
      <c r="D13" s="11">
        <f ca="1"/>
        <v>0.9450070530492316</v>
      </c>
      <c r="E13" s="12">
        <f ca="1"/>
        <v>0.35142120799793375</v>
      </c>
      <c r="F13" s="12">
        <f ca="1"/>
        <v>0.45755351537414146</v>
      </c>
      <c r="G13" s="12">
        <f ca="1"/>
        <v>0.20272951720891697</v>
      </c>
      <c r="H13" s="12">
        <f ca="1"/>
        <v>0.10491702445081708</v>
      </c>
      <c r="I13" s="12">
        <f ca="1"/>
        <v>0.82773698494460057</v>
      </c>
      <c r="J13" s="12">
        <f ca="1"/>
        <v>0.9813429332558683</v>
      </c>
      <c r="K13" s="12">
        <f ca="1"/>
        <v>0.13272913667489061</v>
      </c>
      <c r="L13" s="12">
        <f ca="1"/>
        <v>0.61749267301050459</v>
      </c>
      <c r="M13" s="12">
        <f ca="1"/>
        <v>0.16830021313161514</v>
      </c>
      <c r="N13" s="12">
        <f ca="1"/>
        <v>0.26607312254191728</v>
      </c>
      <c r="O13" s="12">
        <f ca="1"/>
        <v>0.91760635435641258</v>
      </c>
      <c r="P13" s="12">
        <f ca="1"/>
        <v>0.98474562286285061</v>
      </c>
      <c r="Q13" s="12">
        <f ca="1"/>
        <v>0.31086417219456886</v>
      </c>
      <c r="R13" s="12">
        <f ca="1"/>
        <v>0.20034664969898253</v>
      </c>
      <c r="S13" s="12">
        <f ca="1"/>
        <v>0.28077139174474142</v>
      </c>
      <c r="T13" s="12">
        <f ca="1"/>
        <v>7.1233456130220585E-2</v>
      </c>
      <c r="U13" s="12">
        <f ca="1"/>
        <v>0.81787563562730559</v>
      </c>
      <c r="V13" s="12">
        <f ca="1"/>
        <v>0.36416896099675689</v>
      </c>
      <c r="W13" s="12">
        <f ca="1"/>
        <v>0.22321896248098061</v>
      </c>
      <c r="X13" s="12">
        <f ca="1"/>
        <v>0.715737473294487</v>
      </c>
      <c r="Y13" s="12">
        <f ca="1"/>
        <v>0.28164474518833194</v>
      </c>
      <c r="Z13" s="12">
        <f ca="1"/>
        <v>0.81018423745504697</v>
      </c>
      <c r="AA13" s="12">
        <f ca="1"/>
        <v>0.21583996606190636</v>
      </c>
      <c r="AB13" s="13">
        <f ca="1"/>
        <v>0.57312126848634692</v>
      </c>
      <c r="AK13" s="2"/>
      <c r="AL13" s="2"/>
      <c r="AM13" s="2"/>
      <c r="AN13" s="11" cm="1">
        <f t="array" aca="1" ref="AN13" ca="1">SUM(($AF$15:$AJ$19)*(B11:F15))</f>
        <v>0.32487539264227483</v>
      </c>
      <c r="AO13" s="12" cm="1">
        <f t="array" aca="1" ref="AO13" ca="1">SUM(($AF$15:$AJ$19)*(C11:G15))</f>
        <v>0.41235324654549455</v>
      </c>
      <c r="AP13" s="12" cm="1">
        <f t="array" aca="1" ref="AP13" ca="1">SUM(($AF$15:$AJ$19)*(D11:H15))</f>
        <v>0.4994721713594435</v>
      </c>
      <c r="AQ13" s="12" cm="1">
        <f t="array" aca="1" ref="AQ13" ca="1">SUM(($AF$15:$AJ$19)*(E11:I15))</f>
        <v>0.49498998336228628</v>
      </c>
      <c r="AR13" s="12" cm="1">
        <f t="array" aca="1" ref="AR13" ca="1">SUM(($AF$15:$AJ$19)*(F11:J15))</f>
        <v>0.5378968309537463</v>
      </c>
      <c r="AS13" s="12" cm="1">
        <f t="array" aca="1" ref="AS13" ca="1">SUM(($AF$15:$AJ$19)*(G11:K15))</f>
        <v>0.51254666154367479</v>
      </c>
      <c r="AT13" s="12" cm="1">
        <f t="array" aca="1" ref="AT13" ca="1">SUM(($AF$15:$AJ$19)*(H11:L15))</f>
        <v>0.55863608178243118</v>
      </c>
      <c r="AU13" s="12" cm="1">
        <f t="array" aca="1" ref="AU13" ca="1">SUM(($AF$15:$AJ$19)*(I11:M15))</f>
        <v>0.54574899918709119</v>
      </c>
      <c r="AV13" s="12" cm="1">
        <f t="array" aca="1" ref="AV13" ca="1">SUM(($AF$15:$AJ$19)*(J11:N15))</f>
        <v>0.48032912576659798</v>
      </c>
      <c r="AW13" s="12" cm="1">
        <f t="array" aca="1" ref="AW13" ca="1">SUM(($AF$15:$AJ$19)*(K11:O15))</f>
        <v>0.44119343623459478</v>
      </c>
      <c r="AX13" s="12" cm="1">
        <f t="array" aca="1" ref="AX13" ca="1">SUM(($AF$15:$AJ$19)*(L11:P15))</f>
        <v>0.51811775917512437</v>
      </c>
      <c r="AY13" s="12" cm="1">
        <f t="array" aca="1" ref="AY13" ca="1">SUM(($AF$15:$AJ$19)*(M11:Q15))</f>
        <v>0.46932378531846891</v>
      </c>
      <c r="AZ13" s="12" cm="1">
        <f t="array" aca="1" ref="AZ13" ca="1">SUM(($AF$15:$AJ$19)*(N11:R15))</f>
        <v>0.47136470452401558</v>
      </c>
      <c r="BA13" s="12" cm="1">
        <f t="array" aca="1" ref="BA13" ca="1">SUM(($AF$15:$AJ$19)*(O11:S15))</f>
        <v>0.50966001225657387</v>
      </c>
      <c r="BB13" s="12" cm="1">
        <f t="array" aca="1" ref="BB13" ca="1">SUM(($AF$15:$AJ$19)*(P11:T15))</f>
        <v>0.51433728860373085</v>
      </c>
      <c r="BC13" s="12" cm="1">
        <f t="array" aca="1" ref="BC13" ca="1">SUM(($AF$15:$AJ$19)*(Q11:U15))</f>
        <v>0.49275333523803055</v>
      </c>
      <c r="BD13" s="12" cm="1">
        <f t="array" aca="1" ref="BD13" ca="1">SUM(($AF$15:$AJ$19)*(R11:V15))</f>
        <v>0.46816284306857098</v>
      </c>
      <c r="BE13" s="12" cm="1">
        <f t="array" aca="1" ref="BE13" ca="1">SUM(($AF$15:$AJ$19)*(S11:W15))</f>
        <v>0.45995423308296407</v>
      </c>
      <c r="BF13" s="12" cm="1">
        <f t="array" aca="1" ref="BF13" ca="1">SUM(($AF$15:$AJ$19)*(T11:X15))</f>
        <v>0.49339493396096945</v>
      </c>
      <c r="BG13" s="12" cm="1">
        <f t="array" aca="1" ref="BG13" ca="1">SUM(($AF$15:$AJ$19)*(U11:Y15))</f>
        <v>0.488898768118678</v>
      </c>
      <c r="BH13" s="12" cm="1">
        <f t="array" aca="1" ref="BH13" ca="1">SUM(($AF$15:$AJ$19)*(V11:Z15))</f>
        <v>0.47239340832558668</v>
      </c>
      <c r="BI13" s="12" cm="1">
        <f t="array" aca="1" ref="BI13" ca="1">SUM(($AF$15:$AJ$19)*(W11:AA15))</f>
        <v>0.51347032374092927</v>
      </c>
      <c r="BJ13" s="12" cm="1">
        <f t="array" aca="1" ref="BJ13" ca="1">SUM(($AF$15:$AJ$19)*(X11:AB15))</f>
        <v>0.54797897947734375</v>
      </c>
      <c r="BK13" s="12" cm="1">
        <f t="array" aca="1" ref="BK13" ca="1">SUM(($AF$15:$AJ$19)*(Y11:AC15))</f>
        <v>0.41929815988538843</v>
      </c>
      <c r="BL13" s="13" cm="1">
        <f t="array" aca="1" ref="BL13" ca="1">SUM(($AF$15:$AJ$19)*(Z11:AD15))</f>
        <v>0.3131225781333562</v>
      </c>
    </row>
    <row r="14" spans="2:64" ht="15" customHeight="1" thickBot="1" x14ac:dyDescent="0.35">
      <c r="B14" s="2"/>
      <c r="C14" s="2"/>
      <c r="D14" s="11">
        <f ca="1"/>
        <v>0.6762216922138653</v>
      </c>
      <c r="E14" s="12">
        <f ca="1"/>
        <v>2.0308057019549075E-2</v>
      </c>
      <c r="F14" s="12">
        <f ca="1"/>
        <v>0.51724732136879803</v>
      </c>
      <c r="G14" s="12">
        <f ca="1"/>
        <v>0.26997065350384819</v>
      </c>
      <c r="H14" s="12">
        <f ca="1"/>
        <v>0.62849935406329505</v>
      </c>
      <c r="I14" s="12">
        <f ca="1"/>
        <v>0.95328991627561077</v>
      </c>
      <c r="J14" s="12">
        <f ca="1"/>
        <v>0.55176777024248214</v>
      </c>
      <c r="K14" s="12">
        <f ca="1"/>
        <v>0.18515510091027143</v>
      </c>
      <c r="L14" s="12">
        <f ca="1"/>
        <v>0.42520715679765742</v>
      </c>
      <c r="M14" s="12">
        <f ca="1"/>
        <v>0.78404546178776213</v>
      </c>
      <c r="N14" s="12">
        <f ca="1"/>
        <v>0.22402822448328297</v>
      </c>
      <c r="O14" s="12">
        <f ca="1"/>
        <v>0.19263937381180174</v>
      </c>
      <c r="P14" s="12">
        <f ca="1"/>
        <v>0.92080053135438189</v>
      </c>
      <c r="Q14" s="12">
        <f ca="1"/>
        <v>6.8467501354472216E-2</v>
      </c>
      <c r="R14" s="12">
        <f ca="1"/>
        <v>0.66535426964241129</v>
      </c>
      <c r="S14" s="12">
        <f ca="1"/>
        <v>0.57354500565507593</v>
      </c>
      <c r="T14" s="12">
        <f ca="1"/>
        <v>0.59149713018232974</v>
      </c>
      <c r="U14" s="12">
        <f ca="1"/>
        <v>0.60509027538195848</v>
      </c>
      <c r="V14" s="12">
        <f ca="1"/>
        <v>6.062220900754256E-2</v>
      </c>
      <c r="W14" s="12">
        <f ca="1"/>
        <v>0.10951245857805247</v>
      </c>
      <c r="X14" s="12">
        <f ca="1"/>
        <v>0.59724136219318824</v>
      </c>
      <c r="Y14" s="12">
        <f ca="1"/>
        <v>0.60297557207123997</v>
      </c>
      <c r="Z14" s="12">
        <f ca="1"/>
        <v>0.63874975446987614</v>
      </c>
      <c r="AA14" s="12">
        <f ca="1"/>
        <v>0.67590472335508656</v>
      </c>
      <c r="AB14" s="13">
        <f ca="1"/>
        <v>0.42546519101397662</v>
      </c>
      <c r="AK14" s="2"/>
      <c r="AL14" s="2"/>
      <c r="AM14" s="2"/>
      <c r="AN14" s="11" cm="1">
        <f t="array" aca="1" ref="AN14" ca="1">SUM(($AF$15:$AJ$19)*(B12:F16))</f>
        <v>0.32703912224045456</v>
      </c>
      <c r="AO14" s="12" cm="1">
        <f t="array" aca="1" ref="AO14" ca="1">SUM(($AF$15:$AJ$19)*(C12:G16))</f>
        <v>0.43555365576927696</v>
      </c>
      <c r="AP14" s="12" cm="1">
        <f t="array" aca="1" ref="AP14" ca="1">SUM(($AF$15:$AJ$19)*(D12:H16))</f>
        <v>0.53349312209159572</v>
      </c>
      <c r="AQ14" s="12" cm="1">
        <f t="array" aca="1" ref="AQ14" ca="1">SUM(($AF$15:$AJ$19)*(E12:I16))</f>
        <v>0.54460416109990839</v>
      </c>
      <c r="AR14" s="12" cm="1">
        <f t="array" aca="1" ref="AR14" ca="1">SUM(($AF$15:$AJ$19)*(F12:J16))</f>
        <v>0.5723709943084625</v>
      </c>
      <c r="AS14" s="12" cm="1">
        <f t="array" aca="1" ref="AS14" ca="1">SUM(($AF$15:$AJ$19)*(G12:K16))</f>
        <v>0.54330482659855728</v>
      </c>
      <c r="AT14" s="12" cm="1">
        <f t="array" aca="1" ref="AT14" ca="1">SUM(($AF$15:$AJ$19)*(H12:L16))</f>
        <v>0.5731676073316242</v>
      </c>
      <c r="AU14" s="12" cm="1">
        <f t="array" aca="1" ref="AU14" ca="1">SUM(($AF$15:$AJ$19)*(I12:M16))</f>
        <v>0.54499656295135923</v>
      </c>
      <c r="AV14" s="12" cm="1">
        <f t="array" aca="1" ref="AV14" ca="1">SUM(($AF$15:$AJ$19)*(J12:N16))</f>
        <v>0.48312981423804358</v>
      </c>
      <c r="AW14" s="12" cm="1">
        <f t="array" aca="1" ref="AW14" ca="1">SUM(($AF$15:$AJ$19)*(K12:O16))</f>
        <v>0.43234474724080835</v>
      </c>
      <c r="AX14" s="12" cm="1">
        <f t="array" aca="1" ref="AX14" ca="1">SUM(($AF$15:$AJ$19)*(L12:P16))</f>
        <v>0.46726538605719942</v>
      </c>
      <c r="AY14" s="12" cm="1">
        <f t="array" aca="1" ref="AY14" ca="1">SUM(($AF$15:$AJ$19)*(M12:Q16))</f>
        <v>0.42397761242587556</v>
      </c>
      <c r="AZ14" s="12" cm="1">
        <f t="array" aca="1" ref="AZ14" ca="1">SUM(($AF$15:$AJ$19)*(N12:R16))</f>
        <v>0.43795924114635643</v>
      </c>
      <c r="BA14" s="12" cm="1">
        <f t="array" aca="1" ref="BA14" ca="1">SUM(($AF$15:$AJ$19)*(O12:S16))</f>
        <v>0.47062798695473118</v>
      </c>
      <c r="BB14" s="12" cm="1">
        <f t="array" aca="1" ref="BB14" ca="1">SUM(($AF$15:$AJ$19)*(P12:T16))</f>
        <v>0.49607107090571984</v>
      </c>
      <c r="BC14" s="12" cm="1">
        <f t="array" aca="1" ref="BC14" ca="1">SUM(($AF$15:$AJ$19)*(Q12:U16))</f>
        <v>0.46782118335993594</v>
      </c>
      <c r="BD14" s="12" cm="1">
        <f t="array" aca="1" ref="BD14" ca="1">SUM(($AF$15:$AJ$19)*(R12:V16))</f>
        <v>0.45549348772884501</v>
      </c>
      <c r="BE14" s="12" cm="1">
        <f t="array" aca="1" ref="BE14" ca="1">SUM(($AF$15:$AJ$19)*(S12:W16))</f>
        <v>0.41419786037071188</v>
      </c>
      <c r="BF14" s="12" cm="1">
        <f t="array" aca="1" ref="BF14" ca="1">SUM(($AF$15:$AJ$19)*(T12:X16))</f>
        <v>0.43973425143196798</v>
      </c>
      <c r="BG14" s="12" cm="1">
        <f t="array" aca="1" ref="BG14" ca="1">SUM(($AF$15:$AJ$19)*(U12:Y16))</f>
        <v>0.45020199971874109</v>
      </c>
      <c r="BH14" s="12" cm="1">
        <f t="array" aca="1" ref="BH14" ca="1">SUM(($AF$15:$AJ$19)*(V12:Z16))</f>
        <v>0.47087330600034971</v>
      </c>
      <c r="BI14" s="12" cm="1">
        <f t="array" aca="1" ref="BI14" ca="1">SUM(($AF$15:$AJ$19)*(W12:AA16))</f>
        <v>0.50487345991419719</v>
      </c>
      <c r="BJ14" s="12" cm="1">
        <f t="array" aca="1" ref="BJ14" ca="1">SUM(($AF$15:$AJ$19)*(X12:AB16))</f>
        <v>0.54310296635008581</v>
      </c>
      <c r="BK14" s="12" cm="1">
        <f t="array" aca="1" ref="BK14" ca="1">SUM(($AF$15:$AJ$19)*(Y12:AC16))</f>
        <v>0.42565272326781145</v>
      </c>
      <c r="BL14" s="13" cm="1">
        <f t="array" aca="1" ref="BL14" ca="1">SUM(($AF$15:$AJ$19)*(Z12:AD16))</f>
        <v>0.30689419685845665</v>
      </c>
    </row>
    <row r="15" spans="2:64" ht="15" customHeight="1" x14ac:dyDescent="0.3">
      <c r="B15" s="2"/>
      <c r="C15" s="2"/>
      <c r="D15" s="11">
        <f ca="1"/>
        <v>0.13498718808251997</v>
      </c>
      <c r="E15" s="12">
        <f ca="1"/>
        <v>0.96938547334242764</v>
      </c>
      <c r="F15" s="12">
        <f ca="1"/>
        <v>0.70437209438260595</v>
      </c>
      <c r="G15" s="12">
        <f ca="1"/>
        <v>0.58229742487349068</v>
      </c>
      <c r="H15" s="12">
        <f ca="1"/>
        <v>2.044361302111608E-2</v>
      </c>
      <c r="I15" s="12">
        <f ca="1"/>
        <v>0.61458847763834812</v>
      </c>
      <c r="J15" s="12">
        <f ca="1"/>
        <v>0.76772049182004309</v>
      </c>
      <c r="K15" s="12">
        <f ca="1"/>
        <v>0.1345196854832309</v>
      </c>
      <c r="L15" s="12">
        <f ca="1"/>
        <v>0.90854993019201502</v>
      </c>
      <c r="M15" s="12">
        <f ca="1"/>
        <v>0.11463977172652662</v>
      </c>
      <c r="N15" s="12">
        <f ca="1"/>
        <v>7.6028966518205898E-2</v>
      </c>
      <c r="O15" s="12">
        <f ca="1"/>
        <v>0.66126440184103474</v>
      </c>
      <c r="P15" s="12">
        <f ca="1"/>
        <v>0.82465713368658</v>
      </c>
      <c r="Q15" s="12">
        <f ca="1"/>
        <v>0.665702767922429</v>
      </c>
      <c r="R15" s="12">
        <f ca="1"/>
        <v>0.75628605756178491</v>
      </c>
      <c r="S15" s="12">
        <f ca="1"/>
        <v>0.56702758737198078</v>
      </c>
      <c r="T15" s="12">
        <f ca="1"/>
        <v>0.99651265402571654</v>
      </c>
      <c r="U15" s="12">
        <f ca="1"/>
        <v>0.21106550146571856</v>
      </c>
      <c r="V15" s="12">
        <f ca="1"/>
        <v>0.78128272379936026</v>
      </c>
      <c r="W15" s="12">
        <f ca="1"/>
        <v>0.19950384176521996</v>
      </c>
      <c r="X15" s="12">
        <f ca="1"/>
        <v>0.54659390515199324</v>
      </c>
      <c r="Y15" s="12">
        <f ca="1"/>
        <v>0.90729924494067915</v>
      </c>
      <c r="Z15" s="12">
        <f ca="1"/>
        <v>0.31156323506506522</v>
      </c>
      <c r="AA15" s="12">
        <f ca="1"/>
        <v>0.91046129196347825</v>
      </c>
      <c r="AB15" s="13">
        <f ca="1"/>
        <v>9.4060737204332945E-2</v>
      </c>
      <c r="AF15" s="114" cm="1">
        <f t="array" ref="AF15:AJ19">_xlfn.SWITCH(AF4,1,'Kernel definitions'!$F$15:$J$19,2,'Kernel definitions'!$F$22:$J$26,3,'Kernel definitions'!$F$29:$J$33,AF15:AJ19)</f>
        <v>0.04</v>
      </c>
      <c r="AG15" s="115">
        <v>0.04</v>
      </c>
      <c r="AH15" s="115">
        <v>0.04</v>
      </c>
      <c r="AI15" s="115">
        <v>0.04</v>
      </c>
      <c r="AJ15" s="116">
        <v>0.04</v>
      </c>
      <c r="AK15" s="2"/>
      <c r="AL15" s="2"/>
      <c r="AM15" s="2"/>
      <c r="AN15" s="11" cm="1">
        <f t="array" aca="1" ref="AN15" ca="1">SUM(($AF$15:$AJ$19)*(B13:F17))</f>
        <v>0.28355319463843048</v>
      </c>
      <c r="AO15" s="12" cm="1">
        <f t="array" aca="1" ref="AO15" ca="1">SUM(($AF$15:$AJ$19)*(C13:G17))</f>
        <v>0.38071680391828222</v>
      </c>
      <c r="AP15" s="12" cm="1">
        <f t="array" aca="1" ref="AP15" ca="1">SUM(($AF$15:$AJ$19)*(D13:H17))</f>
        <v>0.45299834044728249</v>
      </c>
      <c r="AQ15" s="12" cm="1">
        <f t="array" aca="1" ref="AQ15" ca="1">SUM(($AF$15:$AJ$19)*(E13:I17))</f>
        <v>0.47423811795456949</v>
      </c>
      <c r="AR15" s="12" cm="1">
        <f t="array" aca="1" ref="AR15" ca="1">SUM(($AF$15:$AJ$19)*(F13:J17))</f>
        <v>0.50435570761909332</v>
      </c>
      <c r="AS15" s="12" cm="1">
        <f t="array" aca="1" ref="AS15" ca="1">SUM(($AF$15:$AJ$19)*(G13:K17))</f>
        <v>0.45283411843640597</v>
      </c>
      <c r="AT15" s="12" cm="1">
        <f t="array" aca="1" ref="AT15" ca="1">SUM(($AF$15:$AJ$19)*(H13:L17))</f>
        <v>0.47759811632847105</v>
      </c>
      <c r="AU15" s="12" cm="1">
        <f t="array" aca="1" ref="AU15" ca="1">SUM(($AF$15:$AJ$19)*(I13:M17))</f>
        <v>0.48089689163351296</v>
      </c>
      <c r="AV15" s="12" cm="1">
        <f t="array" aca="1" ref="AV15" ca="1">SUM(($AF$15:$AJ$19)*(J13:N17))</f>
        <v>0.41180841783516275</v>
      </c>
      <c r="AW15" s="12" cm="1">
        <f t="array" aca="1" ref="AW15" ca="1">SUM(($AF$15:$AJ$19)*(K13:O17))</f>
        <v>0.3757052275984134</v>
      </c>
      <c r="AX15" s="12" cm="1">
        <f t="array" aca="1" ref="AX15" ca="1">SUM(($AF$15:$AJ$19)*(L13:P17))</f>
        <v>0.45984543103423786</v>
      </c>
      <c r="AY15" s="12" cm="1">
        <f t="array" aca="1" ref="AY15" ca="1">SUM(($AF$15:$AJ$19)*(M13:Q17))</f>
        <v>0.41059930262428262</v>
      </c>
      <c r="AZ15" s="12" cm="1">
        <f t="array" aca="1" ref="AZ15" ca="1">SUM(($AF$15:$AJ$19)*(N13:R17))</f>
        <v>0.43905592928182702</v>
      </c>
      <c r="BA15" s="12" cm="1">
        <f t="array" aca="1" ref="BA15" ca="1">SUM(($AF$15:$AJ$19)*(O13:S17))</f>
        <v>0.50936427495808401</v>
      </c>
      <c r="BB15" s="12" cm="1">
        <f t="array" aca="1" ref="BB15" ca="1">SUM(($AF$15:$AJ$19)*(P13:T17))</f>
        <v>0.52276112594151691</v>
      </c>
      <c r="BC15" s="12" cm="1">
        <f t="array" aca="1" ref="BC15" ca="1">SUM(($AF$15:$AJ$19)*(Q13:U17))</f>
        <v>0.4728772681927545</v>
      </c>
      <c r="BD15" s="12" cm="1">
        <f t="array" aca="1" ref="BD15" ca="1">SUM(($AF$15:$AJ$19)*(R13:V17))</f>
        <v>0.4913850423340988</v>
      </c>
      <c r="BE15" s="12" cm="1">
        <f t="array" aca="1" ref="BE15" ca="1">SUM(($AF$15:$AJ$19)*(S13:W17))</f>
        <v>0.42544481123517469</v>
      </c>
      <c r="BF15" s="12" cm="1">
        <f t="array" aca="1" ref="BF15" ca="1">SUM(($AF$15:$AJ$19)*(T13:X17))</f>
        <v>0.43807640592057945</v>
      </c>
      <c r="BG15" s="12" cm="1">
        <f t="array" aca="1" ref="BG15" ca="1">SUM(($AF$15:$AJ$19)*(U13:Y17))</f>
        <v>0.46127820590560342</v>
      </c>
      <c r="BH15" s="12" cm="1">
        <f t="array" aca="1" ref="BH15" ca="1">SUM(($AF$15:$AJ$19)*(V13:Z17))</f>
        <v>0.46891770262221749</v>
      </c>
      <c r="BI15" s="12" cm="1">
        <f t="array" aca="1" ref="BI15" ca="1">SUM(($AF$15:$AJ$19)*(W13:AA17))</f>
        <v>0.49719815738358047</v>
      </c>
      <c r="BJ15" s="12" cm="1">
        <f t="array" aca="1" ref="BJ15" ca="1">SUM(($AF$15:$AJ$19)*(X13:AB17))</f>
        <v>0.51446512354023621</v>
      </c>
      <c r="BK15" s="12" cm="1">
        <f t="array" aca="1" ref="BK15" ca="1">SUM(($AF$15:$AJ$19)*(Y13:AC17))</f>
        <v>0.38910417432352817</v>
      </c>
      <c r="BL15" s="13" cm="1">
        <f t="array" aca="1" ref="BL15" ca="1">SUM(($AF$15:$AJ$19)*(Z13:AD17))</f>
        <v>0.26021589210780921</v>
      </c>
    </row>
    <row r="16" spans="2:64" ht="15" customHeight="1" x14ac:dyDescent="0.3">
      <c r="B16" s="2"/>
      <c r="C16" s="2"/>
      <c r="D16" s="11">
        <f ca="1"/>
        <v>0.28495617837476184</v>
      </c>
      <c r="E16" s="12">
        <f ca="1"/>
        <v>0.55535709374880571</v>
      </c>
      <c r="F16" s="12">
        <f ca="1"/>
        <v>0.39041864617326616</v>
      </c>
      <c r="G16" s="12">
        <f ca="1"/>
        <v>0.90617694014390926</v>
      </c>
      <c r="H16" s="12">
        <f ca="1"/>
        <v>0.95914742498032535</v>
      </c>
      <c r="I16" s="12">
        <f ca="1"/>
        <v>0.23230922598302572</v>
      </c>
      <c r="J16" s="12">
        <f ca="1"/>
        <v>8.0941179946560915E-2</v>
      </c>
      <c r="K16" s="12">
        <f ca="1"/>
        <v>0.61999347938506788</v>
      </c>
      <c r="L16" s="12">
        <f ca="1"/>
        <v>0.86259518462303886</v>
      </c>
      <c r="M16" s="12">
        <f ca="1"/>
        <v>0.30585651523716306</v>
      </c>
      <c r="N16" s="12">
        <f ca="1"/>
        <v>0.41551193705813505</v>
      </c>
      <c r="O16" s="12">
        <f ca="1"/>
        <v>0.15813164679161851</v>
      </c>
      <c r="P16" s="12">
        <f ca="1"/>
        <v>9.9717195460513164E-2</v>
      </c>
      <c r="Q16" s="12">
        <f ca="1"/>
        <v>0.42602639226510108</v>
      </c>
      <c r="R16" s="12">
        <f ca="1"/>
        <v>0.42952356071416808</v>
      </c>
      <c r="S16" s="12">
        <f ca="1"/>
        <v>0.71864897406775752</v>
      </c>
      <c r="T16" s="12">
        <f ca="1"/>
        <v>0.58685998698845054</v>
      </c>
      <c r="U16" s="12">
        <f ca="1"/>
        <v>1.4134682162817436E-2</v>
      </c>
      <c r="V16" s="12">
        <f ca="1"/>
        <v>0.62351989206451508</v>
      </c>
      <c r="W16" s="12">
        <f ca="1"/>
        <v>0.30130931488769508</v>
      </c>
      <c r="X16" s="12">
        <f ca="1"/>
        <v>0.51385004985921623</v>
      </c>
      <c r="Y16" s="12">
        <f ca="1"/>
        <v>0.88680888711605066</v>
      </c>
      <c r="Z16" s="12">
        <f ca="1"/>
        <v>0.29039441555411227</v>
      </c>
      <c r="AA16" s="12">
        <f ca="1"/>
        <v>0.66655811705368939</v>
      </c>
      <c r="AB16" s="13">
        <f ca="1"/>
        <v>0.24485353110388086</v>
      </c>
      <c r="AF16" s="106">
        <v>0.04</v>
      </c>
      <c r="AG16" s="107">
        <v>0.04</v>
      </c>
      <c r="AH16" s="107">
        <v>0.04</v>
      </c>
      <c r="AI16" s="107">
        <v>0.04</v>
      </c>
      <c r="AJ16" s="108">
        <v>0.04</v>
      </c>
      <c r="AK16" s="2"/>
      <c r="AL16" s="2"/>
      <c r="AM16" s="2"/>
      <c r="AN16" s="11" cm="1">
        <f t="array" aca="1" ref="AN16" ca="1">SUM(($AF$15:$AJ$19)*(B14:F18))</f>
        <v>0.24672245673292484</v>
      </c>
      <c r="AO16" s="12" cm="1">
        <f t="array" aca="1" ref="AO16" ca="1">SUM(($AF$15:$AJ$19)*(C14:G18))</f>
        <v>0.36885066345454715</v>
      </c>
      <c r="AP16" s="12" cm="1">
        <f t="array" aca="1" ref="AP16" ca="1">SUM(($AF$15:$AJ$19)*(D14:H18))</f>
        <v>0.47082798141456789</v>
      </c>
      <c r="AQ16" s="12" cm="1">
        <f t="array" aca="1" ref="AQ16" ca="1">SUM(($AF$15:$AJ$19)*(E14:I18))</f>
        <v>0.50103318083589499</v>
      </c>
      <c r="AR16" s="12" cm="1">
        <f t="array" aca="1" ref="AR16" ca="1">SUM(($AF$15:$AJ$19)*(F14:J18))</f>
        <v>0.51987842966626152</v>
      </c>
      <c r="AS16" s="12" cm="1">
        <f t="array" aca="1" ref="AS16" ca="1">SUM(($AF$15:$AJ$19)*(G14:K18))</f>
        <v>0.50395338151934765</v>
      </c>
      <c r="AT16" s="12" cm="1">
        <f t="array" aca="1" ref="AT16" ca="1">SUM(($AF$15:$AJ$19)*(H14:L18))</f>
        <v>0.49664624652562811</v>
      </c>
      <c r="AU16" s="12" cm="1">
        <f t="array" aca="1" ref="AU16" ca="1">SUM(($AF$15:$AJ$19)*(I14:M18))</f>
        <v>0.47179829868672513</v>
      </c>
      <c r="AV16" s="12" cm="1">
        <f t="array" aca="1" ref="AV16" ca="1">SUM(($AF$15:$AJ$19)*(J14:N18))</f>
        <v>0.43114491367616065</v>
      </c>
      <c r="AW16" s="12" cm="1">
        <f t="array" aca="1" ref="AW16" ca="1">SUM(($AF$15:$AJ$19)*(K14:O18))</f>
        <v>0.39826306984103027</v>
      </c>
      <c r="AX16" s="12" cm="1">
        <f t="array" aca="1" ref="AX16" ca="1">SUM(($AF$15:$AJ$19)*(L14:P18))</f>
        <v>0.44115594963649973</v>
      </c>
      <c r="AY16" s="12" cm="1">
        <f t="array" aca="1" ref="AY16" ca="1">SUM(($AF$15:$AJ$19)*(M14:Q18))</f>
        <v>0.40287292595647639</v>
      </c>
      <c r="AZ16" s="12" cm="1">
        <f t="array" aca="1" ref="AZ16" ca="1">SUM(($AF$15:$AJ$19)*(N14:R18))</f>
        <v>0.4494646503031503</v>
      </c>
      <c r="BA16" s="12" cm="1">
        <f t="array" aca="1" ref="BA16" ca="1">SUM(($AF$15:$AJ$19)*(O14:S18))</f>
        <v>0.51011602383933541</v>
      </c>
      <c r="BB16" s="12" cm="1">
        <f t="array" aca="1" ref="BB16" ca="1">SUM(($AF$15:$AJ$19)*(P14:T18))</f>
        <v>0.53697756731991275</v>
      </c>
      <c r="BC16" s="12" cm="1">
        <f t="array" aca="1" ref="BC16" ca="1">SUM(($AF$15:$AJ$19)*(Q14:U18))</f>
        <v>0.49791034204080131</v>
      </c>
      <c r="BD16" s="12" cm="1">
        <f t="array" aca="1" ref="BD16" ca="1">SUM(($AF$15:$AJ$19)*(R14:V18))</f>
        <v>0.5294607364025693</v>
      </c>
      <c r="BE16" s="12" cm="1">
        <f t="array" aca="1" ref="BE16" ca="1">SUM(($AF$15:$AJ$19)*(S14:W18))</f>
        <v>0.43936406478110906</v>
      </c>
      <c r="BF16" s="12" cm="1">
        <f t="array" aca="1" ref="BF16" ca="1">SUM(($AF$15:$AJ$19)*(T14:X18))</f>
        <v>0.45012445330614353</v>
      </c>
      <c r="BG16" s="12" cm="1">
        <f t="array" aca="1" ref="BG16" ca="1">SUM(($AF$15:$AJ$19)*(U14:Y18))</f>
        <v>0.47386852537306751</v>
      </c>
      <c r="BH16" s="12" cm="1">
        <f t="array" aca="1" ref="BH16" ca="1">SUM(($AF$15:$AJ$19)*(V14:Z18))</f>
        <v>0.45856012543565883</v>
      </c>
      <c r="BI16" s="12" cm="1">
        <f t="array" aca="1" ref="BI16" ca="1">SUM(($AF$15:$AJ$19)*(W14:AA18))</f>
        <v>0.4814667914865885</v>
      </c>
      <c r="BJ16" s="12" cm="1">
        <f t="array" aca="1" ref="BJ16" ca="1">SUM(($AF$15:$AJ$19)*(X14:AB18))</f>
        <v>0.5010605661065165</v>
      </c>
      <c r="BK16" s="12" cm="1">
        <f t="array" aca="1" ref="BK16" ca="1">SUM(($AF$15:$AJ$19)*(Y14:AC18))</f>
        <v>0.37730714742937899</v>
      </c>
      <c r="BL16" s="13" cm="1">
        <f t="array" aca="1" ref="BL16" ca="1">SUM(($AF$15:$AJ$19)*(Z14:AD18))</f>
        <v>0.24709429953515161</v>
      </c>
    </row>
    <row r="17" spans="2:64" ht="15" customHeight="1" x14ac:dyDescent="0.3">
      <c r="B17" s="2"/>
      <c r="C17" s="2"/>
      <c r="D17" s="11">
        <f ca="1"/>
        <v>0.21557051693236007</v>
      </c>
      <c r="E17" s="12">
        <f ca="1"/>
        <v>0.56040896337847457</v>
      </c>
      <c r="F17" s="12">
        <f ca="1"/>
        <v>0.30561486452202247</v>
      </c>
      <c r="G17" s="12">
        <f ca="1"/>
        <v>0.46791569626612861</v>
      </c>
      <c r="H17" s="12">
        <f ca="1"/>
        <v>9.4030996709452586E-2</v>
      </c>
      <c r="I17" s="12">
        <f ca="1"/>
        <v>0.15981246149333095</v>
      </c>
      <c r="J17" s="12">
        <f ca="1"/>
        <v>0.82804816183532948</v>
      </c>
      <c r="K17" s="12">
        <f ca="1"/>
        <v>1.4769309800188202E-2</v>
      </c>
      <c r="L17" s="12">
        <f ca="1"/>
        <v>0.23434523467470436</v>
      </c>
      <c r="M17" s="12">
        <f ca="1"/>
        <v>0.51666583396798771</v>
      </c>
      <c r="N17" s="12">
        <f ca="1"/>
        <v>7.8882970774619032E-2</v>
      </c>
      <c r="O17" s="12">
        <f ca="1"/>
        <v>0.37759900438068272</v>
      </c>
      <c r="P17" s="12">
        <f ca="1"/>
        <v>0.36075131478493638</v>
      </c>
      <c r="Q17" s="12">
        <f ca="1"/>
        <v>0.3459761353124664</v>
      </c>
      <c r="R17" s="12">
        <f ca="1"/>
        <v>0.54941292467231828</v>
      </c>
      <c r="S17" s="12">
        <f ca="1"/>
        <v>0.67824090444302687</v>
      </c>
      <c r="T17" s="12">
        <f ca="1"/>
        <v>0.39605882844065765</v>
      </c>
      <c r="U17" s="12">
        <f ca="1"/>
        <v>0.29540925979240251</v>
      </c>
      <c r="V17" s="12">
        <f ca="1"/>
        <v>0.45013753671446866</v>
      </c>
      <c r="W17" s="12">
        <f ca="1"/>
        <v>0.11887310710461607</v>
      </c>
      <c r="X17" s="12">
        <f ca="1"/>
        <v>0.76060093991881716</v>
      </c>
      <c r="Y17" s="12">
        <f ca="1"/>
        <v>0.54347860607667409</v>
      </c>
      <c r="Z17" s="12">
        <f ca="1"/>
        <v>8.3671129801452526E-2</v>
      </c>
      <c r="AA17" s="12">
        <f ca="1"/>
        <v>0.51797859318255846</v>
      </c>
      <c r="AB17" s="13">
        <f ca="1"/>
        <v>4.6591110924420809E-2</v>
      </c>
      <c r="AF17" s="106">
        <v>0.04</v>
      </c>
      <c r="AG17" s="107">
        <v>0.04</v>
      </c>
      <c r="AH17" s="107">
        <v>0.04</v>
      </c>
      <c r="AI17" s="107">
        <v>0.04</v>
      </c>
      <c r="AJ17" s="108">
        <v>0.04</v>
      </c>
      <c r="AK17" s="2"/>
      <c r="AL17" s="2"/>
      <c r="AM17" s="2"/>
      <c r="AN17" s="11" cm="1">
        <f t="array" aca="1" ref="AN17" ca="1">SUM(($AF$15:$AJ$19)*(B15:F19))</f>
        <v>0.26014230532387073</v>
      </c>
      <c r="AO17" s="12" cm="1">
        <f t="array" aca="1" ref="AO17" ca="1">SUM(($AF$15:$AJ$19)*(C15:G19))</f>
        <v>0.37933385134473846</v>
      </c>
      <c r="AP17" s="12" cm="1">
        <f t="array" aca="1" ref="AP17" ca="1">SUM(($AF$15:$AJ$19)*(D15:H19))</f>
        <v>0.49266699388645058</v>
      </c>
      <c r="AQ17" s="12" cm="1">
        <f t="array" aca="1" ref="AQ17" ca="1">SUM(($AF$15:$AJ$19)*(E15:I19))</f>
        <v>0.53109961740640577</v>
      </c>
      <c r="AR17" s="12" cm="1">
        <f t="array" aca="1" ref="AR17" ca="1">SUM(($AF$15:$AJ$19)*(F15:J19))</f>
        <v>0.53017022845921646</v>
      </c>
      <c r="AS17" s="12" cm="1">
        <f t="array" aca="1" ref="AS17" ca="1">SUM(($AF$15:$AJ$19)*(G15:K19))</f>
        <v>0.53038217849209957</v>
      </c>
      <c r="AT17" s="12" cm="1">
        <f t="array" aca="1" ref="AT17" ca="1">SUM(($AF$15:$AJ$19)*(H15:L19))</f>
        <v>0.53761543447819937</v>
      </c>
      <c r="AU17" s="12" cm="1">
        <f t="array" aca="1" ref="AU17" ca="1">SUM(($AF$15:$AJ$19)*(I15:M19))</f>
        <v>0.50595672608084441</v>
      </c>
      <c r="AV17" s="12" cm="1">
        <f t="array" aca="1" ref="AV17" ca="1">SUM(($AF$15:$AJ$19)*(J15:N19))</f>
        <v>0.46682016282645317</v>
      </c>
      <c r="AW17" s="12" cm="1">
        <f t="array" aca="1" ref="AW17" ca="1">SUM(($AF$15:$AJ$19)*(K15:O19))</f>
        <v>0.45641069456437255</v>
      </c>
      <c r="AX17" s="12" cm="1">
        <f t="array" aca="1" ref="AX17" ca="1">SUM(($AF$15:$AJ$19)*(L15:P19))</f>
        <v>0.48111264535696224</v>
      </c>
      <c r="AY17" s="12" cm="1">
        <f t="array" aca="1" ref="AY17" ca="1">SUM(($AF$15:$AJ$19)*(M15:Q19))</f>
        <v>0.433592558480348</v>
      </c>
      <c r="AZ17" s="12" cm="1">
        <f t="array" aca="1" ref="AZ17" ca="1">SUM(($AF$15:$AJ$19)*(N15:R19))</f>
        <v>0.44976718307414354</v>
      </c>
      <c r="BA17" s="12" cm="1">
        <f t="array" aca="1" ref="BA17" ca="1">SUM(($AF$15:$AJ$19)*(O15:S19))</f>
        <v>0.52337540972249108</v>
      </c>
      <c r="BB17" s="12" cm="1">
        <f t="array" aca="1" ref="BB17" ca="1">SUM(($AF$15:$AJ$19)*(P15:T19))</f>
        <v>0.52024214730706908</v>
      </c>
      <c r="BC17" s="12" cm="1">
        <f t="array" aca="1" ref="BC17" ca="1">SUM(($AF$15:$AJ$19)*(Q15:U19))</f>
        <v>0.46961213532995982</v>
      </c>
      <c r="BD17" s="12" cm="1">
        <f t="array" aca="1" ref="BD17" ca="1">SUM(($AF$15:$AJ$19)*(R15:V19))</f>
        <v>0.4978711566498859</v>
      </c>
      <c r="BE17" s="12" cm="1">
        <f t="array" aca="1" ref="BE17" ca="1">SUM(($AF$15:$AJ$19)*(S15:W19))</f>
        <v>0.46654929318608773</v>
      </c>
      <c r="BF17" s="12" cm="1">
        <f t="array" aca="1" ref="BF17" ca="1">SUM(($AF$15:$AJ$19)*(T15:X19))</f>
        <v>0.44653018722498206</v>
      </c>
      <c r="BG17" s="12" cm="1">
        <f t="array" aca="1" ref="BG17" ca="1">SUM(($AF$15:$AJ$19)*(U15:Y19))</f>
        <v>0.46943834499179277</v>
      </c>
      <c r="BH17" s="12" cm="1">
        <f t="array" aca="1" ref="BH17" ca="1">SUM(($AF$15:$AJ$19)*(V15:Z19))</f>
        <v>0.46249474922811884</v>
      </c>
      <c r="BI17" s="12" cm="1">
        <f t="array" aca="1" ref="BI17" ca="1">SUM(($AF$15:$AJ$19)*(W15:AA19))</f>
        <v>0.49231567057578007</v>
      </c>
      <c r="BJ17" s="12" cm="1">
        <f t="array" aca="1" ref="BJ17" ca="1">SUM(($AF$15:$AJ$19)*(X15:AB19))</f>
        <v>0.47769982178358655</v>
      </c>
      <c r="BK17" s="12" cm="1">
        <f t="array" aca="1" ref="BK17" ca="1">SUM(($AF$15:$AJ$19)*(Y15:AC19))</f>
        <v>0.37198579167871904</v>
      </c>
      <c r="BL17" s="13" cm="1">
        <f t="array" aca="1" ref="BL17" ca="1">SUM(($AF$15:$AJ$19)*(Z15:AD19))</f>
        <v>0.24780300722068963</v>
      </c>
    </row>
    <row r="18" spans="2:64" ht="15" customHeight="1" x14ac:dyDescent="0.3">
      <c r="B18" s="2"/>
      <c r="C18" s="2"/>
      <c r="D18" s="11">
        <f ca="1"/>
        <v>0.25801047952537459</v>
      </c>
      <c r="E18" s="12">
        <f ca="1"/>
        <v>0.23563609629798821</v>
      </c>
      <c r="F18" s="12">
        <f ca="1"/>
        <v>0.33956675296030059</v>
      </c>
      <c r="G18" s="12">
        <f ca="1"/>
        <v>0.82684445325318068</v>
      </c>
      <c r="H18" s="12">
        <f ca="1"/>
        <v>0.84731156022632992</v>
      </c>
      <c r="I18" s="12">
        <f ca="1"/>
        <v>0.36487595927174388</v>
      </c>
      <c r="J18" s="12">
        <f ca="1"/>
        <v>0.58374930070199316</v>
      </c>
      <c r="K18" s="12">
        <f ca="1"/>
        <v>0.90465590015538533</v>
      </c>
      <c r="L18" s="12">
        <f ca="1"/>
        <v>0.43982928691015721</v>
      </c>
      <c r="M18" s="12">
        <f ca="1"/>
        <v>0.20702667030850552</v>
      </c>
      <c r="N18" s="12">
        <f ca="1"/>
        <v>0.51408931656370571</v>
      </c>
      <c r="O18" s="12">
        <f ca="1"/>
        <v>0.60054638184301345</v>
      </c>
      <c r="P18" s="12">
        <f ca="1"/>
        <v>0.72548929533446382</v>
      </c>
      <c r="Q18" s="12">
        <f ca="1"/>
        <v>0.40727840434252349</v>
      </c>
      <c r="R18" s="12">
        <f ca="1"/>
        <v>0.69245054910410886</v>
      </c>
      <c r="S18" s="12">
        <f ca="1"/>
        <v>0.28736328226473562</v>
      </c>
      <c r="T18" s="12">
        <f ca="1"/>
        <v>9.0790796045429722E-2</v>
      </c>
      <c r="U18" s="12">
        <f ca="1"/>
        <v>0.82903511984019151</v>
      </c>
      <c r="V18" s="12">
        <f ca="1"/>
        <v>0.78664869865530407</v>
      </c>
      <c r="W18" s="12">
        <f ca="1"/>
        <v>0.11141184882270094</v>
      </c>
      <c r="X18" s="12">
        <f ca="1"/>
        <v>0.67554920980522293</v>
      </c>
      <c r="Y18" s="12">
        <f ca="1"/>
        <v>0.31475888715104072</v>
      </c>
      <c r="Z18" s="12">
        <f ca="1"/>
        <v>0.24764630531736542</v>
      </c>
      <c r="AA18" s="12">
        <f ca="1"/>
        <v>0.50397498595962054</v>
      </c>
      <c r="AB18" s="13">
        <f ca="1"/>
        <v>0.51948436640987383</v>
      </c>
      <c r="AF18" s="106">
        <v>0.04</v>
      </c>
      <c r="AG18" s="107">
        <v>0.04</v>
      </c>
      <c r="AH18" s="107">
        <v>0.04</v>
      </c>
      <c r="AI18" s="107">
        <v>0.04</v>
      </c>
      <c r="AJ18" s="108">
        <v>0.04</v>
      </c>
      <c r="AK18" s="2"/>
      <c r="AL18" s="2"/>
      <c r="AM18" s="2"/>
      <c r="AN18" s="11" cm="1">
        <f t="array" aca="1" ref="AN18" ca="1">SUM(($AF$15:$AJ$19)*(B16:F20))</f>
        <v>0.23353248755581574</v>
      </c>
      <c r="AO18" s="12" cm="1">
        <f t="array" aca="1" ref="AO18" ca="1">SUM(($AF$15:$AJ$19)*(C16:G20))</f>
        <v>0.33008657637994177</v>
      </c>
      <c r="AP18" s="12" cm="1">
        <f t="array" aca="1" ref="AP18" ca="1">SUM(($AF$15:$AJ$19)*(D16:H20))</f>
        <v>0.47287635343987178</v>
      </c>
      <c r="AQ18" s="12" cm="1">
        <f t="array" aca="1" ref="AQ18" ca="1">SUM(($AF$15:$AJ$19)*(E16:I20))</f>
        <v>0.50144745474261299</v>
      </c>
      <c r="AR18" s="12" cm="1">
        <f t="array" aca="1" ref="AR18" ca="1">SUM(($AF$15:$AJ$19)*(F16:J20))</f>
        <v>0.50741427139348938</v>
      </c>
      <c r="AS18" s="12" cm="1">
        <f t="array" aca="1" ref="AS18" ca="1">SUM(($AF$15:$AJ$19)*(G16:K20))</f>
        <v>0.50405053833890467</v>
      </c>
      <c r="AT18" s="12" cm="1">
        <f t="array" aca="1" ref="AT18" ca="1">SUM(($AF$15:$AJ$19)*(H16:L20))</f>
        <v>0.5353829764962279</v>
      </c>
      <c r="AU18" s="12" cm="1">
        <f t="array" aca="1" ref="AU18" ca="1">SUM(($AF$15:$AJ$19)*(I16:M20))</f>
        <v>0.47148549170949366</v>
      </c>
      <c r="AV18" s="12" cm="1">
        <f t="array" aca="1" ref="AV18" ca="1">SUM(($AF$15:$AJ$19)*(J16:N20))</f>
        <v>0.45675400950353029</v>
      </c>
      <c r="AW18" s="12" cm="1">
        <f t="array" aca="1" ref="AW18" ca="1">SUM(($AF$15:$AJ$19)*(K16:O20))</f>
        <v>0.4403739219859325</v>
      </c>
      <c r="AX18" s="12" cm="1">
        <f t="array" aca="1" ref="AX18" ca="1">SUM(($AF$15:$AJ$19)*(L16:P20))</f>
        <v>0.4612192224100039</v>
      </c>
      <c r="AY18" s="12" cm="1">
        <f t="array" aca="1" ref="AY18" ca="1">SUM(($AF$15:$AJ$19)*(M16:Q20))</f>
        <v>0.3951506061955728</v>
      </c>
      <c r="AZ18" s="12" cm="1">
        <f t="array" aca="1" ref="AZ18" ca="1">SUM(($AF$15:$AJ$19)*(N16:R20))</f>
        <v>0.40132084752348512</v>
      </c>
      <c r="BA18" s="12" cm="1">
        <f t="array" aca="1" ref="BA18" ca="1">SUM(($AF$15:$AJ$19)*(O16:S20))</f>
        <v>0.46640797788316296</v>
      </c>
      <c r="BB18" s="12" cm="1">
        <f t="array" aca="1" ref="BB18" ca="1">SUM(($AF$15:$AJ$19)*(P16:T20))</f>
        <v>0.47317320761273834</v>
      </c>
      <c r="BC18" s="12" cm="1">
        <f t="array" aca="1" ref="BC18" ca="1">SUM(($AF$15:$AJ$19)*(Q16:U20))</f>
        <v>0.44767289184823011</v>
      </c>
      <c r="BD18" s="12" cm="1">
        <f t="array" aca="1" ref="BD18" ca="1">SUM(($AF$15:$AJ$19)*(R16:V20))</f>
        <v>0.48212062932840727</v>
      </c>
      <c r="BE18" s="12" cm="1">
        <f t="array" aca="1" ref="BE18" ca="1">SUM(($AF$15:$AJ$19)*(S16:W20))</f>
        <v>0.4898217755843311</v>
      </c>
      <c r="BF18" s="12" cm="1">
        <f t="array" aca="1" ref="BF18" ca="1">SUM(($AF$15:$AJ$19)*(T16:X20))</f>
        <v>0.46398462095466969</v>
      </c>
      <c r="BG18" s="12" cm="1">
        <f t="array" aca="1" ref="BG18" ca="1">SUM(($AF$15:$AJ$19)*(U16:Y20))</f>
        <v>0.47834320119613144</v>
      </c>
      <c r="BH18" s="12" cm="1">
        <f t="array" aca="1" ref="BH18" ca="1">SUM(($AF$15:$AJ$19)*(V16:Z20))</f>
        <v>0.45822507186530015</v>
      </c>
      <c r="BI18" s="12" cm="1">
        <f t="array" aca="1" ref="BI18" ca="1">SUM(($AF$15:$AJ$19)*(W16:AA20))</f>
        <v>0.4689642154296596</v>
      </c>
      <c r="BJ18" s="12" cm="1">
        <f t="array" aca="1" ref="BJ18" ca="1">SUM(($AF$15:$AJ$19)*(X16:AB20))</f>
        <v>0.4625661265419066</v>
      </c>
      <c r="BK18" s="12" cm="1">
        <f t="array" aca="1" ref="BK18" ca="1">SUM(($AF$15:$AJ$19)*(Y16:AC20))</f>
        <v>0.36055026536573659</v>
      </c>
      <c r="BL18" s="13" cm="1">
        <f t="array" aca="1" ref="BL18" ca="1">SUM(($AF$15:$AJ$19)*(Z16:AD20))</f>
        <v>0.25836236049666672</v>
      </c>
    </row>
    <row r="19" spans="2:64" ht="15" customHeight="1" thickBot="1" x14ac:dyDescent="0.35">
      <c r="B19" s="2"/>
      <c r="C19" s="2"/>
      <c r="D19" s="11">
        <f ca="1"/>
        <v>0.42719686588652594</v>
      </c>
      <c r="E19" s="12">
        <f ca="1"/>
        <v>0.57288103113006783</v>
      </c>
      <c r="F19" s="12">
        <f ca="1"/>
        <v>0.54919538835926618</v>
      </c>
      <c r="G19" s="12">
        <f ca="1"/>
        <v>0.19655413598498384</v>
      </c>
      <c r="H19" s="12">
        <f ca="1"/>
        <v>0.91239496860558056</v>
      </c>
      <c r="I19" s="12">
        <f ca="1"/>
        <v>0.90995069241397353</v>
      </c>
      <c r="J19" s="12">
        <f ca="1"/>
        <v>0.60997479991410475</v>
      </c>
      <c r="K19" s="12">
        <f ca="1"/>
        <v>0.62052812239566602</v>
      </c>
      <c r="L19" s="12">
        <f ca="1"/>
        <v>0.71530041377427134</v>
      </c>
      <c r="M19" s="12">
        <f ca="1"/>
        <v>0.89767206236875152</v>
      </c>
      <c r="N19" s="12">
        <f ca="1"/>
        <v>0.21860954452597259</v>
      </c>
      <c r="O19" s="12">
        <f ca="1"/>
        <v>0.81265579280966782</v>
      </c>
      <c r="P19" s="12">
        <f ca="1"/>
        <v>0.90140032776778756</v>
      </c>
      <c r="Q19" s="12">
        <f ca="1"/>
        <v>0.12763417841630886</v>
      </c>
      <c r="R19" s="12">
        <f ca="1"/>
        <v>1.8553376401443833E-2</v>
      </c>
      <c r="S19" s="12">
        <f ca="1"/>
        <v>0.89204765350182713</v>
      </c>
      <c r="T19" s="12">
        <f ca="1"/>
        <v>0.4616434017802129</v>
      </c>
      <c r="U19" s="12">
        <f ca="1"/>
        <v>0.29662040434541748</v>
      </c>
      <c r="V19" s="12">
        <f ca="1"/>
        <v>3.750456002333058E-2</v>
      </c>
      <c r="W19" s="12">
        <f ca="1"/>
        <v>0.9320817692786374</v>
      </c>
      <c r="X19" s="12">
        <f ca="1"/>
        <v>0.14625664788643777</v>
      </c>
      <c r="Y19" s="12">
        <f ca="1"/>
        <v>0.45222398616628912</v>
      </c>
      <c r="Z19" s="12">
        <f ca="1"/>
        <v>0.5393999877767055</v>
      </c>
      <c r="AA19" s="12">
        <f ca="1"/>
        <v>0.82564345678916329</v>
      </c>
      <c r="AB19" s="13">
        <f ca="1"/>
        <v>0.39279391641152217</v>
      </c>
      <c r="AF19" s="109">
        <v>0.04</v>
      </c>
      <c r="AG19" s="110">
        <v>0.04</v>
      </c>
      <c r="AH19" s="110">
        <v>0.04</v>
      </c>
      <c r="AI19" s="110">
        <v>0.04</v>
      </c>
      <c r="AJ19" s="111">
        <v>0.04</v>
      </c>
      <c r="AK19" s="2"/>
      <c r="AL19" s="2"/>
      <c r="AM19" s="2"/>
      <c r="AN19" s="11" cm="1">
        <f t="array" aca="1" ref="AN19" ca="1">SUM(($AF$15:$AJ$19)*(B17:F21))</f>
        <v>0.26200246018761797</v>
      </c>
      <c r="AO19" s="12" cm="1">
        <f t="array" aca="1" ref="AO19" ca="1">SUM(($AF$15:$AJ$19)*(C17:G21))</f>
        <v>0.32781443694319934</v>
      </c>
      <c r="AP19" s="12" cm="1">
        <f t="array" aca="1" ref="AP19" ca="1">SUM(($AF$15:$AJ$19)*(D17:H21))</f>
        <v>0.44684940501836101</v>
      </c>
      <c r="AQ19" s="12" cm="1">
        <f t="array" aca="1" ref="AQ19" ca="1">SUM(($AF$15:$AJ$19)*(E17:I21))</f>
        <v>0.47418557621397672</v>
      </c>
      <c r="AR19" s="12" cm="1">
        <f t="array" aca="1" ref="AR19" ca="1">SUM(($AF$15:$AJ$19)*(F17:J21))</f>
        <v>0.48251639203703622</v>
      </c>
      <c r="AS19" s="12" cm="1">
        <f t="array" aca="1" ref="AS19" ca="1">SUM(($AF$15:$AJ$19)*(G17:K21))</f>
        <v>0.47855947501182683</v>
      </c>
      <c r="AT19" s="12" cm="1">
        <f t="array" aca="1" ref="AT19" ca="1">SUM(($AF$15:$AJ$19)*(H17:L21))</f>
        <v>0.50781668614504649</v>
      </c>
      <c r="AU19" s="12" cm="1">
        <f t="array" aca="1" ref="AU19" ca="1">SUM(($AF$15:$AJ$19)*(I17:M21))</f>
        <v>0.49480317268493695</v>
      </c>
      <c r="AV19" s="12" cm="1">
        <f t="array" aca="1" ref="AV19" ca="1">SUM(($AF$15:$AJ$19)*(J17:N21))</f>
        <v>0.46371729007304657</v>
      </c>
      <c r="AW19" s="12" cm="1">
        <f t="array" aca="1" ref="AW19" ca="1">SUM(($AF$15:$AJ$19)*(K17:O21))</f>
        <v>0.46747008435497561</v>
      </c>
      <c r="AX19" s="12" cm="1">
        <f t="array" aca="1" ref="AX19" ca="1">SUM(($AF$15:$AJ$19)*(L17:P21))</f>
        <v>0.50620855476660465</v>
      </c>
      <c r="AY19" s="12" cm="1">
        <f t="array" aca="1" ref="AY19" ca="1">SUM(($AF$15:$AJ$19)*(M17:Q21))</f>
        <v>0.46495955366485653</v>
      </c>
      <c r="AZ19" s="12" cm="1">
        <f t="array" aca="1" ref="AZ19" ca="1">SUM(($AF$15:$AJ$19)*(N17:R21))</f>
        <v>0.46288143411981381</v>
      </c>
      <c r="BA19" s="12" cm="1">
        <f t="array" aca="1" ref="BA19" ca="1">SUM(($AF$15:$AJ$19)*(O17:S21))</f>
        <v>0.54184972903317785</v>
      </c>
      <c r="BB19" s="12" cm="1">
        <f t="array" aca="1" ref="BB19" ca="1">SUM(($AF$15:$AJ$19)*(P17:T21))</f>
        <v>0.49371266811388387</v>
      </c>
      <c r="BC19" s="12" cm="1">
        <f t="array" aca="1" ref="BC19" ca="1">SUM(($AF$15:$AJ$19)*(Q17:U21))</f>
        <v>0.45399039915751621</v>
      </c>
      <c r="BD19" s="12" cm="1">
        <f t="array" aca="1" ref="BD19" ca="1">SUM(($AF$15:$AJ$19)*(R17:V21))</f>
        <v>0.50079972438390585</v>
      </c>
      <c r="BE19" s="12" cm="1">
        <f t="array" aca="1" ref="BE19" ca="1">SUM(($AF$15:$AJ$19)*(S17:W21))</f>
        <v>0.48558170732714051</v>
      </c>
      <c r="BF19" s="12" cm="1">
        <f t="array" aca="1" ref="BF19" ca="1">SUM(($AF$15:$AJ$19)*(T17:X21))</f>
        <v>0.46154340149407547</v>
      </c>
      <c r="BG19" s="12" cm="1">
        <f t="array" aca="1" ref="BG19" ca="1">SUM(($AF$15:$AJ$19)*(U17:Y21))</f>
        <v>0.46943021805319723</v>
      </c>
      <c r="BH19" s="12" cm="1">
        <f t="array" aca="1" ref="BH19" ca="1">SUM(($AF$15:$AJ$19)*(V17:Z21))</f>
        <v>0.43694033636786139</v>
      </c>
      <c r="BI19" s="12" cm="1">
        <f t="array" aca="1" ref="BI19" ca="1">SUM(($AF$15:$AJ$19)*(W17:AA21))</f>
        <v>0.42450833398733456</v>
      </c>
      <c r="BJ19" s="12" cm="1">
        <f t="array" aca="1" ref="BJ19" ca="1">SUM(($AF$15:$AJ$19)*(X17:AB21))</f>
        <v>0.44654762370217638</v>
      </c>
      <c r="BK19" s="12" cm="1">
        <f t="array" aca="1" ref="BK19" ca="1">SUM(($AF$15:$AJ$19)*(Y17:AC21))</f>
        <v>0.33721505380271105</v>
      </c>
      <c r="BL19" s="13" cm="1">
        <f t="array" aca="1" ref="BL19" ca="1">SUM(($AF$15:$AJ$19)*(Z17:AD21))</f>
        <v>0.26470242436450148</v>
      </c>
    </row>
    <row r="20" spans="2:64" ht="15" customHeight="1" x14ac:dyDescent="0.3">
      <c r="B20" s="2"/>
      <c r="C20" s="2"/>
      <c r="D20" s="11">
        <f ca="1"/>
        <v>3.7422618015372722E-2</v>
      </c>
      <c r="E20" s="12">
        <f ca="1"/>
        <v>0.36265095956351767</v>
      </c>
      <c r="F20" s="12">
        <f ca="1"/>
        <v>0.74342573402728784</v>
      </c>
      <c r="G20" s="12">
        <f ca="1"/>
        <v>1.6360994954949026E-2</v>
      </c>
      <c r="H20" s="12">
        <f ca="1"/>
        <v>0.75685947597656256</v>
      </c>
      <c r="I20" s="12">
        <f ca="1"/>
        <v>0.27048585214085175</v>
      </c>
      <c r="J20" s="12">
        <f ca="1"/>
        <v>0.33339111799277799</v>
      </c>
      <c r="K20" s="12">
        <f ca="1"/>
        <v>8.4181247941216952E-2</v>
      </c>
      <c r="L20" s="12">
        <f ca="1"/>
        <v>0.94509305455405879</v>
      </c>
      <c r="M20" s="12">
        <f ca="1"/>
        <v>4.5086224947486819E-2</v>
      </c>
      <c r="N20" s="12">
        <f ca="1"/>
        <v>0.34205336723140856</v>
      </c>
      <c r="O20" s="12">
        <f ca="1"/>
        <v>7.7669546625839025E-2</v>
      </c>
      <c r="P20" s="12">
        <f ca="1"/>
        <v>0.67790243693161067</v>
      </c>
      <c r="Q20" s="12">
        <f ca="1"/>
        <v>0.23853265883905328</v>
      </c>
      <c r="R20" s="12">
        <f ca="1"/>
        <v>0.43662292913566381</v>
      </c>
      <c r="S20" s="12">
        <f ca="1"/>
        <v>0.62002458086843881</v>
      </c>
      <c r="T20" s="12">
        <f ca="1"/>
        <v>0.66038010243545386</v>
      </c>
      <c r="U20" s="12">
        <f ca="1"/>
        <v>0.69255321002577652</v>
      </c>
      <c r="V20" s="12">
        <f ca="1"/>
        <v>0.50883051872226392</v>
      </c>
      <c r="W20" s="12">
        <f ca="1"/>
        <v>0.85541595633214884</v>
      </c>
      <c r="X20" s="12">
        <f ca="1"/>
        <v>0.45413968193455689</v>
      </c>
      <c r="Y20" s="12">
        <f ca="1"/>
        <v>0.35742725521669083</v>
      </c>
      <c r="Z20" s="12">
        <f ca="1"/>
        <v>0.46368760444618928</v>
      </c>
      <c r="AA20" s="12">
        <f ca="1"/>
        <v>0.16096464230383822</v>
      </c>
      <c r="AB20" s="13">
        <f ca="1"/>
        <v>0.95541684938227589</v>
      </c>
      <c r="AK20" s="2"/>
      <c r="AL20" s="2"/>
      <c r="AM20" s="2"/>
      <c r="AN20" s="11" cm="1">
        <f t="array" aca="1" ref="AN20" ca="1">SUM(($AF$15:$AJ$19)*(B18:F22))</f>
        <v>0.24935615913299675</v>
      </c>
      <c r="AO20" s="12" cm="1">
        <f t="array" aca="1" ref="AO20" ca="1">SUM(($AF$15:$AJ$19)*(C18:G22))</f>
        <v>0.31641140809186091</v>
      </c>
      <c r="AP20" s="12" cm="1">
        <f t="array" aca="1" ref="AP20" ca="1">SUM(($AF$15:$AJ$19)*(D18:H22))</f>
        <v>0.46479151108442535</v>
      </c>
      <c r="AQ20" s="12" cm="1">
        <f t="array" aca="1" ref="AQ20" ca="1">SUM(($AF$15:$AJ$19)*(E18:I22))</f>
        <v>0.49709668463850321</v>
      </c>
      <c r="AR20" s="12" cm="1">
        <f t="array" aca="1" ref="AR20" ca="1">SUM(($AF$15:$AJ$19)*(F18:J22))</f>
        <v>0.47951943292969751</v>
      </c>
      <c r="AS20" s="12" cm="1">
        <f t="array" aca="1" ref="AS20" ca="1">SUM(($AF$15:$AJ$19)*(G18:K22))</f>
        <v>0.48365974444656051</v>
      </c>
      <c r="AT20" s="12" cm="1">
        <f t="array" aca="1" ref="AT20" ca="1">SUM(($AF$15:$AJ$19)*(H18:L22))</f>
        <v>0.52420606290576977</v>
      </c>
      <c r="AU20" s="12" cm="1">
        <f t="array" aca="1" ref="AU20" ca="1">SUM(($AF$15:$AJ$19)*(I18:M22))</f>
        <v>0.46799569212844627</v>
      </c>
      <c r="AV20" s="12" cm="1">
        <f t="array" aca="1" ref="AV20" ca="1">SUM(($AF$15:$AJ$19)*(J18:N22))</f>
        <v>0.45405227334596215</v>
      </c>
      <c r="AW20" s="12" cm="1">
        <f t="array" aca="1" ref="AW20" ca="1">SUM(($AF$15:$AJ$19)*(K18:O22))</f>
        <v>0.47665502256256009</v>
      </c>
      <c r="AX20" s="12" cm="1">
        <f t="array" aca="1" ref="AX20" ca="1">SUM(($AF$15:$AJ$19)*(L18:P22))</f>
        <v>0.5189119995541599</v>
      </c>
      <c r="AY20" s="12" cm="1">
        <f t="array" aca="1" ref="AY20" ca="1">SUM(($AF$15:$AJ$19)*(M18:Q22))</f>
        <v>0.4888968557403956</v>
      </c>
      <c r="AZ20" s="12" cm="1">
        <f t="array" aca="1" ref="AZ20" ca="1">SUM(($AF$15:$AJ$19)*(N18:R22))</f>
        <v>0.48230590671854739</v>
      </c>
      <c r="BA20" s="12" cm="1">
        <f t="array" aca="1" ref="BA20" ca="1">SUM(($AF$15:$AJ$19)*(O18:S22))</f>
        <v>0.52536197140641694</v>
      </c>
      <c r="BB20" s="12" cm="1">
        <f t="array" aca="1" ref="BB20" ca="1">SUM(($AF$15:$AJ$19)*(P18:T22))</f>
        <v>0.49665291747884538</v>
      </c>
      <c r="BC20" s="12" cm="1">
        <f t="array" aca="1" ref="BC20" ca="1">SUM(($AF$15:$AJ$19)*(Q18:U22))</f>
        <v>0.45868087798178553</v>
      </c>
      <c r="BD20" s="12" cm="1">
        <f t="array" aca="1" ref="BD20" ca="1">SUM(($AF$15:$AJ$19)*(R18:V22))</f>
        <v>0.4953795922533335</v>
      </c>
      <c r="BE20" s="12" cm="1">
        <f t="array" aca="1" ref="BE20" ca="1">SUM(($AF$15:$AJ$19)*(S18:W22))</f>
        <v>0.50509239654310012</v>
      </c>
      <c r="BF20" s="12" cm="1">
        <f t="array" aca="1" ref="BF20" ca="1">SUM(($AF$15:$AJ$19)*(T18:X22))</f>
        <v>0.49457429801549962</v>
      </c>
      <c r="BG20" s="12" cm="1">
        <f t="array" aca="1" ref="BG20" ca="1">SUM(($AF$15:$AJ$19)*(U18:Y22))</f>
        <v>0.48915965463613742</v>
      </c>
      <c r="BH20" s="12" cm="1">
        <f t="array" aca="1" ref="BH20" ca="1">SUM(($AF$15:$AJ$19)*(V18:Z22))</f>
        <v>0.46374827002885577</v>
      </c>
      <c r="BI20" s="12" cm="1">
        <f t="array" aca="1" ref="BI20" ca="1">SUM(($AF$15:$AJ$19)*(W18:AA22))</f>
        <v>0.44011650790786644</v>
      </c>
      <c r="BJ20" s="12" cm="1">
        <f t="array" aca="1" ref="BJ20" ca="1">SUM(($AF$15:$AJ$19)*(X18:AB22))</f>
        <v>0.48074785213304189</v>
      </c>
      <c r="BK20" s="12" cm="1">
        <f t="array" aca="1" ref="BK20" ca="1">SUM(($AF$15:$AJ$19)*(Y18:AC22))</f>
        <v>0.37469537912801865</v>
      </c>
      <c r="BL20" s="13" cm="1">
        <f t="array" aca="1" ref="BL20" ca="1">SUM(($AF$15:$AJ$19)*(Z18:AD22))</f>
        <v>0.31009810191656551</v>
      </c>
    </row>
    <row r="21" spans="2:64" ht="15" customHeight="1" x14ac:dyDescent="0.3">
      <c r="B21" s="2"/>
      <c r="C21" s="2"/>
      <c r="D21" s="11">
        <f ca="1"/>
        <v>0.51560682552638903</v>
      </c>
      <c r="E21" s="12">
        <f ca="1"/>
        <v>0.78540454196478104</v>
      </c>
      <c r="F21" s="12">
        <f ca="1"/>
        <v>0.64146986660071992</v>
      </c>
      <c r="G21" s="12">
        <f ca="1"/>
        <v>0.13762413843029186</v>
      </c>
      <c r="H21" s="12">
        <f ca="1"/>
        <v>0.36527720036111511</v>
      </c>
      <c r="I21" s="12">
        <f ca="1"/>
        <v>0.43208662045651569</v>
      </c>
      <c r="J21" s="12">
        <f ca="1"/>
        <v>0.37008860746711192</v>
      </c>
      <c r="K21" s="12">
        <f ca="1"/>
        <v>0.85621510054690431</v>
      </c>
      <c r="L21" s="12">
        <f ca="1"/>
        <v>4.2161707306836993E-2</v>
      </c>
      <c r="M21" s="12">
        <f ca="1"/>
        <v>0.98408557378356853</v>
      </c>
      <c r="N21" s="12">
        <f ca="1"/>
        <v>0.20642932138345049</v>
      </c>
      <c r="O21" s="12">
        <f ca="1"/>
        <v>0.95060111930034141</v>
      </c>
      <c r="P21" s="12">
        <f ca="1"/>
        <v>0.78326806631129031</v>
      </c>
      <c r="Q21" s="12">
        <f ca="1"/>
        <v>0.22608329276597106</v>
      </c>
      <c r="R21" s="12">
        <f ca="1"/>
        <v>0.90154359743670009</v>
      </c>
      <c r="S21" s="12">
        <f ca="1"/>
        <v>0.85659547223522758</v>
      </c>
      <c r="T21" s="12">
        <f ca="1"/>
        <v>6.7721932754378766E-3</v>
      </c>
      <c r="U21" s="12">
        <f ca="1"/>
        <v>0.34213672321711042</v>
      </c>
      <c r="V21" s="12">
        <f ca="1"/>
        <v>0.73261648622069875</v>
      </c>
      <c r="W21" s="12">
        <f ca="1"/>
        <v>0.20035026879299345</v>
      </c>
      <c r="X21" s="12">
        <f ca="1"/>
        <v>0.69676776794159601</v>
      </c>
      <c r="Y21" s="12">
        <f ca="1"/>
        <v>0.14492700134454473</v>
      </c>
      <c r="Z21" s="12">
        <f ca="1"/>
        <v>0.30910264774579033</v>
      </c>
      <c r="AA21" s="12">
        <f ca="1"/>
        <v>0.19637606258771312</v>
      </c>
      <c r="AB21" s="13">
        <f ca="1"/>
        <v>0.85482895007404802</v>
      </c>
      <c r="AK21" s="2"/>
      <c r="AL21" s="2"/>
      <c r="AM21" s="2"/>
      <c r="AN21" s="11" cm="1">
        <f t="array" aca="1" ref="AN21" ca="1">SUM(($AF$15:$AJ$19)*(B19:F23))</f>
        <v>0.3026684517540259</v>
      </c>
      <c r="AO21" s="12" cm="1">
        <f t="array" aca="1" ref="AO21" ca="1">SUM(($AF$15:$AJ$19)*(C19:G23))</f>
        <v>0.33812781889936588</v>
      </c>
      <c r="AP21" s="12" cm="1">
        <f t="array" aca="1" ref="AP21" ca="1">SUM(($AF$15:$AJ$19)*(D19:H23))</f>
        <v>0.47749343149033446</v>
      </c>
      <c r="AQ21" s="12" cm="1">
        <f t="array" aca="1" ref="AQ21" ca="1">SUM(($AF$15:$AJ$19)*(E19:I23))</f>
        <v>0.50871341916147284</v>
      </c>
      <c r="AR21" s="12" cm="1">
        <f t="array" aca="1" ref="AR21" ca="1">SUM(($AF$15:$AJ$19)*(F19:J23))</f>
        <v>0.47185379060299271</v>
      </c>
      <c r="AS21" s="12" cm="1">
        <f t="array" aca="1" ref="AS21" ca="1">SUM(($AF$15:$AJ$19)*(G19:K23))</f>
        <v>0.42238311714628962</v>
      </c>
      <c r="AT21" s="12" cm="1">
        <f t="array" aca="1" ref="AT21" ca="1">SUM(($AF$15:$AJ$19)*(H19:L23))</f>
        <v>0.49293360931366786</v>
      </c>
      <c r="AU21" s="12" cm="1">
        <f t="array" aca="1" ref="AU21" ca="1">SUM(($AF$15:$AJ$19)*(I19:M23))</f>
        <v>0.45813118833116723</v>
      </c>
      <c r="AV21" s="12" cm="1">
        <f t="array" aca="1" ref="AV21" ca="1">SUM(($AF$15:$AJ$19)*(J19:N23))</f>
        <v>0.45138782338463096</v>
      </c>
      <c r="AW21" s="12" cm="1">
        <f t="array" aca="1" ref="AW21" ca="1">SUM(($AF$15:$AJ$19)*(K19:O23))</f>
        <v>0.46444569832069377</v>
      </c>
      <c r="AX21" s="12" cm="1">
        <f t="array" aca="1" ref="AX21" ca="1">SUM(($AF$15:$AJ$19)*(L19:P23))</f>
        <v>0.53288555955643258</v>
      </c>
      <c r="AY21" s="12" cm="1">
        <f t="array" aca="1" ref="AY21" ca="1">SUM(($AF$15:$AJ$19)*(M19:Q23))</f>
        <v>0.4976905062828495</v>
      </c>
      <c r="AZ21" s="12" cm="1">
        <f t="array" aca="1" ref="AZ21" ca="1">SUM(($AF$15:$AJ$19)*(N19:R23))</f>
        <v>0.48824407045481316</v>
      </c>
      <c r="BA21" s="12" cm="1">
        <f t="array" aca="1" ref="BA21" ca="1">SUM(($AF$15:$AJ$19)*(O19:S23))</f>
        <v>0.52954007811712012</v>
      </c>
      <c r="BB21" s="12" cm="1">
        <f t="array" aca="1" ref="BB21" ca="1">SUM(($AF$15:$AJ$19)*(P19:T23))</f>
        <v>0.50349759070300804</v>
      </c>
      <c r="BC21" s="12" cm="1">
        <f t="array" aca="1" ref="BC21" ca="1">SUM(($AF$15:$AJ$19)*(Q19:U23))</f>
        <v>0.4487577044662529</v>
      </c>
      <c r="BD21" s="12" cm="1">
        <f t="array" aca="1" ref="BD21" ca="1">SUM(($AF$15:$AJ$19)*(R19:V23))</f>
        <v>0.48784533116644524</v>
      </c>
      <c r="BE21" s="12" cm="1">
        <f t="array" aca="1" ref="BE21" ca="1">SUM(($AF$15:$AJ$19)*(S19:W23))</f>
        <v>0.50488308928355219</v>
      </c>
      <c r="BF21" s="12" cm="1">
        <f t="array" aca="1" ref="BF21" ca="1">SUM(($AF$15:$AJ$19)*(T19:X23))</f>
        <v>0.49915933082759356</v>
      </c>
      <c r="BG21" s="12" cm="1">
        <f t="array" aca="1" ref="BG21" ca="1">SUM(($AF$15:$AJ$19)*(U19:Y23))</f>
        <v>0.5024898603002107</v>
      </c>
      <c r="BH21" s="12" cm="1">
        <f t="array" aca="1" ref="BH21" ca="1">SUM(($AF$15:$AJ$19)*(V19:Z23))</f>
        <v>0.51268546731485842</v>
      </c>
      <c r="BI21" s="12" cm="1">
        <f t="array" aca="1" ref="BI21" ca="1">SUM(($AF$15:$AJ$19)*(W19:AA23))</f>
        <v>0.49437311024310426</v>
      </c>
      <c r="BJ21" s="12" cm="1">
        <f t="array" aca="1" ref="BJ21" ca="1">SUM(($AF$15:$AJ$19)*(X19:AB23))</f>
        <v>0.52845914500713609</v>
      </c>
      <c r="BK21" s="12" cm="1">
        <f t="array" aca="1" ref="BK21" ca="1">SUM(($AF$15:$AJ$19)*(Y19:AC23))</f>
        <v>0.41091587682571395</v>
      </c>
      <c r="BL21" s="13" cm="1">
        <f t="array" aca="1" ref="BL21" ca="1">SUM(($AF$15:$AJ$19)*(Z19:AD23))</f>
        <v>0.33439648905968067</v>
      </c>
    </row>
    <row r="22" spans="2:64" ht="15" customHeight="1" x14ac:dyDescent="0.3">
      <c r="B22" s="2"/>
      <c r="C22" s="2"/>
      <c r="D22" s="11">
        <f ca="1"/>
        <v>0.14058201287535388</v>
      </c>
      <c r="E22" s="12">
        <f ca="1"/>
        <v>0.38581429630850872</v>
      </c>
      <c r="F22" s="12">
        <f ca="1"/>
        <v>0.23904050928346576</v>
      </c>
      <c r="G22" s="12">
        <f ca="1"/>
        <v>0.49899750134819709</v>
      </c>
      <c r="H22" s="12">
        <f ca="1"/>
        <v>0.82765936964452247</v>
      </c>
      <c r="I22" s="12">
        <f ca="1"/>
        <v>0.20904901639787687</v>
      </c>
      <c r="J22" s="12">
        <f ca="1"/>
        <v>5.7518064687334114E-3</v>
      </c>
      <c r="K22" s="12">
        <f ca="1"/>
        <v>0.1506256681134428</v>
      </c>
      <c r="L22" s="12">
        <f ca="1"/>
        <v>0.54765472290651029</v>
      </c>
      <c r="M22" s="12">
        <f ca="1"/>
        <v>0.17037277397271122</v>
      </c>
      <c r="N22" s="12">
        <f ca="1"/>
        <v>0.55668112141432236</v>
      </c>
      <c r="O22" s="12">
        <f ca="1"/>
        <v>2.6551522380807713E-2</v>
      </c>
      <c r="P22" s="12">
        <f ca="1"/>
        <v>0.58457033759745691</v>
      </c>
      <c r="Q22" s="12">
        <f ca="1"/>
        <v>0.94013205574387126</v>
      </c>
      <c r="R22" s="12">
        <f ca="1"/>
        <v>9.0299127756903186E-2</v>
      </c>
      <c r="S22" s="12">
        <f ca="1"/>
        <v>0.25823329944536422</v>
      </c>
      <c r="T22" s="12">
        <f ca="1"/>
        <v>0.53071152123385001</v>
      </c>
      <c r="U22" s="12">
        <f ca="1"/>
        <v>0.56298401908761608</v>
      </c>
      <c r="V22" s="12">
        <f ca="1"/>
        <v>0.7915281832748311</v>
      </c>
      <c r="W22" s="12">
        <f ca="1"/>
        <v>0.28302984385250318</v>
      </c>
      <c r="X22" s="12">
        <f ca="1"/>
        <v>0.67859851755776868</v>
      </c>
      <c r="Y22" s="12">
        <f ca="1"/>
        <v>0.34559480040776425</v>
      </c>
      <c r="Z22" s="12">
        <f ca="1"/>
        <v>0.52820831604801999</v>
      </c>
      <c r="AA22" s="12">
        <f ca="1"/>
        <v>0.57937524623135817</v>
      </c>
      <c r="AB22" s="13">
        <f ca="1"/>
        <v>0.67554921043065375</v>
      </c>
      <c r="AK22" s="2"/>
      <c r="AL22" s="2"/>
      <c r="AM22" s="2"/>
      <c r="AN22" s="11" cm="1">
        <f t="array" aca="1" ref="AN22" ca="1">SUM(($AF$15:$AJ$19)*(B20:F24))</f>
        <v>0.29195406315874073</v>
      </c>
      <c r="AO22" s="12" cm="1">
        <f t="array" aca="1" ref="AO22" ca="1">SUM(($AF$15:$AJ$19)*(C20:G24))</f>
        <v>0.35464138141500862</v>
      </c>
      <c r="AP22" s="12" cm="1">
        <f t="array" aca="1" ref="AP22" ca="1">SUM(($AF$15:$AJ$19)*(D20:H24))</f>
        <v>0.46996696446688485</v>
      </c>
      <c r="AQ22" s="12" cm="1">
        <f t="array" aca="1" ref="AQ22" ca="1">SUM(($AF$15:$AJ$19)*(E20:I24))</f>
        <v>0.50128077459350029</v>
      </c>
      <c r="AR22" s="12" cm="1">
        <f t="array" aca="1" ref="AR22" ca="1">SUM(($AF$15:$AJ$19)*(F20:J24))</f>
        <v>0.46863784356253385</v>
      </c>
      <c r="AS22" s="12" cm="1">
        <f t="array" aca="1" ref="AS22" ca="1">SUM(($AF$15:$AJ$19)*(G20:K24))</f>
        <v>0.40355216784910641</v>
      </c>
      <c r="AT22" s="12" cm="1">
        <f t="array" aca="1" ref="AT22" ca="1">SUM(($AF$15:$AJ$19)*(H20:L24))</f>
        <v>0.43843261838065806</v>
      </c>
      <c r="AU22" s="12" cm="1">
        <f t="array" aca="1" ref="AU22" ca="1">SUM(($AF$15:$AJ$19)*(I20:M24))</f>
        <v>0.41806635739547304</v>
      </c>
      <c r="AV22" s="12" cm="1">
        <f t="array" aca="1" ref="AV22" ca="1">SUM(($AF$15:$AJ$19)*(J20:N24))</f>
        <v>0.43197555608006705</v>
      </c>
      <c r="AW22" s="12" cm="1">
        <f t="array" aca="1" ref="AW22" ca="1">SUM(($AF$15:$AJ$19)*(K20:O24))</f>
        <v>0.43475945468947974</v>
      </c>
      <c r="AX22" s="12" cm="1">
        <f t="array" aca="1" ref="AX22" ca="1">SUM(($AF$15:$AJ$19)*(L20:P24))</f>
        <v>0.48178782792813196</v>
      </c>
      <c r="AY22" s="12" cm="1">
        <f t="array" aca="1" ref="AY22" ca="1">SUM(($AF$15:$AJ$19)*(M20:Q24))</f>
        <v>0.47562173883923031</v>
      </c>
      <c r="AZ22" s="12" cm="1">
        <f t="array" aca="1" ref="AZ22" ca="1">SUM(($AF$15:$AJ$19)*(N20:R24))</f>
        <v>0.49907459024780504</v>
      </c>
      <c r="BA22" s="12" cm="1">
        <f t="array" aca="1" ref="BA22" ca="1">SUM(($AF$15:$AJ$19)*(O20:S24))</f>
        <v>0.52260536404917457</v>
      </c>
      <c r="BB22" s="12" cm="1">
        <f t="array" aca="1" ref="BB22" ca="1">SUM(($AF$15:$AJ$19)*(P20:T24))</f>
        <v>0.50440261779262541</v>
      </c>
      <c r="BC22" s="12" cm="1">
        <f t="array" aca="1" ref="BC22" ca="1">SUM(($AF$15:$AJ$19)*(Q20:U24))</f>
        <v>0.50291455996857581</v>
      </c>
      <c r="BD22" s="12" cm="1">
        <f t="array" aca="1" ref="BD22" ca="1">SUM(($AF$15:$AJ$19)*(R20:V24))</f>
        <v>0.53571130429684344</v>
      </c>
      <c r="BE22" s="12" cm="1">
        <f t="array" aca="1" ref="BE22" ca="1">SUM(($AF$15:$AJ$19)*(S20:W24))</f>
        <v>0.51395591379382022</v>
      </c>
      <c r="BF22" s="12" cm="1">
        <f t="array" aca="1" ref="BF22" ca="1">SUM(($AF$15:$AJ$19)*(T20:X24))</f>
        <v>0.52988452583918022</v>
      </c>
      <c r="BG22" s="12" cm="1">
        <f t="array" aca="1" ref="BG22" ca="1">SUM(($AF$15:$AJ$19)*(U20:Y24))</f>
        <v>0.55882701027191817</v>
      </c>
      <c r="BH22" s="12" cm="1">
        <f t="array" aca="1" ref="BH22" ca="1">SUM(($AF$15:$AJ$19)*(V20:Z24))</f>
        <v>0.54440501422286869</v>
      </c>
      <c r="BI22" s="12" cm="1">
        <f t="array" aca="1" ref="BI22" ca="1">SUM(($AF$15:$AJ$19)*(W20:AA24))</f>
        <v>0.48070630800449204</v>
      </c>
      <c r="BJ22" s="12" cm="1">
        <f t="array" aca="1" ref="BJ22" ca="1">SUM(($AF$15:$AJ$19)*(X20:AB24))</f>
        <v>0.52460598776053147</v>
      </c>
      <c r="BK22" s="12" cm="1">
        <f t="array" aca="1" ref="BK22" ca="1">SUM(($AF$15:$AJ$19)*(Y20:AC24))</f>
        <v>0.38832306651945986</v>
      </c>
      <c r="BL22" s="13" cm="1">
        <f t="array" aca="1" ref="BL22" ca="1">SUM(($AF$15:$AJ$19)*(Z20:AD24))</f>
        <v>0.29306561711341811</v>
      </c>
    </row>
    <row r="23" spans="2:64" ht="15" customHeight="1" x14ac:dyDescent="0.3">
      <c r="B23" s="2"/>
      <c r="C23" s="2"/>
      <c r="D23" s="11">
        <f ca="1"/>
        <v>0.31655158395815075</v>
      </c>
      <c r="E23" s="12">
        <f ca="1"/>
        <v>0.96907665428175638</v>
      </c>
      <c r="F23" s="12">
        <f ca="1"/>
        <v>0.8803924060694841</v>
      </c>
      <c r="G23" s="12">
        <f ca="1"/>
        <v>3.6947407915078889E-2</v>
      </c>
      <c r="H23" s="12">
        <f ca="1"/>
        <v>0.62194930018643246</v>
      </c>
      <c r="I23" s="12">
        <f ca="1"/>
        <v>0.3962874166310304</v>
      </c>
      <c r="J23" s="12">
        <f ca="1"/>
        <v>0.83513043744390458</v>
      </c>
      <c r="K23" s="12">
        <f ca="1"/>
        <v>0.10520692892541605</v>
      </c>
      <c r="L23" s="12">
        <f ca="1"/>
        <v>0.40003658427627897</v>
      </c>
      <c r="M23" s="12">
        <f ca="1"/>
        <v>0.5168631551391778</v>
      </c>
      <c r="N23" s="12">
        <f ca="1"/>
        <v>0.72550211982168822</v>
      </c>
      <c r="O23" s="12">
        <f ca="1"/>
        <v>0.61330566157154753</v>
      </c>
      <c r="P23" s="12">
        <f ca="1"/>
        <v>0.58061243020797049</v>
      </c>
      <c r="Q23" s="12">
        <f ca="1"/>
        <v>0.23798796521317711</v>
      </c>
      <c r="R23" s="12">
        <f ca="1"/>
        <v>0.93089986378007494</v>
      </c>
      <c r="S23" s="12">
        <f ca="1"/>
        <v>0.45477465988365817</v>
      </c>
      <c r="T23" s="12">
        <f ca="1"/>
        <v>0.17021423861044838</v>
      </c>
      <c r="U23" s="12">
        <f ca="1"/>
        <v>0.26496208622131578</v>
      </c>
      <c r="V23" s="12">
        <f ca="1"/>
        <v>0.67708107024206465</v>
      </c>
      <c r="W23" s="12">
        <f ca="1"/>
        <v>0.53298500918217573</v>
      </c>
      <c r="X23" s="12">
        <f ca="1"/>
        <v>0.96281908921519377</v>
      </c>
      <c r="Y23" s="12">
        <f ca="1"/>
        <v>0.61281165101554458</v>
      </c>
      <c r="Z23" s="12">
        <f ca="1"/>
        <v>0.57374806224672081</v>
      </c>
      <c r="AA23" s="12">
        <f ca="1"/>
        <v>0.52739248377726278</v>
      </c>
      <c r="AB23" s="13">
        <f ca="1"/>
        <v>0.77742479024075517</v>
      </c>
      <c r="AK23" s="2"/>
      <c r="AL23" s="2"/>
      <c r="AM23" s="2"/>
      <c r="AN23" s="11" cm="1">
        <f t="array" aca="1" ref="AN23" ca="1">SUM(($AF$15:$AJ$19)*(B21:F25))</f>
        <v>0.34240639996341965</v>
      </c>
      <c r="AO23" s="12" cm="1">
        <f t="array" aca="1" ref="AO23" ca="1">SUM(($AF$15:$AJ$19)*(C21:G25))</f>
        <v>0.4365917982933486</v>
      </c>
      <c r="AP23" s="12" cm="1">
        <f t="array" aca="1" ref="AP23" ca="1">SUM(($AF$15:$AJ$19)*(D21:H25))</f>
        <v>0.54530795031590573</v>
      </c>
      <c r="AQ23" s="12" cm="1">
        <f t="array" aca="1" ref="AQ23" ca="1">SUM(($AF$15:$AJ$19)*(E21:I25))</f>
        <v>0.56582415180579515</v>
      </c>
      <c r="AR23" s="12" cm="1">
        <f t="array" aca="1" ref="AR23" ca="1">SUM(($AF$15:$AJ$19)*(F21:J25))</f>
        <v>0.5244421176507239</v>
      </c>
      <c r="AS23" s="12" cm="1">
        <f t="array" aca="1" ref="AS23" ca="1">SUM(($AF$15:$AJ$19)*(G21:K25))</f>
        <v>0.4739241506077469</v>
      </c>
      <c r="AT23" s="12" cm="1">
        <f t="array" aca="1" ref="AT23" ca="1">SUM(($AF$15:$AJ$19)*(H21:L25))</f>
        <v>0.45318363192714167</v>
      </c>
      <c r="AU23" s="12" cm="1">
        <f t="array" aca="1" ref="AU23" ca="1">SUM(($AF$15:$AJ$19)*(I21:M25))</f>
        <v>0.44695579098646698</v>
      </c>
      <c r="AV23" s="12" cm="1">
        <f t="array" aca="1" ref="AV23" ca="1">SUM(($AF$15:$AJ$19)*(J21:N25))</f>
        <v>0.44050865415569196</v>
      </c>
      <c r="AW23" s="12" cm="1">
        <f t="array" aca="1" ref="AW23" ca="1">SUM(($AF$15:$AJ$19)*(K21:O25))</f>
        <v>0.43893956569075315</v>
      </c>
      <c r="AX23" s="12" cm="1">
        <f t="array" aca="1" ref="AX23" ca="1">SUM(($AF$15:$AJ$19)*(L21:P25))</f>
        <v>0.4555432480744101</v>
      </c>
      <c r="AY23" s="12" cm="1">
        <f t="array" aca="1" ref="AY23" ca="1">SUM(($AF$15:$AJ$19)*(M21:Q25))</f>
        <v>0.49594191812832322</v>
      </c>
      <c r="AZ23" s="12" cm="1">
        <f t="array" aca="1" ref="AZ23" ca="1">SUM(($AF$15:$AJ$19)*(N21:R25))</f>
        <v>0.49481510560086278</v>
      </c>
      <c r="BA23" s="12" cm="1">
        <f t="array" aca="1" ref="BA23" ca="1">SUM(($AF$15:$AJ$19)*(O21:S25))</f>
        <v>0.50617658218360706</v>
      </c>
      <c r="BB23" s="12" cm="1">
        <f t="array" aca="1" ref="BB23" ca="1">SUM(($AF$15:$AJ$19)*(P21:T25))</f>
        <v>0.463569385559846</v>
      </c>
      <c r="BC23" s="12" cm="1">
        <f t="array" aca="1" ref="BC23" ca="1">SUM(($AF$15:$AJ$19)*(Q21:U25))</f>
        <v>0.48128660168140786</v>
      </c>
      <c r="BD23" s="12" cm="1">
        <f t="array" aca="1" ref="BD23" ca="1">SUM(($AF$15:$AJ$19)*(R21:V25))</f>
        <v>0.47546223733266557</v>
      </c>
      <c r="BE23" s="12" cm="1">
        <f t="array" aca="1" ref="BE23" ca="1">SUM(($AF$15:$AJ$19)*(S21:W25))</f>
        <v>0.43753836074010177</v>
      </c>
      <c r="BF23" s="12" cm="1">
        <f t="array" aca="1" ref="BF23" ca="1">SUM(($AF$15:$AJ$19)*(T21:X25))</f>
        <v>0.4899131545995582</v>
      </c>
      <c r="BG23" s="12" cm="1">
        <f t="array" aca="1" ref="BG23" ca="1">SUM(($AF$15:$AJ$19)*(U21:Y25))</f>
        <v>0.55263636535445215</v>
      </c>
      <c r="BH23" s="12" cm="1">
        <f t="array" aca="1" ref="BH23" ca="1">SUM(($AF$15:$AJ$19)*(V21:Z25))</f>
        <v>0.53647691790597452</v>
      </c>
      <c r="BI23" s="12" cm="1">
        <f t="array" aca="1" ref="BI23" ca="1">SUM(($AF$15:$AJ$19)*(W21:AA25))</f>
        <v>0.51925191612098753</v>
      </c>
      <c r="BJ23" s="12" cm="1">
        <f t="array" aca="1" ref="BJ23" ca="1">SUM(($AF$15:$AJ$19)*(X21:AB25))</f>
        <v>0.5806010341679837</v>
      </c>
      <c r="BK23" s="12" cm="1">
        <f t="array" aca="1" ref="BK23" ca="1">SUM(($AF$15:$AJ$19)*(Y21:AC25))</f>
        <v>0.42619704797568442</v>
      </c>
      <c r="BL23" s="13" cm="1">
        <f t="array" aca="1" ref="BL23" ca="1">SUM(($AF$15:$AJ$19)*(Z21:AD25))</f>
        <v>0.31535788977983698</v>
      </c>
    </row>
    <row r="24" spans="2:64" ht="15" customHeight="1" x14ac:dyDescent="0.3">
      <c r="B24" s="2"/>
      <c r="C24" s="2"/>
      <c r="D24" s="11">
        <f ca="1"/>
        <v>0.27985012420304933</v>
      </c>
      <c r="E24" s="12">
        <f ca="1"/>
        <v>0.35647213916660792</v>
      </c>
      <c r="F24" s="12">
        <f ca="1"/>
        <v>0.64509130712407381</v>
      </c>
      <c r="G24" s="12">
        <f ca="1"/>
        <v>0.8772529137581806</v>
      </c>
      <c r="H24" s="12">
        <f ca="1"/>
        <v>0.31139423012827283</v>
      </c>
      <c r="I24" s="12">
        <f ca="1"/>
        <v>0.76494951211742657</v>
      </c>
      <c r="J24" s="12">
        <f ca="1"/>
        <v>0.49898334613848294</v>
      </c>
      <c r="K24" s="12">
        <f ca="1"/>
        <v>0.32604898474236244</v>
      </c>
      <c r="L24" s="12">
        <f ca="1"/>
        <v>0.50424815065180462</v>
      </c>
      <c r="M24" s="12">
        <f ca="1"/>
        <v>0.65757532382433603</v>
      </c>
      <c r="N24" s="12">
        <f ca="1"/>
        <v>0.58992245500768137</v>
      </c>
      <c r="O24" s="12">
        <f ca="1"/>
        <v>0.44481493086779311</v>
      </c>
      <c r="P24" s="12">
        <f ca="1"/>
        <v>7.1633990187319085E-2</v>
      </c>
      <c r="Q24" s="12">
        <f ca="1"/>
        <v>0.64230601991087855</v>
      </c>
      <c r="R24" s="12">
        <f ca="1"/>
        <v>0.60093881877230459</v>
      </c>
      <c r="S24" s="12">
        <f ca="1"/>
        <v>0.81922971746010242</v>
      </c>
      <c r="T24" s="12">
        <f ca="1"/>
        <v>0.28979606877740705</v>
      </c>
      <c r="U24" s="12">
        <f ca="1"/>
        <v>0.79814977708259138</v>
      </c>
      <c r="V24" s="12">
        <f ca="1"/>
        <v>0.39490434221978177</v>
      </c>
      <c r="W24" s="12">
        <f ca="1"/>
        <v>0.54463849614624626</v>
      </c>
      <c r="X24" s="12">
        <f ca="1"/>
        <v>0.61474797437767603</v>
      </c>
      <c r="Y24" s="12">
        <f ca="1"/>
        <v>0.92067552716649925</v>
      </c>
      <c r="Z24" s="12">
        <f ca="1"/>
        <v>0.42548928392145324</v>
      </c>
      <c r="AA24" s="12">
        <f ca="1"/>
        <v>4.8384510320054863E-2</v>
      </c>
      <c r="AB24" s="13">
        <f ca="1"/>
        <v>0.25069176807931925</v>
      </c>
      <c r="AK24" s="2"/>
      <c r="AL24" s="2"/>
      <c r="AM24" s="2"/>
      <c r="AN24" s="11" cm="1">
        <f t="array" aca="1" ref="AN24" ca="1">SUM(($AF$15:$AJ$19)*(B22:F26))</f>
        <v>0.326454353257283</v>
      </c>
      <c r="AO24" s="12" cm="1">
        <f t="array" aca="1" ref="AO24" ca="1">SUM(($AF$15:$AJ$19)*(C22:G26))</f>
        <v>0.4398164802473597</v>
      </c>
      <c r="AP24" s="12" cm="1">
        <f t="array" aca="1" ref="AP24" ca="1">SUM(($AF$15:$AJ$19)*(D22:H26))</f>
        <v>0.54388591251647911</v>
      </c>
      <c r="AQ24" s="12" cm="1">
        <f t="array" aca="1" ref="AQ24" ca="1">SUM(($AF$15:$AJ$19)*(E22:I26))</f>
        <v>0.56212174902093481</v>
      </c>
      <c r="AR24" s="12" cm="1">
        <f t="array" aca="1" ref="AR24" ca="1">SUM(($AF$15:$AJ$19)*(F22:J26))</f>
        <v>0.5444364309348243</v>
      </c>
      <c r="AS24" s="12" cm="1">
        <f t="array" aca="1" ref="AS24" ca="1">SUM(($AF$15:$AJ$19)*(G22:K26))</f>
        <v>0.46048845014127243</v>
      </c>
      <c r="AT24" s="12" cm="1">
        <f t="array" aca="1" ref="AT24" ca="1">SUM(($AF$15:$AJ$19)*(H22:L26))</f>
        <v>0.42858156879045617</v>
      </c>
      <c r="AU24" s="12" cm="1">
        <f t="array" aca="1" ref="AU24" ca="1">SUM(($AF$15:$AJ$19)*(I22:M26))</f>
        <v>0.41724768059689987</v>
      </c>
      <c r="AV24" s="12" cm="1">
        <f t="array" aca="1" ref="AV24" ca="1">SUM(($AF$15:$AJ$19)*(J22:N26))</f>
        <v>0.414050453783048</v>
      </c>
      <c r="AW24" s="12" cm="1">
        <f t="array" aca="1" ref="AW24" ca="1">SUM(($AF$15:$AJ$19)*(K22:O26))</f>
        <v>0.38886895997861953</v>
      </c>
      <c r="AX24" s="12" cm="1">
        <f t="array" aca="1" ref="AX24" ca="1">SUM(($AF$15:$AJ$19)*(L22:P26))</f>
        <v>0.43160517062619624</v>
      </c>
      <c r="AY24" s="12" cm="1">
        <f t="array" aca="1" ref="AY24" ca="1">SUM(($AF$15:$AJ$19)*(M22:Q26))</f>
        <v>0.4555551048815924</v>
      </c>
      <c r="AZ24" s="12" cm="1">
        <f t="array" aca="1" ref="AZ24" ca="1">SUM(($AF$15:$AJ$19)*(N22:R26))</f>
        <v>0.44456375959765904</v>
      </c>
      <c r="BA24" s="12" cm="1">
        <f t="array" aca="1" ref="BA24" ca="1">SUM(($AF$15:$AJ$19)*(O22:S26))</f>
        <v>0.46328179877676101</v>
      </c>
      <c r="BB24" s="12" cm="1">
        <f t="array" aca="1" ref="BB24" ca="1">SUM(($AF$15:$AJ$19)*(P22:T26))</f>
        <v>0.4431340187801564</v>
      </c>
      <c r="BC24" s="12" cm="1">
        <f t="array" aca="1" ref="BC24" ca="1">SUM(($AF$15:$AJ$19)*(Q22:U26))</f>
        <v>0.4757413937025321</v>
      </c>
      <c r="BD24" s="12" cm="1">
        <f t="array" aca="1" ref="BD24" ca="1">SUM(($AF$15:$AJ$19)*(R22:V26))</f>
        <v>0.47874189631895392</v>
      </c>
      <c r="BE24" s="12" cm="1">
        <f t="array" aca="1" ref="BE24" ca="1">SUM(($AF$15:$AJ$19)*(S22:W26))</f>
        <v>0.48735251753061459</v>
      </c>
      <c r="BF24" s="12" cm="1">
        <f t="array" aca="1" ref="BF24" ca="1">SUM(($AF$15:$AJ$19)*(T22:X26))</f>
        <v>0.54744711203965057</v>
      </c>
      <c r="BG24" s="12" cm="1">
        <f t="array" aca="1" ref="BG24" ca="1">SUM(($AF$15:$AJ$19)*(U22:Y26))</f>
        <v>0.63334906648725631</v>
      </c>
      <c r="BH24" s="12" cm="1">
        <f t="array" aca="1" ref="BH24" ca="1">SUM(($AF$15:$AJ$19)*(V22:Z26))</f>
        <v>0.59947678799857529</v>
      </c>
      <c r="BI24" s="12" cm="1">
        <f t="array" aca="1" ref="BI24" ca="1">SUM(($AF$15:$AJ$19)*(W22:AA26))</f>
        <v>0.57602654566271194</v>
      </c>
      <c r="BJ24" s="12" cm="1">
        <f t="array" aca="1" ref="BJ24" ca="1">SUM(($AF$15:$AJ$19)*(X22:AB26))</f>
        <v>0.58607280706975518</v>
      </c>
      <c r="BK24" s="12" cm="1">
        <f t="array" aca="1" ref="BK24" ca="1">SUM(($AF$15:$AJ$19)*(Y22:AC26))</f>
        <v>0.42124206843567163</v>
      </c>
      <c r="BL24" s="13" cm="1">
        <f t="array" aca="1" ref="BL24" ca="1">SUM(($AF$15:$AJ$19)*(Z22:AD26))</f>
        <v>0.27828613452273027</v>
      </c>
    </row>
    <row r="25" spans="2:64" ht="15" customHeight="1" x14ac:dyDescent="0.3">
      <c r="B25" s="2"/>
      <c r="C25" s="2"/>
      <c r="D25" s="11">
        <f ca="1"/>
        <v>0.66237573071166111</v>
      </c>
      <c r="E25" s="12">
        <f ca="1"/>
        <v>0.84508903539646774</v>
      </c>
      <c r="F25" s="12">
        <f ca="1"/>
        <v>0.89734296561502069</v>
      </c>
      <c r="G25" s="12">
        <f ca="1"/>
        <v>0.80381299679647555</v>
      </c>
      <c r="H25" s="12">
        <f ca="1"/>
        <v>0.59162370024358601</v>
      </c>
      <c r="I25" s="12">
        <f ca="1"/>
        <v>0.62549874891899138</v>
      </c>
      <c r="J25" s="12">
        <f ca="1"/>
        <v>0.59735161572310447</v>
      </c>
      <c r="K25" s="12">
        <f ca="1"/>
        <v>0.60229119629021355</v>
      </c>
      <c r="L25" s="12">
        <f ca="1"/>
        <v>0.34202082609166351</v>
      </c>
      <c r="M25" s="12">
        <f ca="1"/>
        <v>0.23331095032726878</v>
      </c>
      <c r="N25" s="12">
        <f ca="1"/>
        <v>0.18815787612532331</v>
      </c>
      <c r="O25" s="12">
        <f ca="1"/>
        <v>0.23280536749737823</v>
      </c>
      <c r="P25" s="12">
        <f ca="1"/>
        <v>0.43539511390572438</v>
      </c>
      <c r="Q25" s="12">
        <f ca="1"/>
        <v>0.79957940894702562</v>
      </c>
      <c r="R25" s="12">
        <f ca="1"/>
        <v>1.0356056114569023E-2</v>
      </c>
      <c r="S25" s="12">
        <f ca="1"/>
        <v>0.16189665929671926</v>
      </c>
      <c r="T25" s="12">
        <f ca="1"/>
        <v>0.20540466412669778</v>
      </c>
      <c r="U25" s="12">
        <f ca="1"/>
        <v>0.93017773564017769</v>
      </c>
      <c r="V25" s="12">
        <f ca="1"/>
        <v>0.10434955190498663</v>
      </c>
      <c r="W25" s="12">
        <f ca="1"/>
        <v>2.4936931072539581E-2</v>
      </c>
      <c r="X25" s="12">
        <f ca="1"/>
        <v>0.90716630571524859</v>
      </c>
      <c r="Y25" s="12">
        <f ca="1"/>
        <v>0.74696997496183259</v>
      </c>
      <c r="Z25" s="12">
        <f ca="1"/>
        <v>0.65787584507488983</v>
      </c>
      <c r="AA25" s="12">
        <f ca="1"/>
        <v>0.91832628632129887</v>
      </c>
      <c r="AB25" s="13">
        <f ca="1"/>
        <v>0.56117378139658713</v>
      </c>
      <c r="AK25" s="2"/>
      <c r="AL25" s="2"/>
      <c r="AM25" s="2"/>
      <c r="AN25" s="11" cm="1">
        <f t="array" aca="1" ref="AN25" ca="1">SUM(($AF$15:$AJ$19)*(B23:F27))</f>
        <v>0.36837191724479573</v>
      </c>
      <c r="AO25" s="12" cm="1">
        <f t="array" aca="1" ref="AO25" ca="1">SUM(($AF$15:$AJ$19)*(C23:G27))</f>
        <v>0.4707901721369287</v>
      </c>
      <c r="AP25" s="12" cm="1">
        <f t="array" aca="1" ref="AP25" ca="1">SUM(($AF$15:$AJ$19)*(D23:H27))</f>
        <v>0.57028570901989784</v>
      </c>
      <c r="AQ25" s="12" cm="1">
        <f t="array" aca="1" ref="AQ25" ca="1">SUM(($AF$15:$AJ$19)*(E23:I27))</f>
        <v>0.57120014529111651</v>
      </c>
      <c r="AR25" s="12" cm="1">
        <f t="array" aca="1" ref="AR25" ca="1">SUM(($AF$15:$AJ$19)*(F23:J27))</f>
        <v>0.54414735600558983</v>
      </c>
      <c r="AS25" s="12" cm="1">
        <f t="array" aca="1" ref="AS25" ca="1">SUM(($AF$15:$AJ$19)*(G23:K27))</f>
        <v>0.46984720388837481</v>
      </c>
      <c r="AT25" s="12" cm="1">
        <f t="array" aca="1" ref="AT25" ca="1">SUM(($AF$15:$AJ$19)*(H23:L27))</f>
        <v>0.43941485629625326</v>
      </c>
      <c r="AU25" s="12" cm="1">
        <f t="array" aca="1" ref="AU25" ca="1">SUM(($AF$15:$AJ$19)*(I23:M27))</f>
        <v>0.43467275250967824</v>
      </c>
      <c r="AV25" s="12" cm="1">
        <f t="array" aca="1" ref="AV25" ca="1">SUM(($AF$15:$AJ$19)*(J23:N27))</f>
        <v>0.43123660970577682</v>
      </c>
      <c r="AW25" s="12" cm="1">
        <f t="array" aca="1" ref="AW25" ca="1">SUM(($AF$15:$AJ$19)*(K23:O27))</f>
        <v>0.40867328874844067</v>
      </c>
      <c r="AX25" s="12" cm="1">
        <f t="array" aca="1" ref="AX25" ca="1">SUM(($AF$15:$AJ$19)*(L23:P27))</f>
        <v>0.43005740403398929</v>
      </c>
      <c r="AY25" s="12" cm="1">
        <f t="array" aca="1" ref="AY25" ca="1">SUM(($AF$15:$AJ$19)*(M23:Q27))</f>
        <v>0.42627320273940889</v>
      </c>
      <c r="AZ25" s="12" cm="1">
        <f t="array" aca="1" ref="AZ25" ca="1">SUM(($AF$15:$AJ$19)*(N23:R27))</f>
        <v>0.41287338951146346</v>
      </c>
      <c r="BA25" s="12" cm="1">
        <f t="array" aca="1" ref="BA25" ca="1">SUM(($AF$15:$AJ$19)*(O23:S27))</f>
        <v>0.41699227419260104</v>
      </c>
      <c r="BB25" s="12" cm="1">
        <f t="array" aca="1" ref="BB25" ca="1">SUM(($AF$15:$AJ$19)*(P23:T27))</f>
        <v>0.38730745355731855</v>
      </c>
      <c r="BC25" s="12" cm="1">
        <f t="array" aca="1" ref="BC25" ca="1">SUM(($AF$15:$AJ$19)*(Q23:U27))</f>
        <v>0.42497726395677238</v>
      </c>
      <c r="BD25" s="12" cm="1">
        <f t="array" aca="1" ref="BD25" ca="1">SUM(($AF$15:$AJ$19)*(R23:V27))</f>
        <v>0.46728788640904295</v>
      </c>
      <c r="BE25" s="12" cm="1">
        <f t="array" aca="1" ref="BE25" ca="1">SUM(($AF$15:$AJ$19)*(S23:W27))</f>
        <v>0.46777713485002737</v>
      </c>
      <c r="BF25" s="12" cm="1">
        <f t="array" aca="1" ref="BF25" ca="1">SUM(($AF$15:$AJ$19)*(T23:X27))</f>
        <v>0.50552202740500274</v>
      </c>
      <c r="BG25" s="12" cm="1">
        <f t="array" aca="1" ref="BG25" ca="1">SUM(($AF$15:$AJ$19)*(U23:Y27))</f>
        <v>0.60375742296139323</v>
      </c>
      <c r="BH25" s="12" cm="1">
        <f t="array" aca="1" ref="BH25" ca="1">SUM(($AF$15:$AJ$19)*(V23:Z27))</f>
        <v>0.58223441317506164</v>
      </c>
      <c r="BI25" s="12" cm="1">
        <f t="array" aca="1" ref="BI25" ca="1">SUM(($AF$15:$AJ$19)*(W23:AA27))</f>
        <v>0.5489385968131083</v>
      </c>
      <c r="BJ25" s="12" cm="1">
        <f t="array" aca="1" ref="BJ25" ca="1">SUM(($AF$15:$AJ$19)*(X23:AB27))</f>
        <v>0.54811623114046326</v>
      </c>
      <c r="BK25" s="12" cm="1">
        <f t="array" aca="1" ref="BK25" ca="1">SUM(($AF$15:$AJ$19)*(Y23:AC27))</f>
        <v>0.40559536470306817</v>
      </c>
      <c r="BL25" s="13" cm="1">
        <f t="array" aca="1" ref="BL25" ca="1">SUM(($AF$15:$AJ$19)*(Z23:AD27))</f>
        <v>0.25202799342505738</v>
      </c>
    </row>
    <row r="26" spans="2:64" ht="15" customHeight="1" x14ac:dyDescent="0.3">
      <c r="B26" s="2"/>
      <c r="C26" s="2"/>
      <c r="D26" s="11">
        <f ca="1"/>
        <v>0.3751279296353347</v>
      </c>
      <c r="E26" s="12">
        <f ca="1"/>
        <v>0.44526215865863428</v>
      </c>
      <c r="F26" s="12">
        <f ca="1"/>
        <v>0.7232899781445068</v>
      </c>
      <c r="G26" s="12">
        <f ca="1"/>
        <v>0.61704235493398496</v>
      </c>
      <c r="H26" s="12">
        <f ca="1"/>
        <v>0.24910920652517055</v>
      </c>
      <c r="I26" s="12">
        <f ca="1"/>
        <v>0.23459859992961674</v>
      </c>
      <c r="J26" s="12">
        <f ca="1"/>
        <v>0.62236412588498968</v>
      </c>
      <c r="K26" s="12">
        <f ca="1"/>
        <v>0.10228486832631667</v>
      </c>
      <c r="L26" s="12">
        <f ca="1"/>
        <v>0.24242085705525263</v>
      </c>
      <c r="M26" s="12">
        <f ca="1"/>
        <v>0.74026639862558397</v>
      </c>
      <c r="N26" s="12">
        <f ca="1"/>
        <v>9.0189051279629728E-2</v>
      </c>
      <c r="O26" s="12">
        <f ca="1"/>
        <v>0.61256650423097692</v>
      </c>
      <c r="P26" s="12">
        <f ca="1"/>
        <v>0.68265104068869786</v>
      </c>
      <c r="Q26" s="12">
        <f ca="1"/>
        <v>1.5124047551462683E-2</v>
      </c>
      <c r="R26" s="12">
        <f ca="1"/>
        <v>0.41111110336689127</v>
      </c>
      <c r="S26" s="12">
        <f ca="1"/>
        <v>0.92426926704035139</v>
      </c>
      <c r="T26" s="12">
        <f ca="1"/>
        <v>0.23022299388498624</v>
      </c>
      <c r="U26" s="12">
        <f ca="1"/>
        <v>0.61377366761486063</v>
      </c>
      <c r="V26" s="12">
        <f ca="1"/>
        <v>0.74227891513529398</v>
      </c>
      <c r="W26" s="12">
        <f ca="1"/>
        <v>0.87328021982879833</v>
      </c>
      <c r="X26" s="12">
        <f ca="1"/>
        <v>0.95743657898620671</v>
      </c>
      <c r="Y26" s="12">
        <f ca="1"/>
        <v>0.9478463942718931</v>
      </c>
      <c r="Z26" s="12">
        <f ca="1"/>
        <v>0.13791881613845303</v>
      </c>
      <c r="AA26" s="12">
        <f ca="1"/>
        <v>5.0407477730400219E-2</v>
      </c>
      <c r="AB26" s="13">
        <f ca="1"/>
        <v>0.2451874851110285</v>
      </c>
      <c r="AK26" s="2"/>
      <c r="AL26" s="2"/>
      <c r="AM26" s="2"/>
      <c r="AN26" s="11" cm="1">
        <f t="array" aca="1" ref="AN26" ca="1">SUM(($AF$15:$AJ$19)*(B24:F28))</f>
        <v>0.33362516228646888</v>
      </c>
      <c r="AO26" s="12" cm="1">
        <f t="array" aca="1" ref="AO26" ca="1">SUM(($AF$15:$AJ$19)*(C24:G28))</f>
        <v>0.46266248303787627</v>
      </c>
      <c r="AP26" s="12" cm="1">
        <f t="array" aca="1" ref="AP26" ca="1">SUM(($AF$15:$AJ$19)*(D24:H28))</f>
        <v>0.57074830182988345</v>
      </c>
      <c r="AQ26" s="12" cm="1">
        <f t="array" aca="1" ref="AQ26" ca="1">SUM(($AF$15:$AJ$19)*(E24:I28))</f>
        <v>0.5626405369105909</v>
      </c>
      <c r="AR26" s="12" cm="1">
        <f t="array" aca="1" ref="AR26" ca="1">SUM(($AF$15:$AJ$19)*(F24:J28))</f>
        <v>0.51615949640255332</v>
      </c>
      <c r="AS26" s="12" cm="1">
        <f t="array" aca="1" ref="AS26" ca="1">SUM(($AF$15:$AJ$19)*(G24:K28))</f>
        <v>0.49666736261646599</v>
      </c>
      <c r="AT26" s="12" cm="1">
        <f t="array" aca="1" ref="AT26" ca="1">SUM(($AF$15:$AJ$19)*(H24:L28))</f>
        <v>0.46260836115973891</v>
      </c>
      <c r="AU26" s="12" cm="1">
        <f t="array" aca="1" ref="AU26" ca="1">SUM(($AF$15:$AJ$19)*(I24:M28))</f>
        <v>0.44848985605867608</v>
      </c>
      <c r="AV26" s="12" cm="1">
        <f t="array" aca="1" ref="AV26" ca="1">SUM(($AF$15:$AJ$19)*(J24:N28))</f>
        <v>0.45370198230139164</v>
      </c>
      <c r="AW26" s="12" cm="1">
        <f t="array" aca="1" ref="AW26" ca="1">SUM(($AF$15:$AJ$19)*(K24:O28))</f>
        <v>0.44461930864111227</v>
      </c>
      <c r="AX26" s="12" cm="1">
        <f t="array" aca="1" ref="AX26" ca="1">SUM(($AF$15:$AJ$19)*(L24:P28))</f>
        <v>0.42654388490876888</v>
      </c>
      <c r="AY26" s="12" cm="1">
        <f t="array" aca="1" ref="AY26" ca="1">SUM(($AF$15:$AJ$19)*(M24:Q28))</f>
        <v>0.40218140112625805</v>
      </c>
      <c r="AZ26" s="12" cm="1">
        <f t="array" aca="1" ref="AZ26" ca="1">SUM(($AF$15:$AJ$19)*(N24:R28))</f>
        <v>0.3697535492633664</v>
      </c>
      <c r="BA26" s="12" cm="1">
        <f t="array" aca="1" ref="BA26" ca="1">SUM(($AF$15:$AJ$19)*(O24:S28))</f>
        <v>0.36228063775050978</v>
      </c>
      <c r="BB26" s="12" cm="1">
        <f t="array" aca="1" ref="BB26" ca="1">SUM(($AF$15:$AJ$19)*(P24:T28))</f>
        <v>0.35851208581713317</v>
      </c>
      <c r="BC26" s="12" cm="1">
        <f t="array" aca="1" ref="BC26" ca="1">SUM(($AF$15:$AJ$19)*(Q24:U28))</f>
        <v>0.41864025170476787</v>
      </c>
      <c r="BD26" s="12" cm="1">
        <f t="array" aca="1" ref="BD26" ca="1">SUM(($AF$15:$AJ$19)*(R24:V28))</f>
        <v>0.44479963653731946</v>
      </c>
      <c r="BE26" s="12" cm="1">
        <f t="array" aca="1" ref="BE26" ca="1">SUM(($AF$15:$AJ$19)*(S24:W28))</f>
        <v>0.46910163226185952</v>
      </c>
      <c r="BF26" s="12" cm="1">
        <f t="array" aca="1" ref="BF26" ca="1">SUM(($AF$15:$AJ$19)*(T24:X28))</f>
        <v>0.50642748357064438</v>
      </c>
      <c r="BG26" s="12" cm="1">
        <f t="array" aca="1" ref="BG26" ca="1">SUM(($AF$15:$AJ$19)*(U24:Y28))</f>
        <v>0.59686970668521289</v>
      </c>
      <c r="BH26" s="12" cm="1">
        <f t="array" aca="1" ref="BH26" ca="1">SUM(($AF$15:$AJ$19)*(V24:Z28))</f>
        <v>0.58212550731488888</v>
      </c>
      <c r="BI26" s="12" cm="1">
        <f t="array" aca="1" ref="BI26" ca="1">SUM(($AF$15:$AJ$19)*(W24:AA28))</f>
        <v>0.55271390633679562</v>
      </c>
      <c r="BJ26" s="12" cm="1">
        <f t="array" aca="1" ref="BJ26" ca="1">SUM(($AF$15:$AJ$19)*(X24:AB28))</f>
        <v>0.54606666655127245</v>
      </c>
      <c r="BK26" s="12" cm="1">
        <f t="array" aca="1" ref="BK26" ca="1">SUM(($AF$15:$AJ$19)*(Y24:AC28))</f>
        <v>0.41512767635563952</v>
      </c>
      <c r="BL26" s="13" cm="1">
        <f t="array" aca="1" ref="BL26" ca="1">SUM(($AF$15:$AJ$19)*(Z24:AD28))</f>
        <v>0.25621958366044023</v>
      </c>
    </row>
    <row r="27" spans="2:64" ht="15" customHeight="1" x14ac:dyDescent="0.3">
      <c r="B27" s="2"/>
      <c r="C27" s="2"/>
      <c r="D27" s="11">
        <f ca="1"/>
        <v>0.94556452484092479</v>
      </c>
      <c r="E27" s="12">
        <f ca="1"/>
        <v>0.74992267749067487</v>
      </c>
      <c r="F27" s="12">
        <f ca="1"/>
        <v>0.11788871582354687</v>
      </c>
      <c r="G27" s="12">
        <f ca="1"/>
        <v>0.22540069889960535</v>
      </c>
      <c r="H27" s="12">
        <f ca="1"/>
        <v>0.7133119849907632</v>
      </c>
      <c r="I27" s="12">
        <f ca="1"/>
        <v>0.58099652253252199</v>
      </c>
      <c r="J27" s="12">
        <f ca="1"/>
        <v>0.13567340766549263</v>
      </c>
      <c r="K27" s="12">
        <f ca="1"/>
        <v>0.27066959156194947</v>
      </c>
      <c r="L27" s="12">
        <f ca="1"/>
        <v>0.31092126442528589</v>
      </c>
      <c r="M27" s="12">
        <f ca="1"/>
        <v>0.22081999949348408</v>
      </c>
      <c r="N27" s="12">
        <f ca="1"/>
        <v>0.92265572779772964</v>
      </c>
      <c r="O27" s="12">
        <f ca="1"/>
        <v>0.2219274447548738</v>
      </c>
      <c r="P27" s="12">
        <f ca="1"/>
        <v>0.17081187699526157</v>
      </c>
      <c r="Q27" s="12">
        <f ca="1"/>
        <v>1.0045208513233872E-2</v>
      </c>
      <c r="R27" s="12">
        <f ca="1"/>
        <v>8.0534654677376638E-2</v>
      </c>
      <c r="S27" s="12">
        <f ca="1"/>
        <v>0.25922904337965913</v>
      </c>
      <c r="T27" s="12">
        <f ca="1"/>
        <v>0.48766142764096809</v>
      </c>
      <c r="U27" s="12">
        <f ca="1"/>
        <v>0.27578644541237041</v>
      </c>
      <c r="V27" s="12">
        <f ca="1"/>
        <v>0.84419433194041438</v>
      </c>
      <c r="W27" s="12">
        <f ca="1"/>
        <v>7.0231051506067121E-2</v>
      </c>
      <c r="X27" s="12">
        <f ca="1"/>
        <v>0.12085171264055128</v>
      </c>
      <c r="Y27" s="12">
        <f ca="1"/>
        <v>0.61088073453449865</v>
      </c>
      <c r="Z27" s="12">
        <f ca="1"/>
        <v>0.54974245993150928</v>
      </c>
      <c r="AA27" s="12">
        <f ca="1"/>
        <v>0.3859020442446901</v>
      </c>
      <c r="AB27" s="13">
        <f ca="1"/>
        <v>0.19103474109201124</v>
      </c>
      <c r="AK27" s="2"/>
      <c r="AL27" s="2"/>
      <c r="AM27" s="2"/>
      <c r="AN27" s="11" cm="1">
        <f t="array" aca="1" ref="AN27" ca="1">SUM(($AF$15:$AJ$19)*(B25:F29))</f>
        <v>0.33040814749232533</v>
      </c>
      <c r="AO27" s="12" cm="1">
        <f t="array" aca="1" ref="AO27" ca="1">SUM(($AF$15:$AJ$19)*(C25:G29))</f>
        <v>0.44504864056530735</v>
      </c>
      <c r="AP27" s="12" cm="1">
        <f t="array" aca="1" ref="AP27" ca="1">SUM(($AF$15:$AJ$19)*(D25:H29))</f>
        <v>0.54092398060749336</v>
      </c>
      <c r="AQ27" s="12" cm="1">
        <f t="array" aca="1" ref="AQ27" ca="1">SUM(($AF$15:$AJ$19)*(E25:I29))</f>
        <v>0.54295458754661252</v>
      </c>
      <c r="AR27" s="12" cm="1">
        <f t="array" aca="1" ref="AR27" ca="1">SUM(($AF$15:$AJ$19)*(F25:J29))</f>
        <v>0.51339452730966362</v>
      </c>
      <c r="AS27" s="12" cm="1">
        <f t="array" aca="1" ref="AS27" ca="1">SUM(($AF$15:$AJ$19)*(G25:K29))</f>
        <v>0.49413464867389878</v>
      </c>
      <c r="AT27" s="12" cm="1">
        <f t="array" aca="1" ref="AT27" ca="1">SUM(($AF$15:$AJ$19)*(H25:L29))</f>
        <v>0.4935171129365401</v>
      </c>
      <c r="AU27" s="12" cm="1">
        <f t="array" aca="1" ref="AU27" ca="1">SUM(($AF$15:$AJ$19)*(I25:M29))</f>
        <v>0.46594148811165309</v>
      </c>
      <c r="AV27" s="12" cm="1">
        <f t="array" aca="1" ref="AV27" ca="1">SUM(($AF$15:$AJ$19)*(J25:N29))</f>
        <v>0.46124486460219316</v>
      </c>
      <c r="AW27" s="12" cm="1">
        <f t="array" aca="1" ref="AW27" ca="1">SUM(($AF$15:$AJ$19)*(K25:O29))</f>
        <v>0.43496007558515426</v>
      </c>
      <c r="AX27" s="12" cm="1">
        <f t="array" aca="1" ref="AX27" ca="1">SUM(($AF$15:$AJ$19)*(L25:P29))</f>
        <v>0.4245042161352679</v>
      </c>
      <c r="AY27" s="12" cm="1">
        <f t="array" aca="1" ref="AY27" ca="1">SUM(($AF$15:$AJ$19)*(M25:Q29))</f>
        <v>0.39165589075253271</v>
      </c>
      <c r="AZ27" s="12" cm="1">
        <f t="array" aca="1" ref="AZ27" ca="1">SUM(($AF$15:$AJ$19)*(N25:R29))</f>
        <v>0.39312754024789287</v>
      </c>
      <c r="BA27" s="12" cm="1">
        <f t="array" aca="1" ref="BA27" ca="1">SUM(($AF$15:$AJ$19)*(O25:S29))</f>
        <v>0.38456917651940919</v>
      </c>
      <c r="BB27" s="12" cm="1">
        <f t="array" aca="1" ref="BB27" ca="1">SUM(($AF$15:$AJ$19)*(P25:T29))</f>
        <v>0.39965837474604604</v>
      </c>
      <c r="BC27" s="12" cm="1">
        <f t="array" aca="1" ref="BC27" ca="1">SUM(($AF$15:$AJ$19)*(Q25:U29))</f>
        <v>0.42587538120582347</v>
      </c>
      <c r="BD27" s="12" cm="1">
        <f t="array" aca="1" ref="BD27" ca="1">SUM(($AF$15:$AJ$19)*(R25:V29))</f>
        <v>0.43921126932722859</v>
      </c>
      <c r="BE27" s="12" cm="1">
        <f t="array" aca="1" ref="BE27" ca="1">SUM(($AF$15:$AJ$19)*(S25:W29))</f>
        <v>0.47020391510839105</v>
      </c>
      <c r="BF27" s="12" cm="1">
        <f t="array" aca="1" ref="BF27" ca="1">SUM(($AF$15:$AJ$19)*(T25:X29))</f>
        <v>0.51468153647939063</v>
      </c>
      <c r="BG27" s="12" cm="1">
        <f t="array" aca="1" ref="BG27" ca="1">SUM(($AF$15:$AJ$19)*(U25:Y29))</f>
        <v>0.59545627781919053</v>
      </c>
      <c r="BH27" s="12" cm="1">
        <f t="array" aca="1" ref="BH27" ca="1">SUM(($AF$15:$AJ$19)*(V25:Z29))</f>
        <v>0.59839412175891438</v>
      </c>
      <c r="BI27" s="12" cm="1">
        <f t="array" aca="1" ref="BI27" ca="1">SUM(($AF$15:$AJ$19)*(W25:AA29))</f>
        <v>0.59168293664273186</v>
      </c>
      <c r="BJ27" s="12" cm="1">
        <f t="array" aca="1" ref="BJ27" ca="1">SUM(($AF$15:$AJ$19)*(X25:AB29))</f>
        <v>0.57090797814673133</v>
      </c>
      <c r="BK27" s="12" cm="1">
        <f t="array" aca="1" ref="BK27" ca="1">SUM(($AF$15:$AJ$19)*(Y25:AC29))</f>
        <v>0.4383153211708149</v>
      </c>
      <c r="BL27" s="13" cm="1">
        <f t="array" aca="1" ref="BL27" ca="1">SUM(($AF$15:$AJ$19)*(Z25:AD29))</f>
        <v>0.27664088968679357</v>
      </c>
    </row>
    <row r="28" spans="2:64" ht="15" customHeight="1" x14ac:dyDescent="0.3">
      <c r="B28" s="2"/>
      <c r="C28" s="2"/>
      <c r="D28" s="11">
        <f ca="1"/>
        <v>0.33662391751607412</v>
      </c>
      <c r="E28" s="12">
        <f ca="1"/>
        <v>0.79820738134572222</v>
      </c>
      <c r="F28" s="12">
        <f ca="1"/>
        <v>0.16252047148942239</v>
      </c>
      <c r="G28" s="12">
        <f ca="1"/>
        <v>0.70242405439693889</v>
      </c>
      <c r="H28" s="12">
        <f ca="1"/>
        <v>0.83670634791238818</v>
      </c>
      <c r="I28" s="12">
        <f ca="1"/>
        <v>0.19080472042617225</v>
      </c>
      <c r="J28" s="12">
        <f ca="1"/>
        <v>0.17855488394509744</v>
      </c>
      <c r="K28" s="12">
        <f ca="1"/>
        <v>0.75753545262354338</v>
      </c>
      <c r="L28" s="12">
        <f ca="1"/>
        <v>0.97484688414300114</v>
      </c>
      <c r="M28" s="12">
        <f ca="1"/>
        <v>0.49721017000293699</v>
      </c>
      <c r="N28" s="12">
        <f ca="1"/>
        <v>0.73622614978225553</v>
      </c>
      <c r="O28" s="12">
        <f ca="1"/>
        <v>0.29374629049916146</v>
      </c>
      <c r="P28" s="12">
        <f ca="1"/>
        <v>0.24645247845879803</v>
      </c>
      <c r="Q28" s="12">
        <f ca="1"/>
        <v>0.29834120288163946</v>
      </c>
      <c r="R28" s="12">
        <f ca="1"/>
        <v>0.43554591277017596</v>
      </c>
      <c r="S28" s="12">
        <f ca="1"/>
        <v>0.17570378499437145</v>
      </c>
      <c r="T28" s="12">
        <f ca="1"/>
        <v>0.49856158508570969</v>
      </c>
      <c r="U28" s="12">
        <f ca="1"/>
        <v>0.49226102167666541</v>
      </c>
      <c r="V28" s="12">
        <f ca="1"/>
        <v>0.33365336741755236</v>
      </c>
      <c r="W28" s="12">
        <f ca="1"/>
        <v>0.63294974026116901</v>
      </c>
      <c r="X28" s="12">
        <f ca="1"/>
        <v>0.67327218317114101</v>
      </c>
      <c r="Y28" s="12">
        <f ca="1"/>
        <v>0.74632968644525621</v>
      </c>
      <c r="Z28" s="12">
        <f ca="1"/>
        <v>0.97051725810225697</v>
      </c>
      <c r="AA28" s="12">
        <f ca="1"/>
        <v>0.28107016554925712</v>
      </c>
      <c r="AB28" s="13">
        <f ca="1"/>
        <v>0.73176766849779673</v>
      </c>
      <c r="AK28" s="2"/>
      <c r="AL28" s="2"/>
      <c r="AM28" s="2"/>
      <c r="AN28" s="11" cm="1">
        <f t="array" aca="1" ref="AN28" ca="1">SUM(($AF$15:$AJ$19)*(B26:F30))</f>
        <v>0.23421583822339936</v>
      </c>
      <c r="AO28" s="12" cm="1">
        <f t="array" aca="1" ref="AO28" ca="1">SUM(($AF$15:$AJ$19)*(C26:G30))</f>
        <v>0.31670381142452236</v>
      </c>
      <c r="AP28" s="12" cm="1">
        <f t="array" aca="1" ref="AP28" ca="1">SUM(($AF$15:$AJ$19)*(D26:H30))</f>
        <v>0.38891420345696487</v>
      </c>
      <c r="AQ28" s="12" cm="1">
        <f t="array" aca="1" ref="AQ28" ca="1">SUM(($AF$15:$AJ$19)*(E26:I30))</f>
        <v>0.39241988966779084</v>
      </c>
      <c r="AR28" s="12" cm="1">
        <f t="array" aca="1" ref="AR28" ca="1">SUM(($AF$15:$AJ$19)*(F26:J30))</f>
        <v>0.37276932621777648</v>
      </c>
      <c r="AS28" s="12" cm="1">
        <f t="array" aca="1" ref="AS28" ca="1">SUM(($AF$15:$AJ$19)*(G26:K30))</f>
        <v>0.36531151835500381</v>
      </c>
      <c r="AT28" s="12" cm="1">
        <f t="array" aca="1" ref="AT28" ca="1">SUM(($AF$15:$AJ$19)*(H26:L30))</f>
        <v>0.38316566944583774</v>
      </c>
      <c r="AU28" s="12" cm="1">
        <f t="array" aca="1" ref="AU28" ca="1">SUM(($AF$15:$AJ$19)*(I26:M30))</f>
        <v>0.36992255461760343</v>
      </c>
      <c r="AV28" s="12" cm="1">
        <f t="array" aca="1" ref="AV28" ca="1">SUM(($AF$15:$AJ$19)*(J26:N30))</f>
        <v>0.3827195660198901</v>
      </c>
      <c r="AW28" s="12" cm="1">
        <f t="array" aca="1" ref="AW28" ca="1">SUM(($AF$15:$AJ$19)*(K26:O30))</f>
        <v>0.37101662693188031</v>
      </c>
      <c r="AX28" s="12" cm="1">
        <f t="array" aca="1" ref="AX28" ca="1">SUM(($AF$15:$AJ$19)*(L26:P30))</f>
        <v>0.36723661077737357</v>
      </c>
      <c r="AY28" s="12" cm="1">
        <f t="array" aca="1" ref="AY28" ca="1">SUM(($AF$15:$AJ$19)*(M26:Q30))</f>
        <v>0.31608594208042395</v>
      </c>
      <c r="AZ28" s="12" cm="1">
        <f t="array" aca="1" ref="AZ28" ca="1">SUM(($AF$15:$AJ$19)*(N26:R30))</f>
        <v>0.326475787344292</v>
      </c>
      <c r="BA28" s="12" cm="1">
        <f t="array" aca="1" ref="BA28" ca="1">SUM(($AF$15:$AJ$19)*(O26:S30))</f>
        <v>0.31896787228895257</v>
      </c>
      <c r="BB28" s="12" cm="1">
        <f t="array" aca="1" ref="BB28" ca="1">SUM(($AF$15:$AJ$19)*(P26:T30))</f>
        <v>0.33515309865041665</v>
      </c>
      <c r="BC28" s="12" cm="1">
        <f t="array" aca="1" ref="BC28" ca="1">SUM(($AF$15:$AJ$19)*(Q26:U30))</f>
        <v>0.34157880024081599</v>
      </c>
      <c r="BD28" s="12" cm="1">
        <f t="array" aca="1" ref="BD28" ca="1">SUM(($AF$15:$AJ$19)*(R26:V30))</f>
        <v>0.38272388264390261</v>
      </c>
      <c r="BE28" s="12" cm="1">
        <f t="array" aca="1" ref="BE28" ca="1">SUM(($AF$15:$AJ$19)*(S26:W30))</f>
        <v>0.41313329342674626</v>
      </c>
      <c r="BF28" s="12" cm="1">
        <f t="array" aca="1" ref="BF28" ca="1">SUM(($AF$15:$AJ$19)*(T26:X30))</f>
        <v>0.42780012894100455</v>
      </c>
      <c r="BG28" s="12" cm="1">
        <f t="array" aca="1" ref="BG28" ca="1">SUM(($AF$15:$AJ$19)*(U26:Y30))</f>
        <v>0.486912257847399</v>
      </c>
      <c r="BH28" s="12" cm="1">
        <f t="array" aca="1" ref="BH28" ca="1">SUM(($AF$15:$AJ$19)*(V26:Z30))</f>
        <v>0.50074217740973448</v>
      </c>
      <c r="BI28" s="12" cm="1">
        <f t="array" aca="1" ref="BI28" ca="1">SUM(($AF$15:$AJ$19)*(W26:AA30))</f>
        <v>0.4614719229168997</v>
      </c>
      <c r="BJ28" s="12" cm="1">
        <f t="array" aca="1" ref="BJ28" ca="1">SUM(($AF$15:$AJ$19)*(X26:AB30))</f>
        <v>0.41924749040793718</v>
      </c>
      <c r="BK28" s="12" cm="1">
        <f t="array" aca="1" ref="BK28" ca="1">SUM(($AF$15:$AJ$19)*(Y26:AC30))</f>
        <v>0.32294148566063047</v>
      </c>
      <c r="BL28" s="13" cm="1">
        <f t="array" aca="1" ref="BL28" ca="1">SUM(($AF$15:$AJ$19)*(Z26:AD30))</f>
        <v>0.19114585317508262</v>
      </c>
    </row>
    <row r="29" spans="2:64" ht="15" customHeight="1" x14ac:dyDescent="0.3">
      <c r="B29" s="2"/>
      <c r="C29" s="2"/>
      <c r="D29" s="14">
        <f ca="1"/>
        <v>0.16379329488954242</v>
      </c>
      <c r="E29" s="15">
        <f ca="1"/>
        <v>0.20290227639780922</v>
      </c>
      <c r="F29" s="15">
        <f ca="1"/>
        <v>0.83429262935279103</v>
      </c>
      <c r="G29" s="15">
        <f ca="1"/>
        <v>0.5173322217975449</v>
      </c>
      <c r="H29" s="15">
        <f ca="1"/>
        <v>6.1322613827401451E-3</v>
      </c>
      <c r="I29" s="15">
        <f ca="1"/>
        <v>0.90235197926421451</v>
      </c>
      <c r="J29" s="15">
        <f ca="1"/>
        <v>0.76843799014690295</v>
      </c>
      <c r="K29" s="15">
        <f ca="1"/>
        <v>0.52105668572914121</v>
      </c>
      <c r="L29" s="15">
        <f ca="1"/>
        <v>0.98036410167538146</v>
      </c>
      <c r="M29" s="15">
        <f ca="1"/>
        <v>1.5885361983198898E-2</v>
      </c>
      <c r="N29" s="15">
        <f ca="1"/>
        <v>0.4796061783500789</v>
      </c>
      <c r="O29" s="15">
        <f ca="1"/>
        <v>0.28421669095722302</v>
      </c>
      <c r="P29" s="15">
        <f ca="1"/>
        <v>0.45713079823552749</v>
      </c>
      <c r="Q29" s="15">
        <f ca="1"/>
        <v>0.90627593092884329</v>
      </c>
      <c r="R29" s="15">
        <f ca="1"/>
        <v>0.80673639088746407</v>
      </c>
      <c r="S29" s="15">
        <f ca="1"/>
        <v>0.68177713541182428</v>
      </c>
      <c r="T29" s="15">
        <f ca="1"/>
        <v>0.60064158286717229</v>
      </c>
      <c r="U29" s="15">
        <f ca="1"/>
        <v>0.33586759943437183</v>
      </c>
      <c r="V29" s="15">
        <f ca="1"/>
        <v>0.338286835459086</v>
      </c>
      <c r="W29" s="15">
        <f ca="1"/>
        <v>0.91770231967696358</v>
      </c>
      <c r="X29" s="15">
        <f ca="1"/>
        <v>0.65608964388476676</v>
      </c>
      <c r="Y29" s="15">
        <f ca="1"/>
        <v>0.98983399688704976</v>
      </c>
      <c r="Z29" s="15">
        <f ca="1"/>
        <v>0.40525818902443622</v>
      </c>
      <c r="AA29" s="15">
        <f ca="1"/>
        <v>0.55927740010712612</v>
      </c>
      <c r="AB29" s="16">
        <f ca="1"/>
        <v>0.27056262384809937</v>
      </c>
      <c r="AK29" s="2"/>
      <c r="AL29" s="2"/>
      <c r="AM29" s="2"/>
      <c r="AN29" s="14" cm="1">
        <f t="array" aca="1" ref="AN29" ca="1">SUM(($AF$15:$AJ$19)*(B27:F31))</f>
        <v>0.17246863556586034</v>
      </c>
      <c r="AO29" s="15" cm="1">
        <f t="array" aca="1" ref="AO29" ca="1">SUM(($AF$15:$AJ$19)*(C27:G31))</f>
        <v>0.23027491456962393</v>
      </c>
      <c r="AP29" s="15" cm="1">
        <f t="array" aca="1" ref="AP29" ca="1">SUM(($AF$15:$AJ$19)*(D27:H31))</f>
        <v>0.29252093834105963</v>
      </c>
      <c r="AQ29" s="15" cm="1">
        <f t="array" aca="1" ref="AQ29" ca="1">SUM(($AF$15:$AJ$19)*(E27:I31))</f>
        <v>0.30164779774011424</v>
      </c>
      <c r="AR29" s="15" cm="1">
        <f t="array" aca="1" ref="AR29" ca="1">SUM(($AF$15:$AJ$19)*(F27:J31))</f>
        <v>0.27491315560104573</v>
      </c>
      <c r="AS29" s="15" cm="1">
        <f t="array" aca="1" ref="AS29" ca="1">SUM(($AF$15:$AJ$19)*(G27:K31))</f>
        <v>0.29229555213100072</v>
      </c>
      <c r="AT29" s="15" cm="1">
        <f t="array" aca="1" ref="AT29" ca="1">SUM(($AF$15:$AJ$19)*(H27:L31))</f>
        <v>0.32513456313698386</v>
      </c>
      <c r="AU29" s="15" cm="1">
        <f t="array" aca="1" ref="AU29" ca="1">SUM(($AF$15:$AJ$19)*(I27:M31))</f>
        <v>0.29224516062473299</v>
      </c>
      <c r="AV29" s="15" cm="1">
        <f t="array" aca="1" ref="AV29" ca="1">SUM(($AF$15:$AJ$19)*(J27:N31))</f>
        <v>0.31081855397301927</v>
      </c>
      <c r="AW29" s="15" cm="1">
        <f t="array" aca="1" ref="AW29" ca="1">SUM(($AF$15:$AJ$19)*(K27:O31))</f>
        <v>0.29950751975116985</v>
      </c>
      <c r="AX29" s="15" cm="1">
        <f t="array" aca="1" ref="AX29" ca="1">SUM(($AF$15:$AJ$19)*(L27:P31))</f>
        <v>0.27251285670216796</v>
      </c>
      <c r="AY29" s="15" cm="1">
        <f t="array" aca="1" ref="AY29" ca="1">SUM(($AF$15:$AJ$19)*(M27:Q31))</f>
        <v>0.23045406038536984</v>
      </c>
      <c r="AZ29" s="15" cm="1">
        <f t="array" aca="1" ref="AZ29" ca="1">SUM(($AF$15:$AJ$19)*(N27:R31))</f>
        <v>0.25401011745958574</v>
      </c>
      <c r="BA29" s="15" cm="1">
        <f t="array" aca="1" ref="BA29" ca="1">SUM(($AF$15:$AJ$19)*(O27:S31))</f>
        <v>0.21313899377381734</v>
      </c>
      <c r="BB29" s="15" cm="1">
        <f t="array" aca="1" ref="BB29" ca="1">SUM(($AF$15:$AJ$19)*(P27:T31))</f>
        <v>0.24461796054912105</v>
      </c>
      <c r="BC29" s="15" cm="1">
        <f t="array" aca="1" ref="BC29" ca="1">SUM(($AF$15:$AJ$19)*(Q27:U31))</f>
        <v>0.25379875706247385</v>
      </c>
      <c r="BD29" s="15" cm="1">
        <f t="array" aca="1" ref="BD29" ca="1">SUM(($AF$15:$AJ$19)*(R27:V31))</f>
        <v>0.2658576447622073</v>
      </c>
      <c r="BE29" s="15" cm="1">
        <f t="array" aca="1" ref="BE29" ca="1">SUM(($AF$15:$AJ$19)*(S27:W31))</f>
        <v>0.27778029088657463</v>
      </c>
      <c r="BF29" s="15" cm="1">
        <f t="array" aca="1" ref="BF29" ca="1">SUM(($AF$15:$AJ$19)*(T27:X31))</f>
        <v>0.2911204339229988</v>
      </c>
      <c r="BG29" s="15" cm="1">
        <f t="array" aca="1" ref="BG29" ca="1">SUM(($AF$15:$AJ$19)*(U27:Y31))</f>
        <v>0.32152762681391694</v>
      </c>
      <c r="BH29" s="15" cm="1">
        <f t="array" aca="1" ref="BH29" ca="1">SUM(($AF$15:$AJ$19)*(V27:Z31))</f>
        <v>0.35439174043530874</v>
      </c>
      <c r="BI29" s="15" cm="1">
        <f t="array" aca="1" ref="BI29" ca="1">SUM(($AF$15:$AJ$19)*(W27:AA31))</f>
        <v>0.34279634343866955</v>
      </c>
      <c r="BJ29" s="15" cm="1">
        <f t="array" aca="1" ref="BJ29" ca="1">SUM(($AF$15:$AJ$19)*(X27:AB31))</f>
        <v>0.32569562031841787</v>
      </c>
      <c r="BK29" s="15" cm="1">
        <f t="array" aca="1" ref="BK29" ca="1">SUM(($AF$15:$AJ$19)*(Y27:AC31))</f>
        <v>0.26768707873055947</v>
      </c>
      <c r="BL29" s="16" cm="1">
        <f t="array" aca="1" ref="BL29" ca="1">SUM(($AF$15:$AJ$19)*(Z27:AD31))</f>
        <v>0.17380530201588734</v>
      </c>
    </row>
    <row r="33" spans="4:64" ht="32.4" x14ac:dyDescent="0.3">
      <c r="P33" s="94" t="str">
        <f>'3x3'!P33</f>
        <v>"Bell"</v>
      </c>
      <c r="AH33" s="95" t="str">
        <f>AH1</f>
        <v>→</v>
      </c>
      <c r="AZ33" s="94" t="str">
        <f>AZ1</f>
        <v>Through 5x5 kernel</v>
      </c>
    </row>
    <row r="34" spans="4:64" ht="15" customHeight="1" thickBot="1" x14ac:dyDescent="0.35"/>
    <row r="35" spans="4:64" ht="15" customHeight="1" x14ac:dyDescent="0.3">
      <c r="AF35" s="79" t="s">
        <v>0</v>
      </c>
      <c r="AG35" s="80"/>
      <c r="AH35" s="80"/>
      <c r="AI35" s="80"/>
      <c r="AJ35" s="81"/>
    </row>
    <row r="36" spans="4:64" ht="15" customHeight="1" thickBot="1" x14ac:dyDescent="0.35">
      <c r="AF36" s="117">
        <v>1</v>
      </c>
      <c r="AG36" s="118"/>
      <c r="AH36" s="118"/>
      <c r="AI36" s="118"/>
      <c r="AJ36" s="119"/>
    </row>
    <row r="37" spans="4:64" ht="15" customHeight="1" x14ac:dyDescent="0.3">
      <c r="D37" s="88" cm="1">
        <f t="array" aca="1" ref="D37:AB61" ca="1">_xlfn.ANCHORARRAY('3x3'!D37)</f>
        <v>0.2950115531998892</v>
      </c>
      <c r="E37" s="88">
        <f ca="1"/>
        <v>6.2773643094948331E-2</v>
      </c>
      <c r="F37" s="88">
        <f ca="1"/>
        <v>0.26965900644534924</v>
      </c>
      <c r="G37" s="88">
        <f ca="1"/>
        <v>0.10022435172373172</v>
      </c>
      <c r="H37" s="88">
        <f ca="1"/>
        <v>0.19850053202167692</v>
      </c>
      <c r="I37" s="88">
        <f ca="1"/>
        <v>8.8023312857334945E-2</v>
      </c>
      <c r="J37" s="88">
        <f ca="1"/>
        <v>5.6709756875419348E-2</v>
      </c>
      <c r="K37" s="88">
        <f ca="1"/>
        <v>0.13602331095317263</v>
      </c>
      <c r="L37" s="88">
        <f ca="1"/>
        <v>7.4790157797558682E-2</v>
      </c>
      <c r="M37" s="88">
        <f ca="1"/>
        <v>0.29846939147222673</v>
      </c>
      <c r="N37" s="88">
        <f ca="1"/>
        <v>0.30017224542637311</v>
      </c>
      <c r="O37" s="88">
        <f ca="1"/>
        <v>6.8668267803613126E-2</v>
      </c>
      <c r="P37" s="88">
        <f ca="1"/>
        <v>8.0978494025311321E-2</v>
      </c>
      <c r="Q37" s="88">
        <f ca="1"/>
        <v>4.7790363322221377E-2</v>
      </c>
      <c r="R37" s="88">
        <f ca="1"/>
        <v>0.29186368686513359</v>
      </c>
      <c r="S37" s="88">
        <f ca="1"/>
        <v>0.13903162272894345</v>
      </c>
      <c r="T37" s="88">
        <f ca="1"/>
        <v>0.11445620496650061</v>
      </c>
      <c r="U37" s="88">
        <f ca="1"/>
        <v>2.2677356100496194E-2</v>
      </c>
      <c r="V37" s="88">
        <f ca="1"/>
        <v>7.6313665822940552E-2</v>
      </c>
      <c r="W37" s="88">
        <f ca="1"/>
        <v>0.17070934909361971</v>
      </c>
      <c r="X37" s="88">
        <f ca="1"/>
        <v>0.19385583456989006</v>
      </c>
      <c r="Y37" s="88">
        <f ca="1"/>
        <v>0.28967054628954381</v>
      </c>
      <c r="Z37" s="88">
        <f ca="1"/>
        <v>3.1245485551829606E-2</v>
      </c>
      <c r="AA37" s="88">
        <f ca="1"/>
        <v>0.17292280004278171</v>
      </c>
      <c r="AB37" s="88">
        <f ca="1"/>
        <v>0.20702090210198459</v>
      </c>
      <c r="AN37" s="8" cm="1">
        <f t="array" aca="1" ref="AN37" ca="1">SUM((_xlfn.ANCHORARRAY($AF$47))*(B35:F39))</f>
        <v>6.2080288628299223E-2</v>
      </c>
      <c r="AO37" s="9" cm="1">
        <f t="array" aca="1" ref="AO37" ca="1">SUM((_xlfn.ANCHORARRAY($AF$47))*(C35:G39))</f>
        <v>6.9335971071120425E-2</v>
      </c>
      <c r="AP37" s="9" cm="1">
        <f t="array" aca="1" ref="AP37" ca="1">SUM((_xlfn.ANCHORARRAY($AF$47))*(D35:H39))</f>
        <v>8.2180798238737057E-2</v>
      </c>
      <c r="AQ37" s="9" cm="1">
        <f t="array" aca="1" ref="AQ37" ca="1">SUM((_xlfn.ANCHORARRAY($AF$47))*(E35:I39))</f>
        <v>6.8197546325842753E-2</v>
      </c>
      <c r="AR37" s="9" cm="1">
        <f t="array" aca="1" ref="AR37" ca="1">SUM((_xlfn.ANCHORARRAY($AF$47))*(F35:J39))</f>
        <v>8.6877998042521609E-2</v>
      </c>
      <c r="AS37" s="9" cm="1">
        <f t="array" aca="1" ref="AS37" ca="1">SUM((_xlfn.ANCHORARRAY($AF$47))*(G35:K39))</f>
        <v>7.9178473410089698E-2</v>
      </c>
      <c r="AT37" s="9" cm="1">
        <f t="array" aca="1" ref="AT37" ca="1">SUM((_xlfn.ANCHORARRAY($AF$47))*(H35:L39))</f>
        <v>9.7186380667336814E-2</v>
      </c>
      <c r="AU37" s="9" cm="1">
        <f t="array" aca="1" ref="AU37" ca="1">SUM((_xlfn.ANCHORARRAY($AF$47))*(I35:M39))</f>
        <v>0.12470953949246467</v>
      </c>
      <c r="AV37" s="9" cm="1">
        <f t="array" aca="1" ref="AV37" ca="1">SUM((_xlfn.ANCHORARRAY($AF$47))*(J35:N39))</f>
        <v>0.13999613312986045</v>
      </c>
      <c r="AW37" s="9" cm="1">
        <f t="array" aca="1" ref="AW37" ca="1">SUM((_xlfn.ANCHORARRAY($AF$47))*(K35:O39))</f>
        <v>0.13605432697247413</v>
      </c>
      <c r="AX37" s="9" cm="1">
        <f t="array" aca="1" ref="AX37" ca="1">SUM((_xlfn.ANCHORARRAY($AF$47))*(L35:P39))</f>
        <v>0.12411038182197277</v>
      </c>
      <c r="AY37" s="9" cm="1">
        <f t="array" aca="1" ref="AY37" ca="1">SUM((_xlfn.ANCHORARRAY($AF$47))*(M35:Q39))</f>
        <v>0.1252804516892875</v>
      </c>
      <c r="AZ37" s="9" cm="1">
        <f t="array" aca="1" ref="AZ37" ca="1">SUM((_xlfn.ANCHORARRAY($AF$47))*(N35:R39))</f>
        <v>0.12716006479592809</v>
      </c>
      <c r="BA37" s="9" cm="1">
        <f t="array" aca="1" ref="BA37" ca="1">SUM((_xlfn.ANCHORARRAY($AF$47))*(O35:S39))</f>
        <v>0.1313959299275553</v>
      </c>
      <c r="BB37" s="9" cm="1">
        <f t="array" aca="1" ref="BB37" ca="1">SUM((_xlfn.ANCHORARRAY($AF$47))*(P35:T39))</f>
        <v>0.13725091335668715</v>
      </c>
      <c r="BC37" s="9" cm="1">
        <f t="array" aca="1" ref="BC37" ca="1">SUM((_xlfn.ANCHORARRAY($AF$47))*(Q35:U39))</f>
        <v>0.15494133255262435</v>
      </c>
      <c r="BD37" s="9" cm="1">
        <f t="array" aca="1" ref="BD37" ca="1">SUM((_xlfn.ANCHORARRAY($AF$47))*(R35:V39))</f>
        <v>0.15069480304677213</v>
      </c>
      <c r="BE37" s="9" cm="1">
        <f t="array" aca="1" ref="BE37" ca="1">SUM((_xlfn.ANCHORARRAY($AF$47))*(S35:W39))</f>
        <v>0.13048326979787744</v>
      </c>
      <c r="BF37" s="9" cm="1">
        <f t="array" aca="1" ref="BF37" ca="1">SUM((_xlfn.ANCHORARRAY($AF$47))*(T35:X39))</f>
        <v>0.12560190716796141</v>
      </c>
      <c r="BG37" s="9" cm="1">
        <f t="array" aca="1" ref="BG37" ca="1">SUM((_xlfn.ANCHORARRAY($AF$47))*(U35:Y39))</f>
        <v>0.11694836732472937</v>
      </c>
      <c r="BH37" s="9" cm="1">
        <f t="array" aca="1" ref="BH37" ca="1">SUM((_xlfn.ANCHORARRAY($AF$47))*(V35:Z39))</f>
        <v>0.11045574431643362</v>
      </c>
      <c r="BI37" s="9" cm="1">
        <f t="array" aca="1" ref="BI37" ca="1">SUM((_xlfn.ANCHORARRAY($AF$47))*(W35:AA39))</f>
        <v>9.9017619314368421E-2</v>
      </c>
      <c r="BJ37" s="9" cm="1">
        <f t="array" aca="1" ref="BJ37" ca="1">SUM((_xlfn.ANCHORARRAY($AF$47))*(X35:AB39))</f>
        <v>9.6432848570504326E-2</v>
      </c>
      <c r="BK37" s="9" cm="1">
        <f t="array" aca="1" ref="BK37" ca="1">SUM((_xlfn.ANCHORARRAY($AF$47))*(Y35:AC39))</f>
        <v>6.9933440912300276E-2</v>
      </c>
      <c r="BL37" s="10" cm="1">
        <f t="array" aca="1" ref="BL37" ca="1">SUM((_xlfn.ANCHORARRAY($AF$47))*(Z35:AD39))</f>
        <v>5.3448059389157442E-2</v>
      </c>
    </row>
    <row r="38" spans="4:64" ht="15" customHeight="1" x14ac:dyDescent="0.3">
      <c r="D38" s="88">
        <f ca="1"/>
        <v>4.7708785569814505E-2</v>
      </c>
      <c r="E38" s="88">
        <f ca="1"/>
        <v>2.6118609674331449E-2</v>
      </c>
      <c r="F38" s="88">
        <f ca="1"/>
        <v>0.22921794904791465</v>
      </c>
      <c r="G38" s="88">
        <f ca="1"/>
        <v>4.4671417214779331E-2</v>
      </c>
      <c r="H38" s="88">
        <f ca="1"/>
        <v>5.8438653732351818E-2</v>
      </c>
      <c r="I38" s="88">
        <f ca="1"/>
        <v>8.3185433044375076E-2</v>
      </c>
      <c r="J38" s="88">
        <f ca="1"/>
        <v>0.22004325442589162</v>
      </c>
      <c r="K38" s="88">
        <f ca="1"/>
        <v>0.14429876876915165</v>
      </c>
      <c r="L38" s="88">
        <f ca="1"/>
        <v>0.2144222164862308</v>
      </c>
      <c r="M38" s="88">
        <f ca="1"/>
        <v>0.37641735096292839</v>
      </c>
      <c r="N38" s="88">
        <f ca="1"/>
        <v>0.27572545772446766</v>
      </c>
      <c r="O38" s="88">
        <f ca="1"/>
        <v>0.13735567367719981</v>
      </c>
      <c r="P38" s="88">
        <f ca="1"/>
        <v>0.12915072177033882</v>
      </c>
      <c r="Q38" s="88">
        <f ca="1"/>
        <v>0.32013219497130929</v>
      </c>
      <c r="R38" s="88">
        <f ca="1"/>
        <v>0.35586051649027656</v>
      </c>
      <c r="S38" s="88">
        <f ca="1"/>
        <v>0.34645604442766997</v>
      </c>
      <c r="T38" s="88">
        <f ca="1"/>
        <v>0.12932717740938726</v>
      </c>
      <c r="U38" s="88">
        <f ca="1"/>
        <v>0.35350432936826892</v>
      </c>
      <c r="V38" s="88">
        <f ca="1"/>
        <v>0.20242730746433868</v>
      </c>
      <c r="W38" s="88">
        <f ca="1"/>
        <v>8.1990397965896231E-2</v>
      </c>
      <c r="X38" s="88">
        <f ca="1"/>
        <v>0.29908293269272895</v>
      </c>
      <c r="Y38" s="88">
        <f ca="1"/>
        <v>9.0335588523637683E-2</v>
      </c>
      <c r="Z38" s="88">
        <f ca="1"/>
        <v>0.21810760435562931</v>
      </c>
      <c r="AA38" s="88">
        <f ca="1"/>
        <v>1.9177004834836878E-2</v>
      </c>
      <c r="AB38" s="88">
        <f ca="1"/>
        <v>0.1118002574682035</v>
      </c>
      <c r="AN38" s="11" cm="1">
        <f t="array" aca="1" ref="AN38" ca="1">SUM((_xlfn.ANCHORARRAY($AF$47))*(B36:F40))</f>
        <v>7.4630602350999595E-2</v>
      </c>
      <c r="AO38" s="12" cm="1">
        <f t="array" aca="1" ref="AO38" ca="1">SUM((_xlfn.ANCHORARRAY($AF$47))*(C36:G40))</f>
        <v>9.1864263538984636E-2</v>
      </c>
      <c r="AP38" s="12" cm="1">
        <f t="array" aca="1" ref="AP38" ca="1">SUM((_xlfn.ANCHORARRAY($AF$47))*(D36:H40))</f>
        <v>0.11566515861922576</v>
      </c>
      <c r="AQ38" s="12" cm="1">
        <f t="array" aca="1" ref="AQ38" ca="1">SUM((_xlfn.ANCHORARRAY($AF$47))*(E36:I40))</f>
        <v>0.10331735272239453</v>
      </c>
      <c r="AR38" s="12" cm="1">
        <f t="array" aca="1" ref="AR38" ca="1">SUM((_xlfn.ANCHORARRAY($AF$47))*(F36:J40))</f>
        <v>0.13484787084974417</v>
      </c>
      <c r="AS38" s="12" cm="1">
        <f t="array" aca="1" ref="AS38" ca="1">SUM((_xlfn.ANCHORARRAY($AF$47))*(G36:K40))</f>
        <v>0.14223020035669681</v>
      </c>
      <c r="AT38" s="12" cm="1">
        <f t="array" aca="1" ref="AT38" ca="1">SUM((_xlfn.ANCHORARRAY($AF$47))*(H36:L40))</f>
        <v>0.1554280319592897</v>
      </c>
      <c r="AU38" s="12" cm="1">
        <f t="array" aca="1" ref="AU38" ca="1">SUM((_xlfn.ANCHORARRAY($AF$47))*(I36:M40))</f>
        <v>0.18409974288530562</v>
      </c>
      <c r="AV38" s="12" cm="1">
        <f t="array" aca="1" ref="AV38" ca="1">SUM((_xlfn.ANCHORARRAY($AF$47))*(J36:N40))</f>
        <v>0.20094460837228267</v>
      </c>
      <c r="AW38" s="12" cm="1">
        <f t="array" aca="1" ref="AW38" ca="1">SUM((_xlfn.ANCHORARRAY($AF$47))*(K36:O40))</f>
        <v>0.19826261693341174</v>
      </c>
      <c r="AX38" s="12" cm="1">
        <f t="array" aca="1" ref="AX38" ca="1">SUM((_xlfn.ANCHORARRAY($AF$47))*(L36:P40))</f>
        <v>0.18268430112189901</v>
      </c>
      <c r="AY38" s="12" cm="1">
        <f t="array" aca="1" ref="AY38" ca="1">SUM((_xlfn.ANCHORARRAY($AF$47))*(M36:Q40))</f>
        <v>0.18475184486752158</v>
      </c>
      <c r="AZ38" s="12" cm="1">
        <f t="array" aca="1" ref="AZ38" ca="1">SUM((_xlfn.ANCHORARRAY($AF$47))*(N36:R40))</f>
        <v>0.18770213382860262</v>
      </c>
      <c r="BA38" s="12" cm="1">
        <f t="array" aca="1" ref="BA38" ca="1">SUM((_xlfn.ANCHORARRAY($AF$47))*(O36:S40))</f>
        <v>0.18682740407430462</v>
      </c>
      <c r="BB38" s="12" cm="1">
        <f t="array" aca="1" ref="BB38" ca="1">SUM((_xlfn.ANCHORARRAY($AF$47))*(P36:T40))</f>
        <v>0.18845731612322159</v>
      </c>
      <c r="BC38" s="12" cm="1">
        <f t="array" aca="1" ref="BC38" ca="1">SUM((_xlfn.ANCHORARRAY($AF$47))*(Q36:U40))</f>
        <v>0.19929971866809912</v>
      </c>
      <c r="BD38" s="12" cm="1">
        <f t="array" aca="1" ref="BD38" ca="1">SUM((_xlfn.ANCHORARRAY($AF$47))*(R36:V40))</f>
        <v>0.19697531531648968</v>
      </c>
      <c r="BE38" s="12" cm="1">
        <f t="array" aca="1" ref="BE38" ca="1">SUM((_xlfn.ANCHORARRAY($AF$47))*(S36:W40))</f>
        <v>0.16888628216253823</v>
      </c>
      <c r="BF38" s="12" cm="1">
        <f t="array" aca="1" ref="BF38" ca="1">SUM((_xlfn.ANCHORARRAY($AF$47))*(T36:X40))</f>
        <v>0.16618140213440094</v>
      </c>
      <c r="BG38" s="12" cm="1">
        <f t="array" aca="1" ref="BG38" ca="1">SUM((_xlfn.ANCHORARRAY($AF$47))*(U36:Y40))</f>
        <v>0.14985582376758155</v>
      </c>
      <c r="BH38" s="12" cm="1">
        <f t="array" aca="1" ref="BH38" ca="1">SUM((_xlfn.ANCHORARRAY($AF$47))*(V36:Z40))</f>
        <v>0.14192702793595735</v>
      </c>
      <c r="BI38" s="12" cm="1">
        <f t="array" aca="1" ref="BI38" ca="1">SUM((_xlfn.ANCHORARRAY($AF$47))*(W36:AA40))</f>
        <v>0.12644946923763789</v>
      </c>
      <c r="BJ38" s="12" cm="1">
        <f t="array" aca="1" ref="BJ38" ca="1">SUM((_xlfn.ANCHORARRAY($AF$47))*(X36:AB40))</f>
        <v>0.12695310392760956</v>
      </c>
      <c r="BK38" s="12" cm="1">
        <f t="array" aca="1" ref="BK38" ca="1">SUM((_xlfn.ANCHORARRAY($AF$47))*(Y36:AC40))</f>
        <v>8.9175784961697105E-2</v>
      </c>
      <c r="BL38" s="13" cm="1">
        <f t="array" aca="1" ref="BL38" ca="1">SUM((_xlfn.ANCHORARRAY($AF$47))*(Z36:AD40))</f>
        <v>6.9675679006529503E-2</v>
      </c>
    </row>
    <row r="39" spans="4:64" ht="15" customHeight="1" x14ac:dyDescent="0.3">
      <c r="D39" s="88">
        <f ca="1"/>
        <v>0.30331874703008038</v>
      </c>
      <c r="E39" s="88">
        <f ca="1"/>
        <v>2.4740056679482803E-2</v>
      </c>
      <c r="F39" s="88">
        <f ca="1"/>
        <v>0.29345886496567003</v>
      </c>
      <c r="G39" s="88">
        <f ca="1"/>
        <v>3.6496292132018715E-2</v>
      </c>
      <c r="H39" s="88">
        <f ca="1"/>
        <v>6.4181493436387196E-2</v>
      </c>
      <c r="I39" s="88">
        <f ca="1"/>
        <v>0.12524904207571649</v>
      </c>
      <c r="J39" s="88">
        <f ca="1"/>
        <v>0.30389059106442307</v>
      </c>
      <c r="K39" s="88">
        <f ca="1"/>
        <v>0.31952562492581166</v>
      </c>
      <c r="L39" s="88">
        <f ca="1"/>
        <v>0.34237736821791809</v>
      </c>
      <c r="M39" s="88">
        <f ca="1"/>
        <v>0.33431290738345726</v>
      </c>
      <c r="N39" s="88">
        <f ca="1"/>
        <v>0.10272492576148065</v>
      </c>
      <c r="O39" s="88">
        <f ca="1"/>
        <v>0.27607450695026259</v>
      </c>
      <c r="P39" s="88">
        <f ca="1"/>
        <v>9.1119860089952209E-2</v>
      </c>
      <c r="Q39" s="88">
        <f ca="1"/>
        <v>0.2929189308910452</v>
      </c>
      <c r="R39" s="88">
        <f ca="1"/>
        <v>0.40846577412921725</v>
      </c>
      <c r="S39" s="88">
        <f ca="1"/>
        <v>0.29903159004638796</v>
      </c>
      <c r="T39" s="88">
        <f ca="1"/>
        <v>0.38468965178348413</v>
      </c>
      <c r="U39" s="88">
        <f ca="1"/>
        <v>0.36732787031526654</v>
      </c>
      <c r="V39" s="88">
        <f ca="1"/>
        <v>0.27593727825099107</v>
      </c>
      <c r="W39" s="88">
        <f ca="1"/>
        <v>0.29820189920274431</v>
      </c>
      <c r="X39" s="88">
        <f ca="1"/>
        <v>0.16954642419248214</v>
      </c>
      <c r="Y39" s="88">
        <f ca="1"/>
        <v>3.2128403265389363E-2</v>
      </c>
      <c r="Z39" s="88">
        <f ca="1"/>
        <v>0.33184089066917888</v>
      </c>
      <c r="AA39" s="88">
        <f ca="1"/>
        <v>7.6625321609021579E-2</v>
      </c>
      <c r="AB39" s="88">
        <f ca="1"/>
        <v>0.1674612180954699</v>
      </c>
      <c r="AN39" s="11" cm="1">
        <f t="array" aca="1" ref="AN39" ca="1">SUM((_xlfn.ANCHORARRAY($AF$47))*(B37:F41))</f>
        <v>0.11326846157227803</v>
      </c>
      <c r="AO39" s="12" cm="1">
        <f t="array" aca="1" ref="AO39" ca="1">SUM((_xlfn.ANCHORARRAY($AF$47))*(C37:G41))</f>
        <v>0.14390541222560529</v>
      </c>
      <c r="AP39" s="12" cm="1">
        <f t="array" aca="1" ref="AP39" ca="1">SUM((_xlfn.ANCHORARRAY($AF$47))*(D37:H41))</f>
        <v>0.1716336780967129</v>
      </c>
      <c r="AQ39" s="12" cm="1">
        <f t="array" aca="1" ref="AQ39" ca="1">SUM((_xlfn.ANCHORARRAY($AF$47))*(E37:I41))</f>
        <v>0.15289664914462492</v>
      </c>
      <c r="AR39" s="12" cm="1">
        <f t="array" aca="1" ref="AR39" ca="1">SUM((_xlfn.ANCHORARRAY($AF$47))*(F37:J41))</f>
        <v>0.18365461907592484</v>
      </c>
      <c r="AS39" s="12" cm="1">
        <f t="array" aca="1" ref="AS39" ca="1">SUM((_xlfn.ANCHORARRAY($AF$47))*(G37:K41))</f>
        <v>0.184793214459435</v>
      </c>
      <c r="AT39" s="12" cm="1">
        <f t="array" aca="1" ref="AT39" ca="1">SUM((_xlfn.ANCHORARRAY($AF$47))*(H37:L41))</f>
        <v>0.19543011438245794</v>
      </c>
      <c r="AU39" s="12" cm="1">
        <f t="array" aca="1" ref="AU39" ca="1">SUM((_xlfn.ANCHORARRAY($AF$47))*(I37:M41))</f>
        <v>0.2384504490017702</v>
      </c>
      <c r="AV39" s="12" cm="1">
        <f t="array" aca="1" ref="AV39" ca="1">SUM((_xlfn.ANCHORARRAY($AF$47))*(J37:N41))</f>
        <v>0.26825753173993094</v>
      </c>
      <c r="AW39" s="12" cm="1">
        <f t="array" aca="1" ref="AW39" ca="1">SUM((_xlfn.ANCHORARRAY($AF$47))*(K37:O41))</f>
        <v>0.27029134216580486</v>
      </c>
      <c r="AX39" s="12" cm="1">
        <f t="array" aca="1" ref="AX39" ca="1">SUM((_xlfn.ANCHORARRAY($AF$47))*(L37:P41))</f>
        <v>0.25806289260660342</v>
      </c>
      <c r="AY39" s="12" cm="1">
        <f t="array" aca="1" ref="AY39" ca="1">SUM((_xlfn.ANCHORARRAY($AF$47))*(M37:Q41))</f>
        <v>0.25686279420538433</v>
      </c>
      <c r="AZ39" s="12" cm="1">
        <f t="array" aca="1" ref="AZ39" ca="1">SUM((_xlfn.ANCHORARRAY($AF$47))*(N37:R41))</f>
        <v>0.25959702893302988</v>
      </c>
      <c r="BA39" s="12" cm="1">
        <f t="array" aca="1" ref="BA39" ca="1">SUM((_xlfn.ANCHORARRAY($AF$47))*(O37:S41))</f>
        <v>0.25943745592911888</v>
      </c>
      <c r="BB39" s="12" cm="1">
        <f t="array" aca="1" ref="BB39" ca="1">SUM((_xlfn.ANCHORARRAY($AF$47))*(P37:T41))</f>
        <v>0.2604012617028556</v>
      </c>
      <c r="BC39" s="12" cm="1">
        <f t="array" aca="1" ref="BC39" ca="1">SUM((_xlfn.ANCHORARRAY($AF$47))*(Q37:U41))</f>
        <v>0.26457353081901813</v>
      </c>
      <c r="BD39" s="12" cm="1">
        <f t="array" aca="1" ref="BD39" ca="1">SUM((_xlfn.ANCHORARRAY($AF$47))*(R37:V41))</f>
        <v>0.2594676495401092</v>
      </c>
      <c r="BE39" s="12" cm="1">
        <f t="array" aca="1" ref="BE39" ca="1">SUM((_xlfn.ANCHORARRAY($AF$47))*(S37:W41))</f>
        <v>0.2225319082988983</v>
      </c>
      <c r="BF39" s="12" cm="1">
        <f t="array" aca="1" ref="BF39" ca="1">SUM((_xlfn.ANCHORARRAY($AF$47))*(T37:X41))</f>
        <v>0.21595322206464879</v>
      </c>
      <c r="BG39" s="12" cm="1">
        <f t="array" aca="1" ref="BG39" ca="1">SUM((_xlfn.ANCHORARRAY($AF$47))*(U37:Y41))</f>
        <v>0.18930588487530453</v>
      </c>
      <c r="BH39" s="12" cm="1">
        <f t="array" aca="1" ref="BH39" ca="1">SUM((_xlfn.ANCHORARRAY($AF$47))*(V37:Z41))</f>
        <v>0.18676458040855043</v>
      </c>
      <c r="BI39" s="12" cm="1">
        <f t="array" aca="1" ref="BI39" ca="1">SUM((_xlfn.ANCHORARRAY($AF$47))*(W37:AA41))</f>
        <v>0.17876202218891826</v>
      </c>
      <c r="BJ39" s="12" cm="1">
        <f t="array" aca="1" ref="BJ39" ca="1">SUM((_xlfn.ANCHORARRAY($AF$47))*(X37:AB41))</f>
        <v>0.17655518355894551</v>
      </c>
      <c r="BK39" s="12" cm="1">
        <f t="array" aca="1" ref="BK39" ca="1">SUM((_xlfn.ANCHORARRAY($AF$47))*(Y37:AC41))</f>
        <v>0.1246328650569012</v>
      </c>
      <c r="BL39" s="13" cm="1">
        <f t="array" aca="1" ref="BL39" ca="1">SUM((_xlfn.ANCHORARRAY($AF$47))*(Z37:AD41))</f>
        <v>9.8449545652664602E-2</v>
      </c>
    </row>
    <row r="40" spans="4:64" ht="15" customHeight="1" x14ac:dyDescent="0.3">
      <c r="D40" s="88">
        <f ca="1"/>
        <v>0.27545764315526322</v>
      </c>
      <c r="E40" s="88">
        <f ca="1"/>
        <v>2.0048830166020173E-2</v>
      </c>
      <c r="F40" s="88">
        <f ca="1"/>
        <v>1.8251369746226001E-2</v>
      </c>
      <c r="G40" s="88">
        <f ca="1"/>
        <v>0.24944946862909595</v>
      </c>
      <c r="H40" s="88">
        <f ca="1"/>
        <v>0.27390169781561186</v>
      </c>
      <c r="I40" s="88">
        <f ca="1"/>
        <v>0.31634379355684028</v>
      </c>
      <c r="J40" s="88">
        <f ca="1"/>
        <v>0.34130049043279004</v>
      </c>
      <c r="K40" s="88">
        <f ca="1"/>
        <v>0.39529772323083989</v>
      </c>
      <c r="L40" s="88">
        <f ca="1"/>
        <v>0.12919757726273987</v>
      </c>
      <c r="M40" s="88">
        <f ca="1"/>
        <v>0.30261550033781326</v>
      </c>
      <c r="N40" s="88">
        <f ca="1"/>
        <v>0.3553005897963723</v>
      </c>
      <c r="O40" s="88">
        <f ca="1"/>
        <v>0.37279585839567503</v>
      </c>
      <c r="P40" s="88">
        <f ca="1"/>
        <v>0.30443845670555592</v>
      </c>
      <c r="Q40" s="88">
        <f ca="1"/>
        <v>0.15163442422043541</v>
      </c>
      <c r="R40" s="88">
        <f ca="1"/>
        <v>0.32938239669882502</v>
      </c>
      <c r="S40" s="88">
        <f ca="1"/>
        <v>0.22753571764824149</v>
      </c>
      <c r="T40" s="88">
        <f ca="1"/>
        <v>0.26716907389030242</v>
      </c>
      <c r="U40" s="88">
        <f ca="1"/>
        <v>0.1332380404290644</v>
      </c>
      <c r="V40" s="88">
        <f ca="1"/>
        <v>0.19968757807650497</v>
      </c>
      <c r="W40" s="88">
        <f ca="1"/>
        <v>0.13244489907240564</v>
      </c>
      <c r="X40" s="88">
        <f ca="1"/>
        <v>0.28194778269271048</v>
      </c>
      <c r="Y40" s="88">
        <f ca="1"/>
        <v>7.5368110800619476E-2</v>
      </c>
      <c r="Z40" s="88">
        <f ca="1"/>
        <v>9.7333719845852276E-2</v>
      </c>
      <c r="AA40" s="88">
        <f ca="1"/>
        <v>9.8701735670148907E-2</v>
      </c>
      <c r="AB40" s="88">
        <f ca="1"/>
        <v>0.20965503491830034</v>
      </c>
      <c r="AN40" s="11" cm="1">
        <f t="array" aca="1" ref="AN40" ca="1">SUM((_xlfn.ANCHORARRAY($AF$47))*(B38:F42))</f>
        <v>0.10757192288378407</v>
      </c>
      <c r="AO40" s="12" cm="1">
        <f t="array" aca="1" ref="AO40" ca="1">SUM((_xlfn.ANCHORARRAY($AF$47))*(C38:G42))</f>
        <v>0.1415344606779898</v>
      </c>
      <c r="AP40" s="12" cm="1">
        <f t="array" aca="1" ref="AP40" ca="1">SUM((_xlfn.ANCHORARRAY($AF$47))*(D38:H42))</f>
        <v>0.16731686723479236</v>
      </c>
      <c r="AQ40" s="12" cm="1">
        <f t="array" aca="1" ref="AQ40" ca="1">SUM((_xlfn.ANCHORARRAY($AF$47))*(E38:I42))</f>
        <v>0.16541865874885636</v>
      </c>
      <c r="AR40" s="12" cm="1">
        <f t="array" aca="1" ref="AR40" ca="1">SUM((_xlfn.ANCHORARRAY($AF$47))*(F38:J42))</f>
        <v>0.20375834107658333</v>
      </c>
      <c r="AS40" s="12" cm="1">
        <f t="array" aca="1" ref="AS40" ca="1">SUM((_xlfn.ANCHORARRAY($AF$47))*(G38:K42))</f>
        <v>0.21588721712906742</v>
      </c>
      <c r="AT40" s="12" cm="1">
        <f t="array" aca="1" ref="AT40" ca="1">SUM((_xlfn.ANCHORARRAY($AF$47))*(H38:L42))</f>
        <v>0.23862905924756367</v>
      </c>
      <c r="AU40" s="12" cm="1">
        <f t="array" aca="1" ref="AU40" ca="1">SUM((_xlfn.ANCHORARRAY($AF$47))*(I38:M42))</f>
        <v>0.28421011260391676</v>
      </c>
      <c r="AV40" s="12" cm="1">
        <f t="array" aca="1" ref="AV40" ca="1">SUM((_xlfn.ANCHORARRAY($AF$47))*(J38:N42))</f>
        <v>0.29909542477659318</v>
      </c>
      <c r="AW40" s="12" cm="1">
        <f t="array" aca="1" ref="AW40" ca="1">SUM((_xlfn.ANCHORARRAY($AF$47))*(K38:O42))</f>
        <v>0.29901202792258669</v>
      </c>
      <c r="AX40" s="12" cm="1">
        <f t="array" aca="1" ref="AX40" ca="1">SUM((_xlfn.ANCHORARRAY($AF$47))*(L38:P42))</f>
        <v>0.29728764568224536</v>
      </c>
      <c r="AY40" s="12" cm="1">
        <f t="array" aca="1" ref="AY40" ca="1">SUM((_xlfn.ANCHORARRAY($AF$47))*(M38:Q42))</f>
        <v>0.29100794794580848</v>
      </c>
      <c r="AZ40" s="12" cm="1">
        <f t="array" aca="1" ref="AZ40" ca="1">SUM((_xlfn.ANCHORARRAY($AF$47))*(N38:R42))</f>
        <v>0.29606740985099855</v>
      </c>
      <c r="BA40" s="12" cm="1">
        <f t="array" aca="1" ref="BA40" ca="1">SUM((_xlfn.ANCHORARRAY($AF$47))*(O38:S42))</f>
        <v>0.30995617727276498</v>
      </c>
      <c r="BB40" s="12" cm="1">
        <f t="array" aca="1" ref="BB40" ca="1">SUM((_xlfn.ANCHORARRAY($AF$47))*(P38:T42))</f>
        <v>0.31588769665049293</v>
      </c>
      <c r="BC40" s="12" cm="1">
        <f t="array" aca="1" ref="BC40" ca="1">SUM((_xlfn.ANCHORARRAY($AF$47))*(Q38:U42))</f>
        <v>0.3092877390230318</v>
      </c>
      <c r="BD40" s="12" cm="1">
        <f t="array" aca="1" ref="BD40" ca="1">SUM((_xlfn.ANCHORARRAY($AF$47))*(R38:V42))</f>
        <v>0.30742168951109256</v>
      </c>
      <c r="BE40" s="12" cm="1">
        <f t="array" aca="1" ref="BE40" ca="1">SUM((_xlfn.ANCHORARRAY($AF$47))*(S38:W42))</f>
        <v>0.27009271859635264</v>
      </c>
      <c r="BF40" s="12" cm="1">
        <f t="array" aca="1" ref="BF40" ca="1">SUM((_xlfn.ANCHORARRAY($AF$47))*(T38:X42))</f>
        <v>0.24922088966731815</v>
      </c>
      <c r="BG40" s="12" cm="1">
        <f t="array" aca="1" ref="BG40" ca="1">SUM((_xlfn.ANCHORARRAY($AF$47))*(U38:Y42))</f>
        <v>0.20098979335379277</v>
      </c>
      <c r="BH40" s="12" cm="1">
        <f t="array" aca="1" ref="BH40" ca="1">SUM((_xlfn.ANCHORARRAY($AF$47))*(V38:Z42))</f>
        <v>0.19820610087720211</v>
      </c>
      <c r="BI40" s="12" cm="1">
        <f t="array" aca="1" ref="BI40" ca="1">SUM((_xlfn.ANCHORARRAY($AF$47))*(W38:AA42))</f>
        <v>0.17114703416400667</v>
      </c>
      <c r="BJ40" s="12" cm="1">
        <f t="array" aca="1" ref="BJ40" ca="1">SUM((_xlfn.ANCHORARRAY($AF$47))*(X38:AB42))</f>
        <v>0.16201294340774181</v>
      </c>
      <c r="BK40" s="12" cm="1">
        <f t="array" aca="1" ref="BK40" ca="1">SUM((_xlfn.ANCHORARRAY($AF$47))*(Y38:AC42))</f>
        <v>0.11286826762631395</v>
      </c>
      <c r="BL40" s="13" cm="1">
        <f t="array" aca="1" ref="BL40" ca="1">SUM((_xlfn.ANCHORARRAY($AF$47))*(Z38:AD42))</f>
        <v>9.3670968768564275E-2</v>
      </c>
    </row>
    <row r="41" spans="4:64" ht="15" customHeight="1" x14ac:dyDescent="0.3">
      <c r="D41" s="88">
        <f ca="1"/>
        <v>0.26826636989825287</v>
      </c>
      <c r="E41" s="88">
        <f ca="1"/>
        <v>0.34319562195197451</v>
      </c>
      <c r="F41" s="88">
        <f ca="1"/>
        <v>0.35448448868173321</v>
      </c>
      <c r="G41" s="88">
        <f ca="1"/>
        <v>0.3350822366335553</v>
      </c>
      <c r="H41" s="88">
        <f ca="1"/>
        <v>9.8184269771662308E-2</v>
      </c>
      <c r="I41" s="88">
        <f ca="1"/>
        <v>0.10853579351683386</v>
      </c>
      <c r="J41" s="88">
        <f ca="1"/>
        <v>0.32388191705073111</v>
      </c>
      <c r="K41" s="88">
        <f ca="1"/>
        <v>0.19839113559567109</v>
      </c>
      <c r="L41" s="88">
        <f ca="1"/>
        <v>0.27105894464430702</v>
      </c>
      <c r="M41" s="88">
        <f ca="1"/>
        <v>0.4568998621040708</v>
      </c>
      <c r="N41" s="88">
        <f ca="1"/>
        <v>0.4325912247964262</v>
      </c>
      <c r="O41" s="88">
        <f ca="1"/>
        <v>0.44177696366935248</v>
      </c>
      <c r="P41" s="88">
        <f ca="1"/>
        <v>0.28213779190345289</v>
      </c>
      <c r="Q41" s="88">
        <f ca="1"/>
        <v>0.1893678909732662</v>
      </c>
      <c r="R41" s="88">
        <f ca="1"/>
        <v>0.45149850626818322</v>
      </c>
      <c r="S41" s="88">
        <f ca="1"/>
        <v>0.45047014355610154</v>
      </c>
      <c r="T41" s="88">
        <f ca="1"/>
        <v>0.42512430678984675</v>
      </c>
      <c r="U41" s="88">
        <f ca="1"/>
        <v>0.11538445618557662</v>
      </c>
      <c r="V41" s="88">
        <f ca="1"/>
        <v>0.11983094279077885</v>
      </c>
      <c r="W41" s="88">
        <f ca="1"/>
        <v>0.2303308040866982</v>
      </c>
      <c r="X41" s="88">
        <f ca="1"/>
        <v>0.35362498840329626</v>
      </c>
      <c r="Y41" s="88">
        <f ca="1"/>
        <v>0.16708033622672483</v>
      </c>
      <c r="Z41" s="88">
        <f ca="1"/>
        <v>0.2500717403073292</v>
      </c>
      <c r="AA41" s="88">
        <f ca="1"/>
        <v>0.30670595475796075</v>
      </c>
      <c r="AB41" s="88">
        <f ca="1"/>
        <v>0.16256897108808749</v>
      </c>
      <c r="AN41" s="11" cm="1">
        <f t="array" aca="1" ref="AN41" ca="1">SUM((_xlfn.ANCHORARRAY($AF$47))*(B39:F43))</f>
        <v>0.12419765877837274</v>
      </c>
      <c r="AO41" s="12" cm="1">
        <f t="array" aca="1" ref="AO41" ca="1">SUM((_xlfn.ANCHORARRAY($AF$47))*(C39:G43))</f>
        <v>0.1713653522404979</v>
      </c>
      <c r="AP41" s="12" cm="1">
        <f t="array" aca="1" ref="AP41" ca="1">SUM((_xlfn.ANCHORARRAY($AF$47))*(D39:H43))</f>
        <v>0.20943586536185069</v>
      </c>
      <c r="AQ41" s="12" cm="1">
        <f t="array" aca="1" ref="AQ41" ca="1">SUM((_xlfn.ANCHORARRAY($AF$47))*(E39:I43))</f>
        <v>0.21626931116083692</v>
      </c>
      <c r="AR41" s="12" cm="1">
        <f t="array" aca="1" ref="AR41" ca="1">SUM((_xlfn.ANCHORARRAY($AF$47))*(F39:J43))</f>
        <v>0.2516430121428877</v>
      </c>
      <c r="AS41" s="12" cm="1">
        <f t="array" aca="1" ref="AS41" ca="1">SUM((_xlfn.ANCHORARRAY($AF$47))*(G39:K43))</f>
        <v>0.26459792936405169</v>
      </c>
      <c r="AT41" s="12" cm="1">
        <f t="array" aca="1" ref="AT41" ca="1">SUM((_xlfn.ANCHORARRAY($AF$47))*(H39:L43))</f>
        <v>0.27559268681717386</v>
      </c>
      <c r="AU41" s="12" cm="1">
        <f t="array" aca="1" ref="AU41" ca="1">SUM((_xlfn.ANCHORARRAY($AF$47))*(I39:M43))</f>
        <v>0.30866986011805009</v>
      </c>
      <c r="AV41" s="12" cm="1">
        <f t="array" aca="1" ref="AV41" ca="1">SUM((_xlfn.ANCHORARRAY($AF$47))*(J39:N43))</f>
        <v>0.32562548586901241</v>
      </c>
      <c r="AW41" s="12" cm="1">
        <f t="array" aca="1" ref="AW41" ca="1">SUM((_xlfn.ANCHORARRAY($AF$47))*(K39:O43))</f>
        <v>0.32699742298690659</v>
      </c>
      <c r="AX41" s="12" cm="1">
        <f t="array" aca="1" ref="AX41" ca="1">SUM((_xlfn.ANCHORARRAY($AF$47))*(L39:P43))</f>
        <v>0.33678916097627704</v>
      </c>
      <c r="AY41" s="12" cm="1">
        <f t="array" aca="1" ref="AY41" ca="1">SUM((_xlfn.ANCHORARRAY($AF$47))*(M39:Q43))</f>
        <v>0.32936213951216725</v>
      </c>
      <c r="AZ41" s="12" cm="1">
        <f t="array" aca="1" ref="AZ41" ca="1">SUM((_xlfn.ANCHORARRAY($AF$47))*(N39:R43))</f>
        <v>0.33392514178646221</v>
      </c>
      <c r="BA41" s="12" cm="1">
        <f t="array" aca="1" ref="BA41" ca="1">SUM((_xlfn.ANCHORARRAY($AF$47))*(O39:S43))</f>
        <v>0.33965907539423457</v>
      </c>
      <c r="BB41" s="12" cm="1">
        <f t="array" aca="1" ref="BB41" ca="1">SUM((_xlfn.ANCHORARRAY($AF$47))*(P39:T43))</f>
        <v>0.35265411227488752</v>
      </c>
      <c r="BC41" s="12" cm="1">
        <f t="array" aca="1" ref="BC41" ca="1">SUM((_xlfn.ANCHORARRAY($AF$47))*(Q39:U43))</f>
        <v>0.33456909210576891</v>
      </c>
      <c r="BD41" s="12" cm="1">
        <f t="array" aca="1" ref="BD41" ca="1">SUM((_xlfn.ANCHORARRAY($AF$47))*(R39:V43))</f>
        <v>0.3403199937498424</v>
      </c>
      <c r="BE41" s="12" cm="1">
        <f t="array" aca="1" ref="BE41" ca="1">SUM((_xlfn.ANCHORARRAY($AF$47))*(S39:W43))</f>
        <v>0.31366671899965126</v>
      </c>
      <c r="BF41" s="12" cm="1">
        <f t="array" aca="1" ref="BF41" ca="1">SUM((_xlfn.ANCHORARRAY($AF$47))*(T39:X43))</f>
        <v>0.29342831149117465</v>
      </c>
      <c r="BG41" s="12" cm="1">
        <f t="array" aca="1" ref="BG41" ca="1">SUM((_xlfn.ANCHORARRAY($AF$47))*(U39:Y43))</f>
        <v>0.23279426648238419</v>
      </c>
      <c r="BH41" s="12" cm="1">
        <f t="array" aca="1" ref="BH41" ca="1">SUM((_xlfn.ANCHORARRAY($AF$47))*(V39:Z43))</f>
        <v>0.22056560112125551</v>
      </c>
      <c r="BI41" s="12" cm="1">
        <f t="array" aca="1" ref="BI41" ca="1">SUM((_xlfn.ANCHORARRAY($AF$47))*(W39:AA43))</f>
        <v>0.1957972969813869</v>
      </c>
      <c r="BJ41" s="12" cm="1">
        <f t="array" aca="1" ref="BJ41" ca="1">SUM((_xlfn.ANCHORARRAY($AF$47))*(X39:AB43))</f>
        <v>0.18568395596546877</v>
      </c>
      <c r="BK41" s="12" cm="1">
        <f t="array" aca="1" ref="BK41" ca="1">SUM((_xlfn.ANCHORARRAY($AF$47))*(Y39:AC43))</f>
        <v>0.13344187749131411</v>
      </c>
      <c r="BL41" s="13" cm="1">
        <f t="array" aca="1" ref="BL41" ca="1">SUM((_xlfn.ANCHORARRAY($AF$47))*(Z39:AD43))</f>
        <v>0.10934159260751491</v>
      </c>
    </row>
    <row r="42" spans="4:64" ht="15" customHeight="1" x14ac:dyDescent="0.3">
      <c r="D42" s="88">
        <f ca="1"/>
        <v>0.18376429439547484</v>
      </c>
      <c r="E42" s="88">
        <f ca="1"/>
        <v>0.16691163952385818</v>
      </c>
      <c r="F42" s="88">
        <f ca="1"/>
        <v>0.13435480160850455</v>
      </c>
      <c r="G42" s="88">
        <f ca="1"/>
        <v>0.18336403024569478</v>
      </c>
      <c r="H42" s="88">
        <f ca="1"/>
        <v>0.14985404916404996</v>
      </c>
      <c r="I42" s="88">
        <f ca="1"/>
        <v>0.3977465657067209</v>
      </c>
      <c r="J42" s="88">
        <f ca="1"/>
        <v>0.35039056321500484</v>
      </c>
      <c r="K42" s="88">
        <f ca="1"/>
        <v>0.27547612284067602</v>
      </c>
      <c r="L42" s="88">
        <f ca="1"/>
        <v>0.46055339120635364</v>
      </c>
      <c r="M42" s="88">
        <f ca="1"/>
        <v>0.31384087704062036</v>
      </c>
      <c r="N42" s="88">
        <f ca="1"/>
        <v>0.23685123413865139</v>
      </c>
      <c r="O42" s="88">
        <f ca="1"/>
        <v>0.30941889214618723</v>
      </c>
      <c r="P42" s="88">
        <f ca="1"/>
        <v>0.48303298888431823</v>
      </c>
      <c r="Q42" s="88">
        <f ca="1"/>
        <v>0.30656361335057142</v>
      </c>
      <c r="R42" s="88">
        <f ca="1"/>
        <v>0.36536585187214038</v>
      </c>
      <c r="S42" s="88">
        <f ca="1"/>
        <v>0.4269191220831583</v>
      </c>
      <c r="T42" s="88">
        <f ca="1"/>
        <v>0.4793996694088557</v>
      </c>
      <c r="U42" s="88">
        <f ca="1"/>
        <v>0.15542618236891373</v>
      </c>
      <c r="V42" s="88">
        <f ca="1"/>
        <v>0.41608271002553299</v>
      </c>
      <c r="W42" s="88">
        <f ca="1"/>
        <v>0.23438077226239984</v>
      </c>
      <c r="X42" s="88">
        <f ca="1"/>
        <v>0.12441476655447875</v>
      </c>
      <c r="Y42" s="88">
        <f ca="1"/>
        <v>0.11502003262737034</v>
      </c>
      <c r="Z42" s="88">
        <f ca="1"/>
        <v>0.157934611574334</v>
      </c>
      <c r="AA42" s="88">
        <f ca="1"/>
        <v>3.6279131906291964E-2</v>
      </c>
      <c r="AB42" s="88">
        <f ca="1"/>
        <v>9.7511022113461535E-2</v>
      </c>
      <c r="AN42" s="11" cm="1">
        <f t="array" aca="1" ref="AN42" ca="1">SUM((_xlfn.ANCHORARRAY($AF$47))*(B40:F44))</f>
        <v>0.12595066887625531</v>
      </c>
      <c r="AO42" s="12" cm="1">
        <f t="array" aca="1" ref="AO42" ca="1">SUM((_xlfn.ANCHORARRAY($AF$47))*(C40:G44))</f>
        <v>0.17951947965255244</v>
      </c>
      <c r="AP42" s="12" cm="1">
        <f t="array" aca="1" ref="AP42" ca="1">SUM((_xlfn.ANCHORARRAY($AF$47))*(D40:H44))</f>
        <v>0.23092726978930683</v>
      </c>
      <c r="AQ42" s="12" cm="1">
        <f t="array" aca="1" ref="AQ42" ca="1">SUM((_xlfn.ANCHORARRAY($AF$47))*(E40:I44))</f>
        <v>0.24863785204171157</v>
      </c>
      <c r="AR42" s="12" cm="1">
        <f t="array" aca="1" ref="AR42" ca="1">SUM((_xlfn.ANCHORARRAY($AF$47))*(F40:J44))</f>
        <v>0.28777536953013555</v>
      </c>
      <c r="AS42" s="12" cm="1">
        <f t="array" aca="1" ref="AS42" ca="1">SUM((_xlfn.ANCHORARRAY($AF$47))*(G40:K44))</f>
        <v>0.30682374629731479</v>
      </c>
      <c r="AT42" s="12" cm="1">
        <f t="array" aca="1" ref="AT42" ca="1">SUM((_xlfn.ANCHORARRAY($AF$47))*(H40:L44))</f>
        <v>0.32055488921959091</v>
      </c>
      <c r="AU42" s="12" cm="1">
        <f t="array" aca="1" ref="AU42" ca="1">SUM((_xlfn.ANCHORARRAY($AF$47))*(I40:M44))</f>
        <v>0.35284435904361577</v>
      </c>
      <c r="AV42" s="12" cm="1">
        <f t="array" aca="1" ref="AV42" ca="1">SUM((_xlfn.ANCHORARRAY($AF$47))*(J40:N44))</f>
        <v>0.3861358762015728</v>
      </c>
      <c r="AW42" s="12" cm="1">
        <f t="array" aca="1" ref="AW42" ca="1">SUM((_xlfn.ANCHORARRAY($AF$47))*(K40:O44))</f>
        <v>0.39013343387712646</v>
      </c>
      <c r="AX42" s="12" cm="1">
        <f t="array" aca="1" ref="AX42" ca="1">SUM((_xlfn.ANCHORARRAY($AF$47))*(L40:P44))</f>
        <v>0.40798774470162924</v>
      </c>
      <c r="AY42" s="12" cm="1">
        <f t="array" aca="1" ref="AY42" ca="1">SUM((_xlfn.ANCHORARRAY($AF$47))*(M40:Q44))</f>
        <v>0.40615054219249547</v>
      </c>
      <c r="AZ42" s="12" cm="1">
        <f t="array" aca="1" ref="AZ42" ca="1">SUM((_xlfn.ANCHORARRAY($AF$47))*(N40:R44))</f>
        <v>0.40752704112972615</v>
      </c>
      <c r="BA42" s="12" cm="1">
        <f t="array" aca="1" ref="BA42" ca="1">SUM((_xlfn.ANCHORARRAY($AF$47))*(O40:S44))</f>
        <v>0.3990149343451776</v>
      </c>
      <c r="BB42" s="12" cm="1">
        <f t="array" aca="1" ref="BB42" ca="1">SUM((_xlfn.ANCHORARRAY($AF$47))*(P40:T44))</f>
        <v>0.39863653512138514</v>
      </c>
      <c r="BC42" s="12" cm="1">
        <f t="array" aca="1" ref="BC42" ca="1">SUM((_xlfn.ANCHORARRAY($AF$47))*(Q40:U44))</f>
        <v>0.36653519180615429</v>
      </c>
      <c r="BD42" s="12" cm="1">
        <f t="array" aca="1" ref="BD42" ca="1">SUM((_xlfn.ANCHORARRAY($AF$47))*(R40:V44))</f>
        <v>0.36026093621055255</v>
      </c>
      <c r="BE42" s="12" cm="1">
        <f t="array" aca="1" ref="BE42" ca="1">SUM((_xlfn.ANCHORARRAY($AF$47))*(S40:W44))</f>
        <v>0.32180388271401306</v>
      </c>
      <c r="BF42" s="12" cm="1">
        <f t="array" aca="1" ref="BF42" ca="1">SUM((_xlfn.ANCHORARRAY($AF$47))*(T40:X44))</f>
        <v>0.2978856837267489</v>
      </c>
      <c r="BG42" s="12" cm="1">
        <f t="array" aca="1" ref="BG42" ca="1">SUM((_xlfn.ANCHORARRAY($AF$47))*(U40:Y44))</f>
        <v>0.24332182909921146</v>
      </c>
      <c r="BH42" s="12" cm="1">
        <f t="array" aca="1" ref="BH42" ca="1">SUM((_xlfn.ANCHORARRAY($AF$47))*(V40:Z44))</f>
        <v>0.22881199535470095</v>
      </c>
      <c r="BI42" s="12" cm="1">
        <f t="array" aca="1" ref="BI42" ca="1">SUM((_xlfn.ANCHORARRAY($AF$47))*(W40:AA44))</f>
        <v>0.20348478936826764</v>
      </c>
      <c r="BJ42" s="12" cm="1">
        <f t="array" aca="1" ref="BJ42" ca="1">SUM((_xlfn.ANCHORARRAY($AF$47))*(X40:AB44))</f>
        <v>0.19500556685552309</v>
      </c>
      <c r="BK42" s="12" cm="1">
        <f t="array" aca="1" ref="BK42" ca="1">SUM((_xlfn.ANCHORARRAY($AF$47))*(Y40:AC44))</f>
        <v>0.13814139917668247</v>
      </c>
      <c r="BL42" s="13" cm="1">
        <f t="array" aca="1" ref="BL42" ca="1">SUM((_xlfn.ANCHORARRAY($AF$47))*(Z40:AD44))</f>
        <v>0.11006233264151956</v>
      </c>
    </row>
    <row r="43" spans="4:64" ht="15" customHeight="1" x14ac:dyDescent="0.3">
      <c r="D43" s="88">
        <f ca="1"/>
        <v>4.312996614368754E-2</v>
      </c>
      <c r="E43" s="88">
        <f ca="1"/>
        <v>0.31994522447845908</v>
      </c>
      <c r="F43" s="88">
        <f ca="1"/>
        <v>0.35561355103463066</v>
      </c>
      <c r="G43" s="88">
        <f ca="1"/>
        <v>0.374800308912764</v>
      </c>
      <c r="H43" s="88">
        <f ca="1"/>
        <v>0.36564131784610809</v>
      </c>
      <c r="I43" s="88">
        <f ca="1"/>
        <v>0.29689797074130331</v>
      </c>
      <c r="J43" s="88">
        <f ca="1"/>
        <v>0.43972033558811513</v>
      </c>
      <c r="K43" s="88">
        <f ca="1"/>
        <v>0.29134539997286563</v>
      </c>
      <c r="L43" s="88">
        <f ca="1"/>
        <v>0.25087399154986512</v>
      </c>
      <c r="M43" s="88">
        <f ca="1"/>
        <v>0.37102301368976354</v>
      </c>
      <c r="N43" s="88">
        <f ca="1"/>
        <v>0.54119583487854128</v>
      </c>
      <c r="O43" s="88">
        <f ca="1"/>
        <v>0.39341610413694128</v>
      </c>
      <c r="P43" s="88">
        <f ca="1"/>
        <v>0.56410035871684683</v>
      </c>
      <c r="Q43" s="88">
        <f ca="1"/>
        <v>0.32790087684312108</v>
      </c>
      <c r="R43" s="88">
        <f ca="1"/>
        <v>0.33805468844473385</v>
      </c>
      <c r="S43" s="88">
        <f ca="1"/>
        <v>0.40805557623189231</v>
      </c>
      <c r="T43" s="88">
        <f ca="1"/>
        <v>0.56197554544225314</v>
      </c>
      <c r="U43" s="88">
        <f ca="1"/>
        <v>0.50132740277333787</v>
      </c>
      <c r="V43" s="88">
        <f ca="1"/>
        <v>0.40061976823646905</v>
      </c>
      <c r="W43" s="88">
        <f ca="1"/>
        <v>0.33107697403407416</v>
      </c>
      <c r="X43" s="88">
        <f ca="1"/>
        <v>0.3765180000108983</v>
      </c>
      <c r="Y43" s="88">
        <f ca="1"/>
        <v>0.21291023917487673</v>
      </c>
      <c r="Z43" s="88">
        <f ca="1"/>
        <v>0.12980635564724763</v>
      </c>
      <c r="AA43" s="88">
        <f ca="1"/>
        <v>0.27463852994013899</v>
      </c>
      <c r="AB43" s="88">
        <f ca="1"/>
        <v>0.33640557704504909</v>
      </c>
      <c r="AN43" s="11" cm="1">
        <f t="array" aca="1" ref="AN43" ca="1">SUM((_xlfn.ANCHORARRAY($AF$47))*(B41:F45))</f>
        <v>0.14111719895330535</v>
      </c>
      <c r="AO43" s="12" cm="1">
        <f t="array" aca="1" ref="AO43" ca="1">SUM((_xlfn.ANCHORARRAY($AF$47))*(C41:G45))</f>
        <v>0.19195362832149987</v>
      </c>
      <c r="AP43" s="12" cm="1">
        <f t="array" aca="1" ref="AP43" ca="1">SUM((_xlfn.ANCHORARRAY($AF$47))*(D41:H45))</f>
        <v>0.23899902882279364</v>
      </c>
      <c r="AQ43" s="12" cm="1">
        <f t="array" aca="1" ref="AQ43" ca="1">SUM((_xlfn.ANCHORARRAY($AF$47))*(E41:I45))</f>
        <v>0.25494645046020786</v>
      </c>
      <c r="AR43" s="12" cm="1">
        <f t="array" aca="1" ref="AR43" ca="1">SUM((_xlfn.ANCHORARRAY($AF$47))*(F41:J45))</f>
        <v>0.28594072530379983</v>
      </c>
      <c r="AS43" s="12" cm="1">
        <f t="array" aca="1" ref="AS43" ca="1">SUM((_xlfn.ANCHORARRAY($AF$47))*(G41:K45))</f>
        <v>0.29435675364274361</v>
      </c>
      <c r="AT43" s="12" cm="1">
        <f t="array" aca="1" ref="AT43" ca="1">SUM((_xlfn.ANCHORARRAY($AF$47))*(H41:L45))</f>
        <v>0.32556405828458257</v>
      </c>
      <c r="AU43" s="12" cm="1">
        <f t="array" aca="1" ref="AU43" ca="1">SUM((_xlfn.ANCHORARRAY($AF$47))*(I41:M45))</f>
        <v>0.37045080032610195</v>
      </c>
      <c r="AV43" s="12" cm="1">
        <f t="array" aca="1" ref="AV43" ca="1">SUM((_xlfn.ANCHORARRAY($AF$47))*(J41:N45))</f>
        <v>0.41007484113296139</v>
      </c>
      <c r="AW43" s="12" cm="1">
        <f t="array" aca="1" ref="AW43" ca="1">SUM((_xlfn.ANCHORARRAY($AF$47))*(K41:O45))</f>
        <v>0.41968828318777118</v>
      </c>
      <c r="AX43" s="12" cm="1">
        <f t="array" aca="1" ref="AX43" ca="1">SUM((_xlfn.ANCHORARRAY($AF$47))*(L41:P45))</f>
        <v>0.4535997321364052</v>
      </c>
      <c r="AY43" s="12" cm="1">
        <f t="array" aca="1" ref="AY43" ca="1">SUM((_xlfn.ANCHORARRAY($AF$47))*(M41:Q45))</f>
        <v>0.45887341806897697</v>
      </c>
      <c r="AZ43" s="12" cm="1">
        <f t="array" aca="1" ref="AZ43" ca="1">SUM((_xlfn.ANCHORARRAY($AF$47))*(N41:R45))</f>
        <v>0.46746641486711077</v>
      </c>
      <c r="BA43" s="12" cm="1">
        <f t="array" aca="1" ref="BA43" ca="1">SUM((_xlfn.ANCHORARRAY($AF$47))*(O41:S45))</f>
        <v>0.46450385862025712</v>
      </c>
      <c r="BB43" s="12" cm="1">
        <f t="array" aca="1" ref="BB43" ca="1">SUM((_xlfn.ANCHORARRAY($AF$47))*(P41:T45))</f>
        <v>0.46226433537526501</v>
      </c>
      <c r="BC43" s="12" cm="1">
        <f t="array" aca="1" ref="BC43" ca="1">SUM((_xlfn.ANCHORARRAY($AF$47))*(Q41:U45))</f>
        <v>0.43232409146634587</v>
      </c>
      <c r="BD43" s="12" cm="1">
        <f t="array" aca="1" ref="BD43" ca="1">SUM((_xlfn.ANCHORARRAY($AF$47))*(R41:V45))</f>
        <v>0.4155646148893769</v>
      </c>
      <c r="BE43" s="12" cm="1">
        <f t="array" aca="1" ref="BE43" ca="1">SUM((_xlfn.ANCHORARRAY($AF$47))*(S41:W45))</f>
        <v>0.37527449228930981</v>
      </c>
      <c r="BF43" s="12" cm="1">
        <f t="array" aca="1" ref="BF43" ca="1">SUM((_xlfn.ANCHORARRAY($AF$47))*(T41:X45))</f>
        <v>0.34151106513677065</v>
      </c>
      <c r="BG43" s="12" cm="1">
        <f t="array" aca="1" ref="BG43" ca="1">SUM((_xlfn.ANCHORARRAY($AF$47))*(U41:Y45))</f>
        <v>0.29578687715823959</v>
      </c>
      <c r="BH43" s="12" cm="1">
        <f t="array" aca="1" ref="BH43" ca="1">SUM((_xlfn.ANCHORARRAY($AF$47))*(V41:Z45))</f>
        <v>0.27387583798361215</v>
      </c>
      <c r="BI43" s="12" cm="1">
        <f t="array" aca="1" ref="BI43" ca="1">SUM((_xlfn.ANCHORARRAY($AF$47))*(W41:AA45))</f>
        <v>0.23752800455468093</v>
      </c>
      <c r="BJ43" s="12" cm="1">
        <f t="array" aca="1" ref="BJ43" ca="1">SUM((_xlfn.ANCHORARRAY($AF$47))*(X41:AB45))</f>
        <v>0.22089315290423892</v>
      </c>
      <c r="BK43" s="12" cm="1">
        <f t="array" aca="1" ref="BK43" ca="1">SUM((_xlfn.ANCHORARRAY($AF$47))*(Y41:AC45))</f>
        <v>0.16437769079549594</v>
      </c>
      <c r="BL43" s="13" cm="1">
        <f t="array" aca="1" ref="BL43" ca="1">SUM((_xlfn.ANCHORARRAY($AF$47))*(Z41:AD45))</f>
        <v>0.12383705893597233</v>
      </c>
    </row>
    <row r="44" spans="4:64" ht="15" customHeight="1" x14ac:dyDescent="0.3">
      <c r="D44" s="88">
        <f ca="1"/>
        <v>0.18669107741460883</v>
      </c>
      <c r="E44" s="88">
        <f ca="1"/>
        <v>0.14705481444257162</v>
      </c>
      <c r="F44" s="88">
        <f ca="1"/>
        <v>0.33159702926511742</v>
      </c>
      <c r="G44" s="88">
        <f ca="1"/>
        <v>0.19652422498631766</v>
      </c>
      <c r="H44" s="88">
        <f ca="1"/>
        <v>0.39761341882142692</v>
      </c>
      <c r="I44" s="88">
        <f ca="1"/>
        <v>0.28054978379570683</v>
      </c>
      <c r="J44" s="88">
        <f ca="1"/>
        <v>0.52030076148684246</v>
      </c>
      <c r="K44" s="88">
        <f ca="1"/>
        <v>0.51000027787563951</v>
      </c>
      <c r="L44" s="88">
        <f ca="1"/>
        <v>0.57081493780106596</v>
      </c>
      <c r="M44" s="88">
        <f ca="1"/>
        <v>0.64805224584721277</v>
      </c>
      <c r="N44" s="88">
        <f ca="1"/>
        <v>0.66642295265633922</v>
      </c>
      <c r="O44" s="88">
        <f ca="1"/>
        <v>0.55812519131416982</v>
      </c>
      <c r="P44" s="88">
        <f ca="1"/>
        <v>0.48315883391808817</v>
      </c>
      <c r="Q44" s="88">
        <f ca="1"/>
        <v>0.66110197434859563</v>
      </c>
      <c r="R44" s="88">
        <f ca="1"/>
        <v>0.64254252916636534</v>
      </c>
      <c r="S44" s="88">
        <f ca="1"/>
        <v>0.50657860713322433</v>
      </c>
      <c r="T44" s="88">
        <f ca="1"/>
        <v>0.33240443353625365</v>
      </c>
      <c r="U44" s="88">
        <f ca="1"/>
        <v>0.40895876549059745</v>
      </c>
      <c r="V44" s="88">
        <f ca="1"/>
        <v>0.34349139071666046</v>
      </c>
      <c r="W44" s="88">
        <f ca="1"/>
        <v>0.23718418558118298</v>
      </c>
      <c r="X44" s="88">
        <f ca="1"/>
        <v>0.28509865430963172</v>
      </c>
      <c r="Y44" s="88">
        <f ca="1"/>
        <v>0.13159794454948226</v>
      </c>
      <c r="Z44" s="88">
        <f ca="1"/>
        <v>0.31644257625996441</v>
      </c>
      <c r="AA44" s="88">
        <f ca="1"/>
        <v>0.13020688791057289</v>
      </c>
      <c r="AB44" s="88">
        <f ca="1"/>
        <v>0.14729646705324906</v>
      </c>
      <c r="AN44" s="11" cm="1">
        <f t="array" aca="1" ref="AN44" ca="1">SUM((_xlfn.ANCHORARRAY($AF$47))*(B42:F46))</f>
        <v>0.12341513176954114</v>
      </c>
      <c r="AO44" s="12" cm="1">
        <f t="array" aca="1" ref="AO44" ca="1">SUM((_xlfn.ANCHORARRAY($AF$47))*(C42:G46))</f>
        <v>0.16748671322005904</v>
      </c>
      <c r="AP44" s="12" cm="1">
        <f t="array" aca="1" ref="AP44" ca="1">SUM((_xlfn.ANCHORARRAY($AF$47))*(D42:H46))</f>
        <v>0.22504995056171714</v>
      </c>
      <c r="AQ44" s="12" cm="1">
        <f t="array" aca="1" ref="AQ44" ca="1">SUM((_xlfn.ANCHORARRAY($AF$47))*(E42:I46))</f>
        <v>0.25577160197771748</v>
      </c>
      <c r="AR44" s="12" cm="1">
        <f t="array" aca="1" ref="AR44" ca="1">SUM((_xlfn.ANCHORARRAY($AF$47))*(F42:J46))</f>
        <v>0.29277239807267846</v>
      </c>
      <c r="AS44" s="12" cm="1">
        <f t="array" aca="1" ref="AS44" ca="1">SUM((_xlfn.ANCHORARRAY($AF$47))*(G42:K46))</f>
        <v>0.31491970111330581</v>
      </c>
      <c r="AT44" s="12" cm="1">
        <f t="array" aca="1" ref="AT44" ca="1">SUM((_xlfn.ANCHORARRAY($AF$47))*(H42:L46))</f>
        <v>0.35925935128580616</v>
      </c>
      <c r="AU44" s="12" cm="1">
        <f t="array" aca="1" ref="AU44" ca="1">SUM((_xlfn.ANCHORARRAY($AF$47))*(I42:M46))</f>
        <v>0.40332278382188469</v>
      </c>
      <c r="AV44" s="12" cm="1">
        <f t="array" aca="1" ref="AV44" ca="1">SUM((_xlfn.ANCHORARRAY($AF$47))*(J42:N46))</f>
        <v>0.44076106820907535</v>
      </c>
      <c r="AW44" s="12" cm="1">
        <f t="array" aca="1" ref="AW44" ca="1">SUM((_xlfn.ANCHORARRAY($AF$47))*(K42:O46))</f>
        <v>0.4602839920945952</v>
      </c>
      <c r="AX44" s="12" cm="1">
        <f t="array" aca="1" ref="AX44" ca="1">SUM((_xlfn.ANCHORARRAY($AF$47))*(L42:P46))</f>
        <v>0.511699643961807</v>
      </c>
      <c r="AY44" s="12" cm="1">
        <f t="array" aca="1" ref="AY44" ca="1">SUM((_xlfn.ANCHORARRAY($AF$47))*(M42:Q46))</f>
        <v>0.53652746799074691</v>
      </c>
      <c r="AZ44" s="12" cm="1">
        <f t="array" aca="1" ref="AZ44" ca="1">SUM((_xlfn.ANCHORARRAY($AF$47))*(N42:R46))</f>
        <v>0.54412288885722715</v>
      </c>
      <c r="BA44" s="12" cm="1">
        <f t="array" aca="1" ref="BA44" ca="1">SUM((_xlfn.ANCHORARRAY($AF$47))*(O42:S46))</f>
        <v>0.53990984993359004</v>
      </c>
      <c r="BB44" s="12" cm="1">
        <f t="array" aca="1" ref="BB44" ca="1">SUM((_xlfn.ANCHORARRAY($AF$47))*(P42:T46))</f>
        <v>0.5318562937863297</v>
      </c>
      <c r="BC44" s="12" cm="1">
        <f t="array" aca="1" ref="BC44" ca="1">SUM((_xlfn.ANCHORARRAY($AF$47))*(Q42:U46))</f>
        <v>0.49250567008642149</v>
      </c>
      <c r="BD44" s="12" cm="1">
        <f t="array" aca="1" ref="BD44" ca="1">SUM((_xlfn.ANCHORARRAY($AF$47))*(R42:V46))</f>
        <v>0.46767526481384031</v>
      </c>
      <c r="BE44" s="12" cm="1">
        <f t="array" aca="1" ref="BE44" ca="1">SUM((_xlfn.ANCHORARRAY($AF$47))*(S42:W46))</f>
        <v>0.42884139088297546</v>
      </c>
      <c r="BF44" s="12" cm="1">
        <f t="array" aca="1" ref="BF44" ca="1">SUM((_xlfn.ANCHORARRAY($AF$47))*(T42:X46))</f>
        <v>0.38740700388218258</v>
      </c>
      <c r="BG44" s="12" cm="1">
        <f t="array" aca="1" ref="BG44" ca="1">SUM((_xlfn.ANCHORARRAY($AF$47))*(U42:Y46))</f>
        <v>0.33665734993907442</v>
      </c>
      <c r="BH44" s="12" cm="1">
        <f t="array" aca="1" ref="BH44" ca="1">SUM((_xlfn.ANCHORARRAY($AF$47))*(V42:Z46))</f>
        <v>0.30588114368910813</v>
      </c>
      <c r="BI44" s="12" cm="1">
        <f t="array" aca="1" ref="BI44" ca="1">SUM((_xlfn.ANCHORARRAY($AF$47))*(W42:AA46))</f>
        <v>0.24373318055774568</v>
      </c>
      <c r="BJ44" s="12" cm="1">
        <f t="array" aca="1" ref="BJ44" ca="1">SUM((_xlfn.ANCHORARRAY($AF$47))*(X42:AB46))</f>
        <v>0.21949430590931671</v>
      </c>
      <c r="BK44" s="12" cm="1">
        <f t="array" aca="1" ref="BK44" ca="1">SUM((_xlfn.ANCHORARRAY($AF$47))*(Y42:AC46))</f>
        <v>0.16478928718530278</v>
      </c>
      <c r="BL44" s="13" cm="1">
        <f t="array" aca="1" ref="BL44" ca="1">SUM((_xlfn.ANCHORARRAY($AF$47))*(Z42:AD46))</f>
        <v>0.12418487644984616</v>
      </c>
    </row>
    <row r="45" spans="4:64" ht="15" customHeight="1" x14ac:dyDescent="0.3">
      <c r="D45" s="88">
        <f ca="1"/>
        <v>0.2598978687445328</v>
      </c>
      <c r="E45" s="88">
        <f ca="1"/>
        <v>0.22030835421926304</v>
      </c>
      <c r="F45" s="88">
        <f ca="1"/>
        <v>0.21271487202996467</v>
      </c>
      <c r="G45" s="88">
        <f ca="1"/>
        <v>0.1811399334265304</v>
      </c>
      <c r="H45" s="88">
        <f ca="1"/>
        <v>0.16484195692909645</v>
      </c>
      <c r="I45" s="88">
        <f ca="1"/>
        <v>0.25670500377134797</v>
      </c>
      <c r="J45" s="88">
        <f ca="1"/>
        <v>0.33797894836523212</v>
      </c>
      <c r="K45" s="88">
        <f ca="1"/>
        <v>0.32395251480869247</v>
      </c>
      <c r="L45" s="88">
        <f ca="1"/>
        <v>0.49779208504924455</v>
      </c>
      <c r="M45" s="88">
        <f ca="1"/>
        <v>0.50848756488865976</v>
      </c>
      <c r="N45" s="88">
        <f ca="1"/>
        <v>0.45397489123344076</v>
      </c>
      <c r="O45" s="88">
        <f ca="1"/>
        <v>0.50987142580952083</v>
      </c>
      <c r="P45" s="88">
        <f ca="1"/>
        <v>0.63452170138668995</v>
      </c>
      <c r="Q45" s="88">
        <f ca="1"/>
        <v>0.69800114304957717</v>
      </c>
      <c r="R45" s="88">
        <f ca="1"/>
        <v>0.71566690777225106</v>
      </c>
      <c r="S45" s="88">
        <f ca="1"/>
        <v>0.46494878252768052</v>
      </c>
      <c r="T45" s="88">
        <f ca="1"/>
        <v>0.35771654077415754</v>
      </c>
      <c r="U45" s="88">
        <f ca="1"/>
        <v>0.51734877026799353</v>
      </c>
      <c r="V45" s="88">
        <f ca="1"/>
        <v>0.48392377237146511</v>
      </c>
      <c r="W45" s="88">
        <f ca="1"/>
        <v>0.47290268255764434</v>
      </c>
      <c r="X45" s="88">
        <f ca="1"/>
        <v>0.27323014344026941</v>
      </c>
      <c r="Y45" s="88">
        <f ca="1"/>
        <v>0.38690724390963632</v>
      </c>
      <c r="Z45" s="88">
        <f ca="1"/>
        <v>0.29641431393185697</v>
      </c>
      <c r="AA45" s="88">
        <f ca="1"/>
        <v>0.107422243902662</v>
      </c>
      <c r="AB45" s="88">
        <f ca="1"/>
        <v>0.34622208996110199</v>
      </c>
      <c r="AN45" s="11" cm="1">
        <f t="array" aca="1" ref="AN45" ca="1">SUM((_xlfn.ANCHORARRAY($AF$47))*(B43:F47))</f>
        <v>0.12756758674559107</v>
      </c>
      <c r="AO45" s="12" cm="1">
        <f t="array" aca="1" ref="AO45" ca="1">SUM((_xlfn.ANCHORARRAY($AF$47))*(C43:G47))</f>
        <v>0.1810091140346593</v>
      </c>
      <c r="AP45" s="12" cm="1">
        <f t="array" aca="1" ref="AP45" ca="1">SUM((_xlfn.ANCHORARRAY($AF$47))*(D43:H47))</f>
        <v>0.24181412859978141</v>
      </c>
      <c r="AQ45" s="12" cm="1">
        <f t="array" aca="1" ref="AQ45" ca="1">SUM((_xlfn.ANCHORARRAY($AF$47))*(E43:I47))</f>
        <v>0.28350309019838349</v>
      </c>
      <c r="AR45" s="12" cm="1">
        <f t="array" aca="1" ref="AR45" ca="1">SUM((_xlfn.ANCHORARRAY($AF$47))*(F43:J47))</f>
        <v>0.31838709658281145</v>
      </c>
      <c r="AS45" s="12" cm="1">
        <f t="array" aca="1" ref="AS45" ca="1">SUM((_xlfn.ANCHORARRAY($AF$47))*(G43:K47))</f>
        <v>0.3427346951482842</v>
      </c>
      <c r="AT45" s="12" cm="1">
        <f t="array" aca="1" ref="AT45" ca="1">SUM((_xlfn.ANCHORARRAY($AF$47))*(H43:L47))</f>
        <v>0.39012447460484201</v>
      </c>
      <c r="AU45" s="12" cm="1">
        <f t="array" aca="1" ref="AU45" ca="1">SUM((_xlfn.ANCHORARRAY($AF$47))*(I43:M47))</f>
        <v>0.44866437185200386</v>
      </c>
      <c r="AV45" s="12" cm="1">
        <f t="array" aca="1" ref="AV45" ca="1">SUM((_xlfn.ANCHORARRAY($AF$47))*(J43:N47))</f>
        <v>0.49538823750163774</v>
      </c>
      <c r="AW45" s="12" cm="1">
        <f t="array" aca="1" ref="AW45" ca="1">SUM((_xlfn.ANCHORARRAY($AF$47))*(K43:O47))</f>
        <v>0.53045498054510765</v>
      </c>
      <c r="AX45" s="12" cm="1">
        <f t="array" aca="1" ref="AX45" ca="1">SUM((_xlfn.ANCHORARRAY($AF$47))*(L43:P47))</f>
        <v>0.58393781978373505</v>
      </c>
      <c r="AY45" s="12" cm="1">
        <f t="array" aca="1" ref="AY45" ca="1">SUM((_xlfn.ANCHORARRAY($AF$47))*(M43:Q47))</f>
        <v>0.61306237764746085</v>
      </c>
      <c r="AZ45" s="12" cm="1">
        <f t="array" aca="1" ref="AZ45" ca="1">SUM((_xlfn.ANCHORARRAY($AF$47))*(N43:R47))</f>
        <v>0.61603300119265558</v>
      </c>
      <c r="BA45" s="12" cm="1">
        <f t="array" aca="1" ref="BA45" ca="1">SUM((_xlfn.ANCHORARRAY($AF$47))*(O43:S47))</f>
        <v>0.61261901847544986</v>
      </c>
      <c r="BB45" s="12" cm="1">
        <f t="array" aca="1" ref="BB45" ca="1">SUM((_xlfn.ANCHORARRAY($AF$47))*(P43:T47))</f>
        <v>0.59421124103191147</v>
      </c>
      <c r="BC45" s="12" cm="1">
        <f t="array" aca="1" ref="BC45" ca="1">SUM((_xlfn.ANCHORARRAY($AF$47))*(Q43:U47))</f>
        <v>0.56144235836511391</v>
      </c>
      <c r="BD45" s="12" cm="1">
        <f t="array" aca="1" ref="BD45" ca="1">SUM((_xlfn.ANCHORARRAY($AF$47))*(R43:V47))</f>
        <v>0.51982100283112498</v>
      </c>
      <c r="BE45" s="12" cm="1">
        <f t="array" aca="1" ref="BE45" ca="1">SUM((_xlfn.ANCHORARRAY($AF$47))*(S43:W47))</f>
        <v>0.46899699937951755</v>
      </c>
      <c r="BF45" s="12" cm="1">
        <f t="array" aca="1" ref="BF45" ca="1">SUM((_xlfn.ANCHORARRAY($AF$47))*(T43:X47))</f>
        <v>0.41760638089221819</v>
      </c>
      <c r="BG45" s="12" cm="1">
        <f t="array" aca="1" ref="BG45" ca="1">SUM((_xlfn.ANCHORARRAY($AF$47))*(U43:Y47))</f>
        <v>0.3687568175567299</v>
      </c>
      <c r="BH45" s="12" cm="1">
        <f t="array" aca="1" ref="BH45" ca="1">SUM((_xlfn.ANCHORARRAY($AF$47))*(V43:Z47))</f>
        <v>0.32664830422998581</v>
      </c>
      <c r="BI45" s="12" cm="1">
        <f t="array" aca="1" ref="BI45" ca="1">SUM((_xlfn.ANCHORARRAY($AF$47))*(W43:AA47))</f>
        <v>0.27366709255434263</v>
      </c>
      <c r="BJ45" s="12" cm="1">
        <f t="array" aca="1" ref="BJ45" ca="1">SUM((_xlfn.ANCHORARRAY($AF$47))*(X43:AB47))</f>
        <v>0.2542999815449884</v>
      </c>
      <c r="BK45" s="12" cm="1">
        <f t="array" aca="1" ref="BK45" ca="1">SUM((_xlfn.ANCHORARRAY($AF$47))*(Y43:AC47))</f>
        <v>0.193060812638264</v>
      </c>
      <c r="BL45" s="13" cm="1">
        <f t="array" aca="1" ref="BL45" ca="1">SUM((_xlfn.ANCHORARRAY($AF$47))*(Z43:AD47))</f>
        <v>0.1408427747316349</v>
      </c>
    </row>
    <row r="46" spans="4:64" ht="15" customHeight="1" thickBot="1" x14ac:dyDescent="0.35">
      <c r="D46" s="88">
        <f ca="1"/>
        <v>0.13132951443301638</v>
      </c>
      <c r="E46" s="88">
        <f ca="1"/>
        <v>0.2178774884694564</v>
      </c>
      <c r="F46" s="88">
        <f ca="1"/>
        <v>0.17418779803538176</v>
      </c>
      <c r="G46" s="88">
        <f ca="1"/>
        <v>0.1659610386916423</v>
      </c>
      <c r="H46" s="88">
        <f ca="1"/>
        <v>0.36113019078077024</v>
      </c>
      <c r="I46" s="88">
        <f ca="1"/>
        <v>0.3409546825162505</v>
      </c>
      <c r="J46" s="88">
        <f ca="1"/>
        <v>0.34872681485243812</v>
      </c>
      <c r="K46" s="88">
        <f ca="1"/>
        <v>0.36137631249140834</v>
      </c>
      <c r="L46" s="88">
        <f ca="1"/>
        <v>0.43024638496892792</v>
      </c>
      <c r="M46" s="88">
        <f ca="1"/>
        <v>0.69926304547715823</v>
      </c>
      <c r="N46" s="88">
        <f ca="1"/>
        <v>0.61036620330412306</v>
      </c>
      <c r="O46" s="88">
        <f ca="1"/>
        <v>0.7143589072388099</v>
      </c>
      <c r="P46" s="88">
        <f ca="1"/>
        <v>0.88272804176363562</v>
      </c>
      <c r="Q46" s="88">
        <f ca="1"/>
        <v>0.8374087837070886</v>
      </c>
      <c r="R46" s="88">
        <f ca="1"/>
        <v>0.66892229134992853</v>
      </c>
      <c r="S46" s="88">
        <f ca="1"/>
        <v>0.59698305514421457</v>
      </c>
      <c r="T46" s="88">
        <f ca="1"/>
        <v>0.55235542780259972</v>
      </c>
      <c r="U46" s="88">
        <f ca="1"/>
        <v>0.48071521127103345</v>
      </c>
      <c r="V46" s="88">
        <f ca="1"/>
        <v>0.56609861813429596</v>
      </c>
      <c r="W46" s="88">
        <f ca="1"/>
        <v>0.4841608058984973</v>
      </c>
      <c r="X46" s="88">
        <f ca="1"/>
        <v>0.30836390378506962</v>
      </c>
      <c r="Y46" s="88">
        <f ca="1"/>
        <v>0.1686748081250494</v>
      </c>
      <c r="Z46" s="88">
        <f ca="1"/>
        <v>0.39377331850931602</v>
      </c>
      <c r="AA46" s="88">
        <f ca="1"/>
        <v>0.10797038754069471</v>
      </c>
      <c r="AB46" s="88">
        <f ca="1"/>
        <v>0.22629839795021239</v>
      </c>
      <c r="AN46" s="11" cm="1">
        <f t="array" aca="1" ref="AN46" ca="1">SUM((_xlfn.ANCHORARRAY($AF$47))*(B44:F48))</f>
        <v>0.12879126310247316</v>
      </c>
      <c r="AO46" s="12" cm="1">
        <f t="array" aca="1" ref="AO46" ca="1">SUM((_xlfn.ANCHORARRAY($AF$47))*(C44:G48))</f>
        <v>0.17869648963375168</v>
      </c>
      <c r="AP46" s="12" cm="1">
        <f t="array" aca="1" ref="AP46" ca="1">SUM((_xlfn.ANCHORARRAY($AF$47))*(D44:H48))</f>
        <v>0.23703561557147507</v>
      </c>
      <c r="AQ46" s="12" cm="1">
        <f t="array" aca="1" ref="AQ46" ca="1">SUM((_xlfn.ANCHORARRAY($AF$47))*(E44:I48))</f>
        <v>0.27629140722031409</v>
      </c>
      <c r="AR46" s="12" cm="1">
        <f t="array" aca="1" ref="AR46" ca="1">SUM((_xlfn.ANCHORARRAY($AF$47))*(F44:J48))</f>
        <v>0.30957676962920022</v>
      </c>
      <c r="AS46" s="12" cm="1">
        <f t="array" aca="1" ref="AS46" ca="1">SUM((_xlfn.ANCHORARRAY($AF$47))*(G44:K48))</f>
        <v>0.34858195585779816</v>
      </c>
      <c r="AT46" s="12" cm="1">
        <f t="array" aca="1" ref="AT46" ca="1">SUM((_xlfn.ANCHORARRAY($AF$47))*(H44:L48))</f>
        <v>0.41683137639019624</v>
      </c>
      <c r="AU46" s="12" cm="1">
        <f t="array" aca="1" ref="AU46" ca="1">SUM((_xlfn.ANCHORARRAY($AF$47))*(I44:M48))</f>
        <v>0.49479950637669823</v>
      </c>
      <c r="AV46" s="12" cm="1">
        <f t="array" aca="1" ref="AV46" ca="1">SUM((_xlfn.ANCHORARRAY($AF$47))*(J44:N48))</f>
        <v>0.54145344803829021</v>
      </c>
      <c r="AW46" s="12" cm="1">
        <f t="array" aca="1" ref="AW46" ca="1">SUM((_xlfn.ANCHORARRAY($AF$47))*(K44:O48))</f>
        <v>0.60209675087319348</v>
      </c>
      <c r="AX46" s="12" cm="1">
        <f t="array" aca="1" ref="AX46" ca="1">SUM((_xlfn.ANCHORARRAY($AF$47))*(L44:P48))</f>
        <v>0.65763686695739565</v>
      </c>
      <c r="AY46" s="12" cm="1">
        <f t="array" aca="1" ref="AY46" ca="1">SUM((_xlfn.ANCHORARRAY($AF$47))*(M44:Q48))</f>
        <v>0.68484525828682297</v>
      </c>
      <c r="AZ46" s="12" cm="1">
        <f t="array" aca="1" ref="AZ46" ca="1">SUM((_xlfn.ANCHORARRAY($AF$47))*(N44:R48))</f>
        <v>0.68596464856899786</v>
      </c>
      <c r="BA46" s="12" cm="1">
        <f t="array" aca="1" ref="BA46" ca="1">SUM((_xlfn.ANCHORARRAY($AF$47))*(O44:S48))</f>
        <v>0.69285747234628958</v>
      </c>
      <c r="BB46" s="12" cm="1">
        <f t="array" aca="1" ref="BB46" ca="1">SUM((_xlfn.ANCHORARRAY($AF$47))*(P44:T48))</f>
        <v>0.65405684872504499</v>
      </c>
      <c r="BC46" s="12" cm="1">
        <f t="array" aca="1" ref="BC46" ca="1">SUM((_xlfn.ANCHORARRAY($AF$47))*(Q44:U48))</f>
        <v>0.61168777873469504</v>
      </c>
      <c r="BD46" s="12" cm="1">
        <f t="array" aca="1" ref="BD46" ca="1">SUM((_xlfn.ANCHORARRAY($AF$47))*(R44:V48))</f>
        <v>0.55339291435702742</v>
      </c>
      <c r="BE46" s="12" cm="1">
        <f t="array" aca="1" ref="BE46" ca="1">SUM((_xlfn.ANCHORARRAY($AF$47))*(S44:W48))</f>
        <v>0.48389422184587644</v>
      </c>
      <c r="BF46" s="12" cm="1">
        <f t="array" aca="1" ref="BF46" ca="1">SUM((_xlfn.ANCHORARRAY($AF$47))*(T44:X48))</f>
        <v>0.4127671736724004</v>
      </c>
      <c r="BG46" s="12" cm="1">
        <f t="array" aca="1" ref="BG46" ca="1">SUM((_xlfn.ANCHORARRAY($AF$47))*(U44:Y48))</f>
        <v>0.37251031785164035</v>
      </c>
      <c r="BH46" s="12" cm="1">
        <f t="array" aca="1" ref="BH46" ca="1">SUM((_xlfn.ANCHORARRAY($AF$47))*(V44:Z48))</f>
        <v>0.32848579813999668</v>
      </c>
      <c r="BI46" s="12" cm="1">
        <f t="array" aca="1" ref="BI46" ca="1">SUM((_xlfn.ANCHORARRAY($AF$47))*(W44:AA48))</f>
        <v>0.27374604954992354</v>
      </c>
      <c r="BJ46" s="12" cm="1">
        <f t="array" aca="1" ref="BJ46" ca="1">SUM((_xlfn.ANCHORARRAY($AF$47))*(X44:AB48))</f>
        <v>0.24929802899350881</v>
      </c>
      <c r="BK46" s="12" cm="1">
        <f t="array" aca="1" ref="BK46" ca="1">SUM((_xlfn.ANCHORARRAY($AF$47))*(Y44:AC48))</f>
        <v>0.19042435705160954</v>
      </c>
      <c r="BL46" s="13" cm="1">
        <f t="array" aca="1" ref="BL46" ca="1">SUM((_xlfn.ANCHORARRAY($AF$47))*(Z44:AD48))</f>
        <v>0.12856154844828455</v>
      </c>
    </row>
    <row r="47" spans="4:64" ht="15" customHeight="1" x14ac:dyDescent="0.3">
      <c r="D47" s="88">
        <f ca="1"/>
        <v>6.9725144838995584E-2</v>
      </c>
      <c r="E47" s="88">
        <f ca="1"/>
        <v>0.33292984983419405</v>
      </c>
      <c r="F47" s="88">
        <f ca="1"/>
        <v>0.18618711525589673</v>
      </c>
      <c r="G47" s="88">
        <f ca="1"/>
        <v>0.41761267620945242</v>
      </c>
      <c r="H47" s="88">
        <f ca="1"/>
        <v>0.23089847975065103</v>
      </c>
      <c r="I47" s="88">
        <f ca="1"/>
        <v>0.55789017071528435</v>
      </c>
      <c r="J47" s="88">
        <f ca="1"/>
        <v>0.46348903076201409</v>
      </c>
      <c r="K47" s="88">
        <f ca="1"/>
        <v>0.38231582460920382</v>
      </c>
      <c r="L47" s="88">
        <f ca="1"/>
        <v>0.77105526927154766</v>
      </c>
      <c r="M47" s="88">
        <f ca="1"/>
        <v>0.75679692540430521</v>
      </c>
      <c r="N47" s="88">
        <f ca="1"/>
        <v>0.62913437070829503</v>
      </c>
      <c r="O47" s="88">
        <f ca="1"/>
        <v>0.81111283864194716</v>
      </c>
      <c r="P47" s="88">
        <f ca="1"/>
        <v>0.64155237493823758</v>
      </c>
      <c r="Q47" s="88">
        <f ca="1"/>
        <v>0.72448383728541343</v>
      </c>
      <c r="R47" s="88">
        <f ca="1"/>
        <v>0.69270196720368982</v>
      </c>
      <c r="S47" s="88">
        <f ca="1"/>
        <v>0.83917866381358153</v>
      </c>
      <c r="T47" s="88">
        <f ca="1"/>
        <v>0.72223808349766982</v>
      </c>
      <c r="U47" s="88">
        <f ca="1"/>
        <v>0.47848909425059588</v>
      </c>
      <c r="V47" s="88">
        <f ca="1"/>
        <v>0.41422917742518006</v>
      </c>
      <c r="W47" s="88">
        <f ca="1"/>
        <v>0.26196364957538304</v>
      </c>
      <c r="X47" s="88">
        <f ca="1"/>
        <v>0.28776852112224061</v>
      </c>
      <c r="Y47" s="88">
        <f ca="1"/>
        <v>0.40536071190668271</v>
      </c>
      <c r="Z47" s="88">
        <f ca="1"/>
        <v>0.19768984653657087</v>
      </c>
      <c r="AA47" s="88">
        <f ca="1"/>
        <v>0.26359438569891969</v>
      </c>
      <c r="AB47" s="88">
        <f ca="1"/>
        <v>0.24688799040331549</v>
      </c>
      <c r="AF47" s="114" cm="1">
        <f t="array" ref="AF47:AJ51">_xlfn.SWITCH(AF36,1,'Kernel definitions'!$F$15:$J$19,2,'Kernel definitions'!$F$22:$J$26,3,'Kernel definitions'!$F$29:$J$33,AF47:AJ51)</f>
        <v>0.04</v>
      </c>
      <c r="AG47" s="115">
        <v>0.04</v>
      </c>
      <c r="AH47" s="115">
        <v>0.04</v>
      </c>
      <c r="AI47" s="115">
        <v>0.04</v>
      </c>
      <c r="AJ47" s="116">
        <v>0.04</v>
      </c>
      <c r="AN47" s="11" cm="1">
        <f t="array" aca="1" ref="AN47" ca="1">SUM((_xlfn.ANCHORARRAY($AF$47))*(B45:F49))</f>
        <v>0.12875214989171935</v>
      </c>
      <c r="AO47" s="12" cm="1">
        <f t="array" aca="1" ref="AO47" ca="1">SUM((_xlfn.ANCHORARRAY($AF$47))*(C45:G49))</f>
        <v>0.18434096818891488</v>
      </c>
      <c r="AP47" s="12" cm="1">
        <f t="array" aca="1" ref="AP47" ca="1">SUM((_xlfn.ANCHORARRAY($AF$47))*(D45:H49))</f>
        <v>0.24361601101485869</v>
      </c>
      <c r="AQ47" s="12" cm="1">
        <f t="array" aca="1" ref="AQ47" ca="1">SUM((_xlfn.ANCHORARRAY($AF$47))*(E45:I49))</f>
        <v>0.28686829257025726</v>
      </c>
      <c r="AR47" s="12" cm="1">
        <f t="array" aca="1" ref="AR47" ca="1">SUM((_xlfn.ANCHORARRAY($AF$47))*(F45:J49))</f>
        <v>0.31796130302343517</v>
      </c>
      <c r="AS47" s="12" cm="1">
        <f t="array" aca="1" ref="AS47" ca="1">SUM((_xlfn.ANCHORARRAY($AF$47))*(G45:K49))</f>
        <v>0.36092860745804384</v>
      </c>
      <c r="AT47" s="12" cm="1">
        <f t="array" aca="1" ref="AT47" ca="1">SUM((_xlfn.ANCHORARRAY($AF$47))*(H45:L49))</f>
        <v>0.42486668322092724</v>
      </c>
      <c r="AU47" s="12" cm="1">
        <f t="array" aca="1" ref="AU47" ca="1">SUM((_xlfn.ANCHORARRAY($AF$47))*(I45:M49))</f>
        <v>0.49861082230609399</v>
      </c>
      <c r="AV47" s="12" cm="1">
        <f t="array" aca="1" ref="AV47" ca="1">SUM((_xlfn.ANCHORARRAY($AF$47))*(J45:N49))</f>
        <v>0.54335948258217082</v>
      </c>
      <c r="AW47" s="12" cm="1">
        <f t="array" aca="1" ref="AW47" ca="1">SUM((_xlfn.ANCHORARRAY($AF$47))*(K45:O49))</f>
        <v>0.61940619831650046</v>
      </c>
      <c r="AX47" s="12" cm="1">
        <f t="array" aca="1" ref="AX47" ca="1">SUM((_xlfn.ANCHORARRAY($AF$47))*(L45:P49))</f>
        <v>0.69602390930605007</v>
      </c>
      <c r="AY47" s="12" cm="1">
        <f t="array" aca="1" ref="AY47" ca="1">SUM((_xlfn.ANCHORARRAY($AF$47))*(M45:Q49))</f>
        <v>0.73233467054710644</v>
      </c>
      <c r="AZ47" s="12" cm="1">
        <f t="array" aca="1" ref="AZ47" ca="1">SUM((_xlfn.ANCHORARRAY($AF$47))*(N45:R49))</f>
        <v>0.7463007128427579</v>
      </c>
      <c r="BA47" s="12" cm="1">
        <f t="array" aca="1" ref="BA47" ca="1">SUM((_xlfn.ANCHORARRAY($AF$47))*(O45:S49))</f>
        <v>0.75248251087075224</v>
      </c>
      <c r="BB47" s="12" cm="1">
        <f t="array" aca="1" ref="BB47" ca="1">SUM((_xlfn.ANCHORARRAY($AF$47))*(P45:T49))</f>
        <v>0.71042635505717999</v>
      </c>
      <c r="BC47" s="12" cm="1">
        <f t="array" aca="1" ref="BC47" ca="1">SUM((_xlfn.ANCHORARRAY($AF$47))*(Q45:U49))</f>
        <v>0.65877780796992702</v>
      </c>
      <c r="BD47" s="12" cm="1">
        <f t="array" aca="1" ref="BD47" ca="1">SUM((_xlfn.ANCHORARRAY($AF$47))*(R45:V49))</f>
        <v>0.5961917700339483</v>
      </c>
      <c r="BE47" s="12" cm="1">
        <f t="array" aca="1" ref="BE47" ca="1">SUM((_xlfn.ANCHORARRAY($AF$47))*(S45:W49))</f>
        <v>0.52375688291298683</v>
      </c>
      <c r="BF47" s="12" cm="1">
        <f t="array" aca="1" ref="BF47" ca="1">SUM((_xlfn.ANCHORARRAY($AF$47))*(T45:X49))</f>
        <v>0.45492957704932674</v>
      </c>
      <c r="BG47" s="12" cm="1">
        <f t="array" aca="1" ref="BG47" ca="1">SUM((_xlfn.ANCHORARRAY($AF$47))*(U45:Y49))</f>
        <v>0.40841355601401674</v>
      </c>
      <c r="BH47" s="12" cm="1">
        <f t="array" aca="1" ref="BH47" ca="1">SUM((_xlfn.ANCHORARRAY($AF$47))*(V45:Z49))</f>
        <v>0.35109197091763666</v>
      </c>
      <c r="BI47" s="12" cm="1">
        <f t="array" aca="1" ref="BI47" ca="1">SUM((_xlfn.ANCHORARRAY($AF$47))*(W45:AA49))</f>
        <v>0.28869121938661263</v>
      </c>
      <c r="BJ47" s="12" cm="1">
        <f t="array" aca="1" ref="BJ47" ca="1">SUM((_xlfn.ANCHORARRAY($AF$47))*(X45:AB49))</f>
        <v>0.26120083782088277</v>
      </c>
      <c r="BK47" s="12" cm="1">
        <f t="array" aca="1" ref="BK47" ca="1">SUM((_xlfn.ANCHORARRAY($AF$47))*(Y45:AC49))</f>
        <v>0.19689576098771561</v>
      </c>
      <c r="BL47" s="13" cm="1">
        <f t="array" aca="1" ref="BL47" ca="1">SUM((_xlfn.ANCHORARRAY($AF$47))*(Z45:AD49))</f>
        <v>0.12822327189531665</v>
      </c>
    </row>
    <row r="48" spans="4:64" ht="15" customHeight="1" x14ac:dyDescent="0.3">
      <c r="D48" s="88">
        <f ca="1"/>
        <v>0.28231047026015765</v>
      </c>
      <c r="E48" s="88">
        <f ca="1"/>
        <v>0.25662006307302027</v>
      </c>
      <c r="F48" s="88">
        <f ca="1"/>
        <v>0.21035011724565122</v>
      </c>
      <c r="G48" s="88">
        <f ca="1"/>
        <v>0.28639278996801992</v>
      </c>
      <c r="H48" s="88">
        <f ca="1"/>
        <v>0.30399410216114109</v>
      </c>
      <c r="I48" s="88">
        <f ca="1"/>
        <v>0.47524922611369713</v>
      </c>
      <c r="J48" s="88">
        <f ca="1"/>
        <v>0.33642907479413126</v>
      </c>
      <c r="K48" s="88">
        <f ca="1"/>
        <v>0.51252165776201819</v>
      </c>
      <c r="L48" s="88">
        <f ca="1"/>
        <v>0.68395749950112694</v>
      </c>
      <c r="M48" s="88">
        <f ca="1"/>
        <v>0.79508161648829778</v>
      </c>
      <c r="N48" s="88">
        <f ca="1"/>
        <v>0.71779899054988971</v>
      </c>
      <c r="O48" s="88">
        <f ca="1"/>
        <v>0.92953883812879057</v>
      </c>
      <c r="P48" s="88">
        <f ca="1"/>
        <v>0.83670853764536401</v>
      </c>
      <c r="Q48" s="88">
        <f ca="1"/>
        <v>0.71308022143692174</v>
      </c>
      <c r="R48" s="88">
        <f ca="1"/>
        <v>0.71583245966777276</v>
      </c>
      <c r="S48" s="88">
        <f ca="1"/>
        <v>0.84232889426567981</v>
      </c>
      <c r="T48" s="88">
        <f ca="1"/>
        <v>0.58827712499144513</v>
      </c>
      <c r="U48" s="88">
        <f ca="1"/>
        <v>0.53393089861304333</v>
      </c>
      <c r="V48" s="88">
        <f ca="1"/>
        <v>0.36896139173830711</v>
      </c>
      <c r="W48" s="88">
        <f ca="1"/>
        <v>0.24198751876852398</v>
      </c>
      <c r="X48" s="88">
        <f ca="1"/>
        <v>0.31738057589026963</v>
      </c>
      <c r="Y48" s="88">
        <f ca="1"/>
        <v>0.45402950659227465</v>
      </c>
      <c r="Z48" s="88">
        <f ca="1"/>
        <v>0.11450969186446101</v>
      </c>
      <c r="AA48" s="88">
        <f ca="1"/>
        <v>0.19901673058123021</v>
      </c>
      <c r="AB48" s="88">
        <f ca="1"/>
        <v>0.12029338310298587</v>
      </c>
      <c r="AF48" s="106">
        <v>0.04</v>
      </c>
      <c r="AG48" s="107">
        <v>0.04</v>
      </c>
      <c r="AH48" s="107">
        <v>0.04</v>
      </c>
      <c r="AI48" s="107">
        <v>0.04</v>
      </c>
      <c r="AJ48" s="108">
        <v>0.04</v>
      </c>
      <c r="AN48" s="11" cm="1">
        <f t="array" aca="1" ref="AN48" ca="1">SUM((_xlfn.ANCHORARRAY($AF$47))*(B46:F50))</f>
        <v>0.12941313644460348</v>
      </c>
      <c r="AO48" s="12" cm="1">
        <f t="array" aca="1" ref="AO48" ca="1">SUM((_xlfn.ANCHORARRAY($AF$47))*(C46:G50))</f>
        <v>0.1932172727473157</v>
      </c>
      <c r="AP48" s="12" cm="1">
        <f t="array" aca="1" ref="AP48" ca="1">SUM((_xlfn.ANCHORARRAY($AF$47))*(D46:H50))</f>
        <v>0.2545710397763451</v>
      </c>
      <c r="AQ48" s="12" cm="1">
        <f t="array" aca="1" ref="AQ48" ca="1">SUM((_xlfn.ANCHORARRAY($AF$47))*(E46:I50))</f>
        <v>0.29723194655735213</v>
      </c>
      <c r="AR48" s="12" cm="1">
        <f t="array" aca="1" ref="AR48" ca="1">SUM((_xlfn.ANCHORARRAY($AF$47))*(F46:J50))</f>
        <v>0.33116257862283988</v>
      </c>
      <c r="AS48" s="12" cm="1">
        <f t="array" aca="1" ref="AS48" ca="1">SUM((_xlfn.ANCHORARRAY($AF$47))*(G46:K50))</f>
        <v>0.3776851164728422</v>
      </c>
      <c r="AT48" s="12" cm="1">
        <f t="array" aca="1" ref="AT48" ca="1">SUM((_xlfn.ANCHORARRAY($AF$47))*(H46:L50))</f>
        <v>0.43920161554036091</v>
      </c>
      <c r="AU48" s="12" cm="1">
        <f t="array" aca="1" ref="AU48" ca="1">SUM((_xlfn.ANCHORARRAY($AF$47))*(I46:M50))</f>
        <v>0.5173825492724452</v>
      </c>
      <c r="AV48" s="12" cm="1">
        <f t="array" aca="1" ref="AV48" ca="1">SUM((_xlfn.ANCHORARRAY($AF$47))*(J46:N50))</f>
        <v>0.57466964430418199</v>
      </c>
      <c r="AW48" s="12" cm="1">
        <f t="array" aca="1" ref="AW48" ca="1">SUM((_xlfn.ANCHORARRAY($AF$47))*(K46:O50))</f>
        <v>0.66062112533135708</v>
      </c>
      <c r="AX48" s="12" cm="1">
        <f t="array" aca="1" ref="AX48" ca="1">SUM((_xlfn.ANCHORARRAY($AF$47))*(L46:P50))</f>
        <v>0.73720358249882512</v>
      </c>
      <c r="AY48" s="12" cm="1">
        <f t="array" aca="1" ref="AY48" ca="1">SUM((_xlfn.ANCHORARRAY($AF$47))*(M46:Q50))</f>
        <v>0.77116871056414338</v>
      </c>
      <c r="AZ48" s="12" cm="1">
        <f t="array" aca="1" ref="AZ48" ca="1">SUM((_xlfn.ANCHORARRAY($AF$47))*(N46:R50))</f>
        <v>0.77934815114702816</v>
      </c>
      <c r="BA48" s="12" cm="1">
        <f t="array" aca="1" ref="BA48" ca="1">SUM((_xlfn.ANCHORARRAY($AF$47))*(O46:S50))</f>
        <v>0.78982991751043807</v>
      </c>
      <c r="BB48" s="12" cm="1">
        <f t="array" aca="1" ref="BB48" ca="1">SUM((_xlfn.ANCHORARRAY($AF$47))*(P46:T50))</f>
        <v>0.7481045813313435</v>
      </c>
      <c r="BC48" s="12" cm="1">
        <f t="array" aca="1" ref="BC48" ca="1">SUM((_xlfn.ANCHORARRAY($AF$47))*(Q46:U50))</f>
        <v>0.69676087360841232</v>
      </c>
      <c r="BD48" s="12" cm="1">
        <f t="array" aca="1" ref="BD48" ca="1">SUM((_xlfn.ANCHORARRAY($AF$47))*(R46:V50))</f>
        <v>0.62423539113333715</v>
      </c>
      <c r="BE48" s="12" cm="1">
        <f t="array" aca="1" ref="BE48" ca="1">SUM((_xlfn.ANCHORARRAY($AF$47))*(S46:W50))</f>
        <v>0.54311678915256512</v>
      </c>
      <c r="BF48" s="12" cm="1">
        <f t="array" aca="1" ref="BF48" ca="1">SUM((_xlfn.ANCHORARRAY($AF$47))*(T46:X50))</f>
        <v>0.46050561490969255</v>
      </c>
      <c r="BG48" s="12" cm="1">
        <f t="array" aca="1" ref="BG48" ca="1">SUM((_xlfn.ANCHORARRAY($AF$47))*(U46:Y50))</f>
        <v>0.39753628524958978</v>
      </c>
      <c r="BH48" s="12" cm="1">
        <f t="array" aca="1" ref="BH48" ca="1">SUM((_xlfn.ANCHORARRAY($AF$47))*(V46:Z50))</f>
        <v>0.33505418059553022</v>
      </c>
      <c r="BI48" s="12" cm="1">
        <f t="array" aca="1" ref="BI48" ca="1">SUM((_xlfn.ANCHORARRAY($AF$47))*(W46:AA50))</f>
        <v>0.28499437745076067</v>
      </c>
      <c r="BJ48" s="12" cm="1">
        <f t="array" aca="1" ref="BJ48" ca="1">SUM((_xlfn.ANCHORARRAY($AF$47))*(X46:AB50))</f>
        <v>0.263694444619608</v>
      </c>
      <c r="BK48" s="12" cm="1">
        <f t="array" aca="1" ref="BK48" ca="1">SUM((_xlfn.ANCHORARRAY($AF$47))*(Y46:AC50))</f>
        <v>0.19677936399338666</v>
      </c>
      <c r="BL48" s="13" cm="1">
        <f t="array" aca="1" ref="BL48" ca="1">SUM((_xlfn.ANCHORARRAY($AF$47))*(Z46:AD50))</f>
        <v>0.13311064860211311</v>
      </c>
    </row>
    <row r="49" spans="4:64" ht="15" customHeight="1" x14ac:dyDescent="0.3">
      <c r="D49" s="88">
        <f ca="1"/>
        <v>0.23047807265723561</v>
      </c>
      <c r="E49" s="88">
        <f ca="1"/>
        <v>0.22488773824841546</v>
      </c>
      <c r="F49" s="88">
        <f ca="1"/>
        <v>0.20899927994780182</v>
      </c>
      <c r="G49" s="88">
        <f ca="1"/>
        <v>0.33861401913424338</v>
      </c>
      <c r="H49" s="88">
        <f ca="1"/>
        <v>0.4210113410269366</v>
      </c>
      <c r="I49" s="88">
        <f ca="1"/>
        <v>0.42424902670232267</v>
      </c>
      <c r="J49" s="88">
        <f ca="1"/>
        <v>0.543324886399982</v>
      </c>
      <c r="K49" s="88">
        <f ca="1"/>
        <v>0.48645548370859132</v>
      </c>
      <c r="L49" s="88">
        <f ca="1"/>
        <v>0.60512111271112634</v>
      </c>
      <c r="M49" s="88">
        <f ca="1"/>
        <v>0.5658503955193428</v>
      </c>
      <c r="N49" s="88">
        <f ca="1"/>
        <v>0.76249016092507471</v>
      </c>
      <c r="O49" s="88">
        <f ca="1"/>
        <v>0.96623463871296422</v>
      </c>
      <c r="P49" s="88">
        <f ca="1"/>
        <v>0.98655391238472701</v>
      </c>
      <c r="Q49" s="88">
        <f ca="1"/>
        <v>0.92296739704938058</v>
      </c>
      <c r="R49" s="88">
        <f ca="1"/>
        <v>0.88150697917540755</v>
      </c>
      <c r="S49" s="88">
        <f ca="1"/>
        <v>0.58487017166952748</v>
      </c>
      <c r="T49" s="88">
        <f ca="1"/>
        <v>0.65912557612685252</v>
      </c>
      <c r="U49" s="88">
        <f ca="1"/>
        <v>0.68036691653466419</v>
      </c>
      <c r="V49" s="88">
        <f ca="1"/>
        <v>0.4980774744596721</v>
      </c>
      <c r="W49" s="88">
        <f ca="1"/>
        <v>0.40274377034496545</v>
      </c>
      <c r="X49" s="88">
        <f ca="1"/>
        <v>0.42088377659133058</v>
      </c>
      <c r="Y49" s="88">
        <f ca="1"/>
        <v>0.30183995677633169</v>
      </c>
      <c r="Z49" s="88">
        <f ca="1"/>
        <v>0.25542409268562183</v>
      </c>
      <c r="AA49" s="88">
        <f ca="1"/>
        <v>9.3267898129815285E-2</v>
      </c>
      <c r="AB49" s="88">
        <f ca="1"/>
        <v>0.23679702658415161</v>
      </c>
      <c r="AF49" s="106">
        <v>0.04</v>
      </c>
      <c r="AG49" s="107">
        <v>0.04</v>
      </c>
      <c r="AH49" s="107">
        <v>0.04</v>
      </c>
      <c r="AI49" s="107">
        <v>0.04</v>
      </c>
      <c r="AJ49" s="108">
        <v>0.04</v>
      </c>
      <c r="AN49" s="11" cm="1">
        <f t="array" aca="1" ref="AN49" ca="1">SUM((_xlfn.ANCHORARRAY($AF$47))*(B47:F51))</f>
        <v>0.12976245510248696</v>
      </c>
      <c r="AO49" s="12" cm="1">
        <f t="array" aca="1" ref="AO49" ca="1">SUM((_xlfn.ANCHORARRAY($AF$47))*(C47:G51))</f>
        <v>0.19671687741997865</v>
      </c>
      <c r="AP49" s="12" cm="1">
        <f t="array" aca="1" ref="AP49" ca="1">SUM((_xlfn.ANCHORARRAY($AF$47))*(D47:H51))</f>
        <v>0.2519527904546478</v>
      </c>
      <c r="AQ49" s="12" cm="1">
        <f t="array" aca="1" ref="AQ49" ca="1">SUM((_xlfn.ANCHORARRAY($AF$47))*(E47:I51))</f>
        <v>0.29578860539247809</v>
      </c>
      <c r="AR49" s="12" cm="1">
        <f t="array" aca="1" ref="AR49" ca="1">SUM((_xlfn.ANCHORARRAY($AF$47))*(F47:J51))</f>
        <v>0.34423731095016691</v>
      </c>
      <c r="AS49" s="12" cm="1">
        <f t="array" aca="1" ref="AS49" ca="1">SUM((_xlfn.ANCHORARRAY($AF$47))*(G47:K51))</f>
        <v>0.39902467144509041</v>
      </c>
      <c r="AT49" s="12" cm="1">
        <f t="array" aca="1" ref="AT49" ca="1">SUM((_xlfn.ANCHORARRAY($AF$47))*(H47:L51))</f>
        <v>0.46457326515676534</v>
      </c>
      <c r="AU49" s="12" cm="1">
        <f t="array" aca="1" ref="AU49" ca="1">SUM((_xlfn.ANCHORARRAY($AF$47))*(I47:M51))</f>
        <v>0.55221232699024159</v>
      </c>
      <c r="AV49" s="12" cm="1">
        <f t="array" aca="1" ref="AV49" ca="1">SUM((_xlfn.ANCHORARRAY($AF$47))*(J47:N51))</f>
        <v>0.60110473917213425</v>
      </c>
      <c r="AW49" s="12" cm="1">
        <f t="array" aca="1" ref="AW49" ca="1">SUM((_xlfn.ANCHORARRAY($AF$47))*(K47:O51))</f>
        <v>0.67728465806881533</v>
      </c>
      <c r="AX49" s="12" cm="1">
        <f t="array" aca="1" ref="AX49" ca="1">SUM((_xlfn.ANCHORARRAY($AF$47))*(L47:P51))</f>
        <v>0.7478105762077859</v>
      </c>
      <c r="AY49" s="12" cm="1">
        <f t="array" aca="1" ref="AY49" ca="1">SUM((_xlfn.ANCHORARRAY($AF$47))*(M47:Q51))</f>
        <v>0.77618322631596814</v>
      </c>
      <c r="AZ49" s="12" cm="1">
        <f t="array" aca="1" ref="AZ49" ca="1">SUM((_xlfn.ANCHORARRAY($AF$47))*(N47:R51))</f>
        <v>0.78430745364247401</v>
      </c>
      <c r="BA49" s="12" cm="1">
        <f t="array" aca="1" ref="BA49" ca="1">SUM((_xlfn.ANCHORARRAY($AF$47))*(O47:S51))</f>
        <v>0.79505877977394379</v>
      </c>
      <c r="BB49" s="12" cm="1">
        <f t="array" aca="1" ref="BB49" ca="1">SUM((_xlfn.ANCHORARRAY($AF$47))*(P47:T51))</f>
        <v>0.75854020632315733</v>
      </c>
      <c r="BC49" s="12" cm="1">
        <f t="array" aca="1" ref="BC49" ca="1">SUM((_xlfn.ANCHORARRAY($AF$47))*(Q47:U51))</f>
        <v>0.70890652753368522</v>
      </c>
      <c r="BD49" s="12" cm="1">
        <f t="array" aca="1" ref="BD49" ca="1">SUM((_xlfn.ANCHORARRAY($AF$47))*(R47:V51))</f>
        <v>0.62852933714609216</v>
      </c>
      <c r="BE49" s="12" cm="1">
        <f t="array" aca="1" ref="BE49" ca="1">SUM((_xlfn.ANCHORARRAY($AF$47))*(S47:W51))</f>
        <v>0.53995010496049189</v>
      </c>
      <c r="BF49" s="12" cm="1">
        <f t="array" aca="1" ref="BF49" ca="1">SUM((_xlfn.ANCHORARRAY($AF$47))*(T47:X51))</f>
        <v>0.46561257504750997</v>
      </c>
      <c r="BG49" s="12" cm="1">
        <f t="array" aca="1" ref="BG49" ca="1">SUM((_xlfn.ANCHORARRAY($AF$47))*(U47:Y51))</f>
        <v>0.39871486913525966</v>
      </c>
      <c r="BH49" s="12" cm="1">
        <f t="array" aca="1" ref="BH49" ca="1">SUM((_xlfn.ANCHORARRAY($AF$47))*(V47:Z51))</f>
        <v>0.32116412317556181</v>
      </c>
      <c r="BI49" s="12" cm="1">
        <f t="array" aca="1" ref="BI49" ca="1">SUM((_xlfn.ANCHORARRAY($AF$47))*(W47:AA51))</f>
        <v>0.28175948147751151</v>
      </c>
      <c r="BJ49" s="12" cm="1">
        <f t="array" aca="1" ref="BJ49" ca="1">SUM((_xlfn.ANCHORARRAY($AF$47))*(X47:AB51))</f>
        <v>0.26384114769324979</v>
      </c>
      <c r="BK49" s="12" cm="1">
        <f t="array" aca="1" ref="BK49" ca="1">SUM((_xlfn.ANCHORARRAY($AF$47))*(Y47:AC51))</f>
        <v>0.18956285305876136</v>
      </c>
      <c r="BL49" s="13" cm="1">
        <f t="array" aca="1" ref="BL49" ca="1">SUM((_xlfn.ANCHORARRAY($AF$47))*(Z47:AD51))</f>
        <v>0.12538326047519963</v>
      </c>
    </row>
    <row r="50" spans="4:64" ht="15" customHeight="1" x14ac:dyDescent="0.3">
      <c r="D50" s="88">
        <f ca="1"/>
        <v>0.26356896513410188</v>
      </c>
      <c r="E50" s="88">
        <f ca="1"/>
        <v>0.17971656382011461</v>
      </c>
      <c r="F50" s="88">
        <f ca="1"/>
        <v>0.26616022986164728</v>
      </c>
      <c r="G50" s="88">
        <f ca="1"/>
        <v>0.38652288356444853</v>
      </c>
      <c r="H50" s="88">
        <f ca="1"/>
        <v>0.21681006200623609</v>
      </c>
      <c r="I50" s="88">
        <f ca="1"/>
        <v>0.24559173080112651</v>
      </c>
      <c r="J50" s="88">
        <f ca="1"/>
        <v>0.36832769827382911</v>
      </c>
      <c r="K50" s="88">
        <f ca="1"/>
        <v>0.46627870802521643</v>
      </c>
      <c r="L50" s="88">
        <f ca="1"/>
        <v>0.64263561780304435</v>
      </c>
      <c r="M50" s="88">
        <f ca="1"/>
        <v>0.67137553613873879</v>
      </c>
      <c r="N50" s="88">
        <f ca="1"/>
        <v>0.75632248715472028</v>
      </c>
      <c r="O50" s="88">
        <f ca="1"/>
        <v>0.78783930803925861</v>
      </c>
      <c r="P50" s="88">
        <f ca="1"/>
        <v>0.7759665490511708</v>
      </c>
      <c r="Q50" s="88">
        <f ca="1"/>
        <v>0.78420384640992136</v>
      </c>
      <c r="R50" s="88">
        <f ca="1"/>
        <v>0.73388983620316783</v>
      </c>
      <c r="S50" s="88">
        <f ca="1"/>
        <v>0.87479558683434644</v>
      </c>
      <c r="T50" s="88">
        <f ca="1"/>
        <v>0.64395491386584036</v>
      </c>
      <c r="U50" s="88">
        <f ca="1"/>
        <v>0.66641460204052538</v>
      </c>
      <c r="V50" s="88">
        <f ca="1"/>
        <v>0.32164036225439041</v>
      </c>
      <c r="W50" s="88">
        <f ca="1"/>
        <v>0.27403273949329293</v>
      </c>
      <c r="X50" s="88">
        <f ca="1"/>
        <v>0.33848023826662399</v>
      </c>
      <c r="Y50" s="88">
        <f ca="1"/>
        <v>0.2618129013815001</v>
      </c>
      <c r="Z50" s="88">
        <f ca="1"/>
        <v>0.31646715676240345</v>
      </c>
      <c r="AA50" s="88">
        <f ca="1"/>
        <v>0.2536625434419485</v>
      </c>
      <c r="AB50" s="88">
        <f ca="1"/>
        <v>0.30211336526118054</v>
      </c>
      <c r="AF50" s="106">
        <v>0.04</v>
      </c>
      <c r="AG50" s="107">
        <v>0.04</v>
      </c>
      <c r="AH50" s="107">
        <v>0.04</v>
      </c>
      <c r="AI50" s="107">
        <v>0.04</v>
      </c>
      <c r="AJ50" s="108">
        <v>0.04</v>
      </c>
      <c r="AN50" s="11" cm="1">
        <f t="array" aca="1" ref="AN50" ca="1">SUM((_xlfn.ANCHORARRAY($AF$47))*(B48:F52))</f>
        <v>0.13037593319680377</v>
      </c>
      <c r="AO50" s="12" cm="1">
        <f t="array" aca="1" ref="AO50" ca="1">SUM((_xlfn.ANCHORARRAY($AF$47))*(C48:G52))</f>
        <v>0.19636881114698984</v>
      </c>
      <c r="AP50" s="12" cm="1">
        <f t="array" aca="1" ref="AP50" ca="1">SUM((_xlfn.ANCHORARRAY($AF$47))*(D48:H52))</f>
        <v>0.25229484167565269</v>
      </c>
      <c r="AQ50" s="12" cm="1">
        <f t="array" aca="1" ref="AQ50" ca="1">SUM((_xlfn.ANCHORARRAY($AF$47))*(E48:I52))</f>
        <v>0.28527671013759937</v>
      </c>
      <c r="AR50" s="12" cm="1">
        <f t="array" aca="1" ref="AR50" ca="1">SUM((_xlfn.ANCHORARRAY($AF$47))*(F48:J52))</f>
        <v>0.34357144264534462</v>
      </c>
      <c r="AS50" s="12" cm="1">
        <f t="array" aca="1" ref="AS50" ca="1">SUM((_xlfn.ANCHORARRAY($AF$47))*(G48:K52))</f>
        <v>0.40268679967893456</v>
      </c>
      <c r="AT50" s="12" cm="1">
        <f t="array" aca="1" ref="AT50" ca="1">SUM((_xlfn.ANCHORARRAY($AF$47))*(H48:L52))</f>
        <v>0.46045470181873116</v>
      </c>
      <c r="AU50" s="12" cm="1">
        <f t="array" aca="1" ref="AU50" ca="1">SUM((_xlfn.ANCHORARRAY($AF$47))*(I48:M52))</f>
        <v>0.53659901046998604</v>
      </c>
      <c r="AV50" s="12" cm="1">
        <f t="array" aca="1" ref="AV50" ca="1">SUM((_xlfn.ANCHORARRAY($AF$47))*(J48:N52))</f>
        <v>0.60042676779210979</v>
      </c>
      <c r="AW50" s="12" cm="1">
        <f t="array" aca="1" ref="AW50" ca="1">SUM((_xlfn.ANCHORARRAY($AF$47))*(K48:O52))</f>
        <v>0.66666287578023653</v>
      </c>
      <c r="AX50" s="12" cm="1">
        <f t="array" aca="1" ref="AX50" ca="1">SUM((_xlfn.ANCHORARRAY($AF$47))*(L48:P52))</f>
        <v>0.73339745761091202</v>
      </c>
      <c r="AY50" s="12" cm="1">
        <f t="array" aca="1" ref="AY50" ca="1">SUM((_xlfn.ANCHORARRAY($AF$47))*(M48:Q52))</f>
        <v>0.77005111200423004</v>
      </c>
      <c r="AZ50" s="12" cm="1">
        <f t="array" aca="1" ref="AZ50" ca="1">SUM((_xlfn.ANCHORARRAY($AF$47))*(N48:R52))</f>
        <v>0.78388332238932845</v>
      </c>
      <c r="BA50" s="12" cm="1">
        <f t="array" aca="1" ref="BA50" ca="1">SUM((_xlfn.ANCHORARRAY($AF$47))*(O48:S52))</f>
        <v>0.77250839383840231</v>
      </c>
      <c r="BB50" s="12" cm="1">
        <f t="array" aca="1" ref="BB50" ca="1">SUM((_xlfn.ANCHORARRAY($AF$47))*(P48:T52))</f>
        <v>0.74405205078964387</v>
      </c>
      <c r="BC50" s="12" cm="1">
        <f t="array" aca="1" ref="BC50" ca="1">SUM((_xlfn.ANCHORARRAY($AF$47))*(Q48:U52))</f>
        <v>0.69444754051080804</v>
      </c>
      <c r="BD50" s="12" cm="1">
        <f t="array" aca="1" ref="BD50" ca="1">SUM((_xlfn.ANCHORARRAY($AF$47))*(R48:V52))</f>
        <v>0.61751788851393563</v>
      </c>
      <c r="BE50" s="12" cm="1">
        <f t="array" aca="1" ref="BE50" ca="1">SUM((_xlfn.ANCHORARRAY($AF$47))*(S48:W52))</f>
        <v>0.53888805336459678</v>
      </c>
      <c r="BF50" s="12" cm="1">
        <f t="array" aca="1" ref="BF50" ca="1">SUM((_xlfn.ANCHORARRAY($AF$47))*(T48:X52))</f>
        <v>0.48280848902788587</v>
      </c>
      <c r="BG50" s="12" cm="1">
        <f t="array" aca="1" ref="BG50" ca="1">SUM((_xlfn.ANCHORARRAY($AF$47))*(U48:Y52))</f>
        <v>0.41290396016922121</v>
      </c>
      <c r="BH50" s="12" cm="1">
        <f t="array" aca="1" ref="BH50" ca="1">SUM((_xlfn.ANCHORARRAY($AF$47))*(V48:Z52))</f>
        <v>0.33364439281847941</v>
      </c>
      <c r="BI50" s="12" cm="1">
        <f t="array" aca="1" ref="BI50" ca="1">SUM((_xlfn.ANCHORARRAY($AF$47))*(W48:AA52))</f>
        <v>0.28547723656207202</v>
      </c>
      <c r="BJ50" s="12" cm="1">
        <f t="array" aca="1" ref="BJ50" ca="1">SUM((_xlfn.ANCHORARRAY($AF$47))*(X48:AB52))</f>
        <v>0.26599693279544601</v>
      </c>
      <c r="BK50" s="12" cm="1">
        <f t="array" aca="1" ref="BK50" ca="1">SUM((_xlfn.ANCHORARRAY($AF$47))*(Y48:AC52))</f>
        <v>0.18759810145126998</v>
      </c>
      <c r="BL50" s="13" cm="1">
        <f t="array" aca="1" ref="BL50" ca="1">SUM((_xlfn.ANCHORARRAY($AF$47))*(Z48:AD52))</f>
        <v>0.12824829669467039</v>
      </c>
    </row>
    <row r="51" spans="4:64" ht="15" customHeight="1" thickBot="1" x14ac:dyDescent="0.35">
      <c r="D51" s="88">
        <f ca="1"/>
        <v>0.28232412951644764</v>
      </c>
      <c r="E51" s="88">
        <f ca="1"/>
        <v>8.0026972329969109E-2</v>
      </c>
      <c r="F51" s="88">
        <f ca="1"/>
        <v>0.16977666553852505</v>
      </c>
      <c r="G51" s="88">
        <f ca="1"/>
        <v>0.24471818906112858</v>
      </c>
      <c r="H51" s="88">
        <f ca="1"/>
        <v>0.20818384092176395</v>
      </c>
      <c r="I51" s="88">
        <f ca="1"/>
        <v>0.52132200152026498</v>
      </c>
      <c r="J51" s="88">
        <f ca="1"/>
        <v>0.57382813601797744</v>
      </c>
      <c r="K51" s="88">
        <f ca="1"/>
        <v>0.5635857461175805</v>
      </c>
      <c r="L51" s="88">
        <f ca="1"/>
        <v>0.60980590144231972</v>
      </c>
      <c r="M51" s="88">
        <f ca="1"/>
        <v>0.78276989815295017</v>
      </c>
      <c r="N51" s="88">
        <f ca="1"/>
        <v>0.58086645106203139</v>
      </c>
      <c r="O51" s="88">
        <f ca="1"/>
        <v>0.69517117514200133</v>
      </c>
      <c r="P51" s="88">
        <f ca="1"/>
        <v>0.93352399967737498</v>
      </c>
      <c r="Q51" s="88">
        <f ca="1"/>
        <v>0.87715635125208435</v>
      </c>
      <c r="R51" s="88">
        <f ca="1"/>
        <v>0.75104881261624157</v>
      </c>
      <c r="S51" s="88">
        <f ca="1"/>
        <v>0.57422229710362682</v>
      </c>
      <c r="T51" s="88">
        <f ca="1"/>
        <v>0.66333676391349039</v>
      </c>
      <c r="U51" s="88">
        <f ca="1"/>
        <v>0.57426189252124127</v>
      </c>
      <c r="V51" s="88">
        <f ca="1"/>
        <v>0.40955348786634105</v>
      </c>
      <c r="W51" s="88">
        <f ca="1"/>
        <v>0.37977157204411005</v>
      </c>
      <c r="X51" s="88">
        <f ca="1"/>
        <v>0.4924442539917474</v>
      </c>
      <c r="Y51" s="88">
        <f ca="1"/>
        <v>0.18144673793225358</v>
      </c>
      <c r="Z51" s="88">
        <f ca="1"/>
        <v>0.11060396711856778</v>
      </c>
      <c r="AA51" s="88">
        <f ca="1"/>
        <v>0.21780429344071869</v>
      </c>
      <c r="AB51" s="88">
        <f ca="1"/>
        <v>0.20644914026809918</v>
      </c>
      <c r="AF51" s="109">
        <v>0.04</v>
      </c>
      <c r="AG51" s="110">
        <v>0.04</v>
      </c>
      <c r="AH51" s="110">
        <v>0.04</v>
      </c>
      <c r="AI51" s="110">
        <v>0.04</v>
      </c>
      <c r="AJ51" s="111">
        <v>0.04</v>
      </c>
      <c r="AN51" s="11" cm="1">
        <f t="array" aca="1" ref="AN51" ca="1">SUM((_xlfn.ANCHORARRAY($AF$47))*(B49:F53))</f>
        <v>0.11177603872172683</v>
      </c>
      <c r="AO51" s="12" cm="1">
        <f t="array" aca="1" ref="AO51" ca="1">SUM((_xlfn.ANCHORARRAY($AF$47))*(C49:G53))</f>
        <v>0.18004507326421068</v>
      </c>
      <c r="AP51" s="12" cm="1">
        <f t="array" aca="1" ref="AP51" ca="1">SUM((_xlfn.ANCHORARRAY($AF$47))*(D49:H53))</f>
        <v>0.23481610804812084</v>
      </c>
      <c r="AQ51" s="12" cm="1">
        <f t="array" aca="1" ref="AQ51" ca="1">SUM((_xlfn.ANCHORARRAY($AF$47))*(E49:I53))</f>
        <v>0.27568005809814838</v>
      </c>
      <c r="AR51" s="12" cm="1">
        <f t="array" aca="1" ref="AR51" ca="1">SUM((_xlfn.ANCHORARRAY($AF$47))*(F49:J53))</f>
        <v>0.3377647941240548</v>
      </c>
      <c r="AS51" s="12" cm="1">
        <f t="array" aca="1" ref="AS51" ca="1">SUM((_xlfn.ANCHORARRAY($AF$47))*(G49:K53))</f>
        <v>0.39774911148508924</v>
      </c>
      <c r="AT51" s="12" cm="1">
        <f t="array" aca="1" ref="AT51" ca="1">SUM((_xlfn.ANCHORARRAY($AF$47))*(H49:L53))</f>
        <v>0.44819981660495556</v>
      </c>
      <c r="AU51" s="12" cm="1">
        <f t="array" aca="1" ref="AU51" ca="1">SUM((_xlfn.ANCHORARRAY($AF$47))*(I49:M53))</f>
        <v>0.5185259667437232</v>
      </c>
      <c r="AV51" s="12" cm="1">
        <f t="array" aca="1" ref="AV51" ca="1">SUM((_xlfn.ANCHORARRAY($AF$47))*(J49:N53))</f>
        <v>0.57818338576709249</v>
      </c>
      <c r="AW51" s="12" cm="1">
        <f t="array" aca="1" ref="AW51" ca="1">SUM((_xlfn.ANCHORARRAY($AF$47))*(K49:O53))</f>
        <v>0.6323431070479858</v>
      </c>
      <c r="AX51" s="12" cm="1">
        <f t="array" aca="1" ref="AX51" ca="1">SUM((_xlfn.ANCHORARRAY($AF$47))*(L49:P53))</f>
        <v>0.69228991401015194</v>
      </c>
      <c r="AY51" s="12" cm="1">
        <f t="array" aca="1" ref="AY51" ca="1">SUM((_xlfn.ANCHORARRAY($AF$47))*(M49:Q53))</f>
        <v>0.73226711529412936</v>
      </c>
      <c r="AZ51" s="12" cm="1">
        <f t="array" aca="1" ref="AZ51" ca="1">SUM((_xlfn.ANCHORARRAY($AF$47))*(N49:R53))</f>
        <v>0.75186482587205983</v>
      </c>
      <c r="BA51" s="12" cm="1">
        <f t="array" aca="1" ref="BA51" ca="1">SUM((_xlfn.ANCHORARRAY($AF$47))*(O49:S53))</f>
        <v>0.73723126051143217</v>
      </c>
      <c r="BB51" s="12" cm="1">
        <f t="array" aca="1" ref="BB51" ca="1">SUM((_xlfn.ANCHORARRAY($AF$47))*(P49:T53))</f>
        <v>0.71513809850938292</v>
      </c>
      <c r="BC51" s="12" cm="1">
        <f t="array" aca="1" ref="BC51" ca="1">SUM((_xlfn.ANCHORARRAY($AF$47))*(Q49:U53))</f>
        <v>0.67216207582425724</v>
      </c>
      <c r="BD51" s="12" cm="1">
        <f t="array" aca="1" ref="BD51" ca="1">SUM((_xlfn.ANCHORARRAY($AF$47))*(R49:V53))</f>
        <v>0.60004263742429609</v>
      </c>
      <c r="BE51" s="12" cm="1">
        <f t="array" aca="1" ref="BE51" ca="1">SUM((_xlfn.ANCHORARRAY($AF$47))*(S49:W53))</f>
        <v>0.5222403082083491</v>
      </c>
      <c r="BF51" s="12" cm="1">
        <f t="array" aca="1" ref="BF51" ca="1">SUM((_xlfn.ANCHORARRAY($AF$47))*(T49:X53))</f>
        <v>0.4706348816989594</v>
      </c>
      <c r="BG51" s="12" cm="1">
        <f t="array" aca="1" ref="BG51" ca="1">SUM((_xlfn.ANCHORARRAY($AF$47))*(U49:Y53))</f>
        <v>0.40850191781497447</v>
      </c>
      <c r="BH51" s="12" cm="1">
        <f t="array" aca="1" ref="BH51" ca="1">SUM((_xlfn.ANCHORARRAY($AF$47))*(V49:Z53))</f>
        <v>0.33217754841139935</v>
      </c>
      <c r="BI51" s="12" cm="1">
        <f t="array" aca="1" ref="BI51" ca="1">SUM((_xlfn.ANCHORARRAY($AF$47))*(W49:AA53))</f>
        <v>0.28570477788566639</v>
      </c>
      <c r="BJ51" s="12" cm="1">
        <f t="array" aca="1" ref="BJ51" ca="1">SUM((_xlfn.ANCHORARRAY($AF$47))*(X49:AB53))</f>
        <v>0.27118588325876491</v>
      </c>
      <c r="BK51" s="12" cm="1">
        <f t="array" aca="1" ref="BK51" ca="1">SUM((_xlfn.ANCHORARRAY($AF$47))*(Y49:AC53))</f>
        <v>0.19453372478735417</v>
      </c>
      <c r="BL51" s="13" cm="1">
        <f t="array" aca="1" ref="BL51" ca="1">SUM((_xlfn.ANCHORARRAY($AF$47))*(Z49:AD53))</f>
        <v>0.13680525528137602</v>
      </c>
    </row>
    <row r="52" spans="4:64" ht="15" customHeight="1" x14ac:dyDescent="0.3">
      <c r="D52" s="88">
        <f ca="1"/>
        <v>0.16741082362562304</v>
      </c>
      <c r="E52" s="88">
        <f ca="1"/>
        <v>8.8244566732250979E-2</v>
      </c>
      <c r="F52" s="88">
        <f ca="1"/>
        <v>0.34852367192913253</v>
      </c>
      <c r="G52" s="88">
        <f ca="1"/>
        <v>0.39357406702681191</v>
      </c>
      <c r="H52" s="88">
        <f ca="1"/>
        <v>0.24815141710049404</v>
      </c>
      <c r="I52" s="88">
        <f ca="1"/>
        <v>0.38422718760482155</v>
      </c>
      <c r="J52" s="88">
        <f ca="1"/>
        <v>0.4649544214114818</v>
      </c>
      <c r="K52" s="88">
        <f ca="1"/>
        <v>0.65285229474910156</v>
      </c>
      <c r="L52" s="88">
        <f ca="1"/>
        <v>0.55249937079194889</v>
      </c>
      <c r="M52" s="88">
        <f ca="1"/>
        <v>0.48668103319861289</v>
      </c>
      <c r="N52" s="88">
        <f ca="1"/>
        <v>0.82885501610361134</v>
      </c>
      <c r="O52" s="88">
        <f ca="1"/>
        <v>0.56398295657755415</v>
      </c>
      <c r="P52" s="88">
        <f ca="1"/>
        <v>0.81730543737076156</v>
      </c>
      <c r="Q52" s="88">
        <f ca="1"/>
        <v>0.71295304593420594</v>
      </c>
      <c r="R52" s="88">
        <f ca="1"/>
        <v>0.56528565146281684</v>
      </c>
      <c r="S52" s="88">
        <f ca="1"/>
        <v>0.4857429421489895</v>
      </c>
      <c r="T52" s="88">
        <f ca="1"/>
        <v>0.676663961483978</v>
      </c>
      <c r="U52" s="88">
        <f ca="1"/>
        <v>0.65497136944903145</v>
      </c>
      <c r="V52" s="88">
        <f ca="1"/>
        <v>0.48888684584199216</v>
      </c>
      <c r="W52" s="88">
        <f ca="1"/>
        <v>0.38328225974104047</v>
      </c>
      <c r="X52" s="88">
        <f ca="1"/>
        <v>0.39078193886442836</v>
      </c>
      <c r="Y52" s="88">
        <f ca="1"/>
        <v>0.28461601623262978</v>
      </c>
      <c r="Z52" s="88">
        <f ca="1"/>
        <v>0.33145158695890858</v>
      </c>
      <c r="AA52" s="88">
        <f ca="1"/>
        <v>0.11918919015680349</v>
      </c>
      <c r="AB52" s="88">
        <f ca="1"/>
        <v>0.32915735100986332</v>
      </c>
      <c r="AN52" s="11" cm="1">
        <f t="array" aca="1" ref="AN52" ca="1">SUM((_xlfn.ANCHORARRAY($AF$47))*(B50:F54))</f>
        <v>0.1152553385477144</v>
      </c>
      <c r="AO52" s="12" cm="1">
        <f t="array" aca="1" ref="AO52" ca="1">SUM((_xlfn.ANCHORARRAY($AF$47))*(C50:G54))</f>
        <v>0.17378632361527166</v>
      </c>
      <c r="AP52" s="12" cm="1">
        <f t="array" aca="1" ref="AP52" ca="1">SUM((_xlfn.ANCHORARRAY($AF$47))*(D50:H54))</f>
        <v>0.22220446017990619</v>
      </c>
      <c r="AQ52" s="12" cm="1">
        <f t="array" aca="1" ref="AQ52" ca="1">SUM((_xlfn.ANCHORARRAY($AF$47))*(E50:I54))</f>
        <v>0.27094113149589366</v>
      </c>
      <c r="AR52" s="12" cm="1">
        <f t="array" aca="1" ref="AR52" ca="1">SUM((_xlfn.ANCHORARRAY($AF$47))*(F50:J54))</f>
        <v>0.31530537144258292</v>
      </c>
      <c r="AS52" s="12" cm="1">
        <f t="array" aca="1" ref="AS52" ca="1">SUM((_xlfn.ANCHORARRAY($AF$47))*(G50:K54))</f>
        <v>0.35907623958579915</v>
      </c>
      <c r="AT52" s="12" cm="1">
        <f t="array" aca="1" ref="AT52" ca="1">SUM((_xlfn.ANCHORARRAY($AF$47))*(H50:L54))</f>
        <v>0.4134519385892072</v>
      </c>
      <c r="AU52" s="12" cm="1">
        <f t="array" aca="1" ref="AU52" ca="1">SUM((_xlfn.ANCHORARRAY($AF$47))*(I50:M54))</f>
        <v>0.48833635757484128</v>
      </c>
      <c r="AV52" s="12" cm="1">
        <f t="array" aca="1" ref="AV52" ca="1">SUM((_xlfn.ANCHORARRAY($AF$47))*(J50:N54))</f>
        <v>0.53491582143521343</v>
      </c>
      <c r="AW52" s="12" cm="1">
        <f t="array" aca="1" ref="AW52" ca="1">SUM((_xlfn.ANCHORARRAY($AF$47))*(K50:O54))</f>
        <v>0.58311814051836919</v>
      </c>
      <c r="AX52" s="12" cm="1">
        <f t="array" aca="1" ref="AX52" ca="1">SUM((_xlfn.ANCHORARRAY($AF$47))*(L50:P54))</f>
        <v>0.63579869660315047</v>
      </c>
      <c r="AY52" s="12" cm="1">
        <f t="array" aca="1" ref="AY52" ca="1">SUM((_xlfn.ANCHORARRAY($AF$47))*(M50:Q54))</f>
        <v>0.66589548620891414</v>
      </c>
      <c r="AZ52" s="12" cm="1">
        <f t="array" aca="1" ref="AZ52" ca="1">SUM((_xlfn.ANCHORARRAY($AF$47))*(N50:R54))</f>
        <v>0.67754457270123081</v>
      </c>
      <c r="BA52" s="12" cm="1">
        <f t="array" aca="1" ref="BA52" ca="1">SUM((_xlfn.ANCHORARRAY($AF$47))*(O50:S54))</f>
        <v>0.67259763699679964</v>
      </c>
      <c r="BB52" s="12" cm="1">
        <f t="array" aca="1" ref="BB52" ca="1">SUM((_xlfn.ANCHORARRAY($AF$47))*(P50:T54))</f>
        <v>0.66808128733218408</v>
      </c>
      <c r="BC52" s="12" cm="1">
        <f t="array" aca="1" ref="BC52" ca="1">SUM((_xlfn.ANCHORARRAY($AF$47))*(Q50:U54))</f>
        <v>0.63308588213099959</v>
      </c>
      <c r="BD52" s="12" cm="1">
        <f t="array" aca="1" ref="BD52" ca="1">SUM((_xlfn.ANCHORARRAY($AF$47))*(R50:V54))</f>
        <v>0.57128942102193025</v>
      </c>
      <c r="BE52" s="12" cm="1">
        <f t="array" aca="1" ref="BE52" ca="1">SUM((_xlfn.ANCHORARRAY($AF$47))*(S50:W54))</f>
        <v>0.49972321988191343</v>
      </c>
      <c r="BF52" s="12" cm="1">
        <f t="array" aca="1" ref="BF52" ca="1">SUM((_xlfn.ANCHORARRAY($AF$47))*(T50:X54))</f>
        <v>0.44716651734003543</v>
      </c>
      <c r="BG52" s="12" cm="1">
        <f t="array" aca="1" ref="BG52" ca="1">SUM((_xlfn.ANCHORARRAY($AF$47))*(U50:Y54))</f>
        <v>0.38341784976668752</v>
      </c>
      <c r="BH52" s="12" cm="1">
        <f t="array" aca="1" ref="BH52" ca="1">SUM((_xlfn.ANCHORARRAY($AF$47))*(V50:Z54))</f>
        <v>0.31726193631606553</v>
      </c>
      <c r="BI52" s="12" cm="1">
        <f t="array" aca="1" ref="BI52" ca="1">SUM((_xlfn.ANCHORARRAY($AF$47))*(W50:AA54))</f>
        <v>0.27950410827198247</v>
      </c>
      <c r="BJ52" s="12" cm="1">
        <f t="array" aca="1" ref="BJ52" ca="1">SUM((_xlfn.ANCHORARRAY($AF$47))*(X50:AB54))</f>
        <v>0.26433545956220866</v>
      </c>
      <c r="BK52" s="12" cm="1">
        <f t="array" aca="1" ref="BK52" ca="1">SUM((_xlfn.ANCHORARRAY($AF$47))*(Y50:AC54))</f>
        <v>0.19104751759562771</v>
      </c>
      <c r="BL52" s="13" cm="1">
        <f t="array" aca="1" ref="BL52" ca="1">SUM((_xlfn.ANCHORARRAY($AF$47))*(Z50:AD54))</f>
        <v>0.13725739849632843</v>
      </c>
    </row>
    <row r="53" spans="4:64" ht="15" customHeight="1" x14ac:dyDescent="0.3">
      <c r="D53" s="88">
        <f ca="1"/>
        <v>0.11546254076737562</v>
      </c>
      <c r="E53" s="88">
        <f ca="1"/>
        <v>6.9877610999566506E-2</v>
      </c>
      <c r="F53" s="88">
        <f ca="1"/>
        <v>9.8943136934964399E-2</v>
      </c>
      <c r="G53" s="88">
        <f ca="1"/>
        <v>0.34329670477546265</v>
      </c>
      <c r="H53" s="88">
        <f ca="1"/>
        <v>0.27511920854232241</v>
      </c>
      <c r="I53" s="88">
        <f ca="1"/>
        <v>0.50545333632293654</v>
      </c>
      <c r="J53" s="88">
        <f ca="1"/>
        <v>0.24443671067470685</v>
      </c>
      <c r="K53" s="88">
        <f ca="1"/>
        <v>0.42283868563744254</v>
      </c>
      <c r="L53" s="88">
        <f ca="1"/>
        <v>0.55793148881031318</v>
      </c>
      <c r="M53" s="88">
        <f ca="1"/>
        <v>0.62075276005730062</v>
      </c>
      <c r="N53" s="88">
        <f ca="1"/>
        <v>0.64374464329026693</v>
      </c>
      <c r="O53" s="88">
        <f ca="1"/>
        <v>0.53563680632853194</v>
      </c>
      <c r="P53" s="88">
        <f ca="1"/>
        <v>0.57733119380805153</v>
      </c>
      <c r="Q53" s="88">
        <f ca="1"/>
        <v>0.67014288301259373</v>
      </c>
      <c r="R53" s="88">
        <f ca="1"/>
        <v>0.6856411080575765</v>
      </c>
      <c r="S53" s="88">
        <f ca="1"/>
        <v>0.68680862676352072</v>
      </c>
      <c r="T53" s="88">
        <f ca="1"/>
        <v>0.3534546193589167</v>
      </c>
      <c r="U53" s="88">
        <f ca="1"/>
        <v>0.44026574461848295</v>
      </c>
      <c r="V53" s="88">
        <f ca="1"/>
        <v>0.4462793932367628</v>
      </c>
      <c r="W53" s="88">
        <f ca="1"/>
        <v>0.23248381549312866</v>
      </c>
      <c r="X53" s="88">
        <f ca="1"/>
        <v>0.27371375407113696</v>
      </c>
      <c r="Y53" s="88">
        <f ca="1"/>
        <v>0.41349612532673807</v>
      </c>
      <c r="Z53" s="88">
        <f ca="1"/>
        <v>9.4224486549064151E-2</v>
      </c>
      <c r="AA53" s="88">
        <f ca="1"/>
        <v>0.31869437534654804</v>
      </c>
      <c r="AB53" s="88">
        <f ca="1"/>
        <v>0.23482490832070602</v>
      </c>
      <c r="AN53" s="11" cm="1">
        <f t="array" aca="1" ref="AN53" ca="1">SUM((_xlfn.ANCHORARRAY($AF$47))*(B51:F55))</f>
        <v>0.11145529004451522</v>
      </c>
      <c r="AO53" s="12" cm="1">
        <f t="array" aca="1" ref="AO53" ca="1">SUM((_xlfn.ANCHORARRAY($AF$47))*(C51:G55))</f>
        <v>0.16559256351053048</v>
      </c>
      <c r="AP53" s="12" cm="1">
        <f t="array" aca="1" ref="AP53" ca="1">SUM((_xlfn.ANCHORARRAY($AF$47))*(D51:H55))</f>
        <v>0.21279864795568337</v>
      </c>
      <c r="AQ53" s="12" cm="1">
        <f t="array" aca="1" ref="AQ53" ca="1">SUM((_xlfn.ANCHORARRAY($AF$47))*(E51:I55))</f>
        <v>0.26903788626993008</v>
      </c>
      <c r="AR53" s="12" cm="1">
        <f t="array" aca="1" ref="AR53" ca="1">SUM((_xlfn.ANCHORARRAY($AF$47))*(F51:J55))</f>
        <v>0.30290359533955646</v>
      </c>
      <c r="AS53" s="12" cm="1">
        <f t="array" aca="1" ref="AS53" ca="1">SUM((_xlfn.ANCHORARRAY($AF$47))*(G51:K55))</f>
        <v>0.34518434958605815</v>
      </c>
      <c r="AT53" s="12" cm="1">
        <f t="array" aca="1" ref="AT53" ca="1">SUM((_xlfn.ANCHORARRAY($AF$47))*(H51:L55))</f>
        <v>0.39131322995485229</v>
      </c>
      <c r="AU53" s="12" cm="1">
        <f t="array" aca="1" ref="AU53" ca="1">SUM((_xlfn.ANCHORARRAY($AF$47))*(I51:M55))</f>
        <v>0.45914404338216058</v>
      </c>
      <c r="AV53" s="12" cm="1">
        <f t="array" aca="1" ref="AV53" ca="1">SUM((_xlfn.ANCHORARRAY($AF$47))*(J51:N55))</f>
        <v>0.4922321923824145</v>
      </c>
      <c r="AW53" s="12" cm="1">
        <f t="array" aca="1" ref="AW53" ca="1">SUM((_xlfn.ANCHORARRAY($AF$47))*(K51:O55))</f>
        <v>0.53356518631437466</v>
      </c>
      <c r="AX53" s="12" cm="1">
        <f t="array" aca="1" ref="AX53" ca="1">SUM((_xlfn.ANCHORARRAY($AF$47))*(L51:P55))</f>
        <v>0.57649138035638825</v>
      </c>
      <c r="AY53" s="12" cm="1">
        <f t="array" aca="1" ref="AY53" ca="1">SUM((_xlfn.ANCHORARRAY($AF$47))*(M51:Q55))</f>
        <v>0.60431316142299329</v>
      </c>
      <c r="AZ53" s="12" cm="1">
        <f t="array" aca="1" ref="AZ53" ca="1">SUM((_xlfn.ANCHORARRAY($AF$47))*(N51:R55))</f>
        <v>0.61094649789806055</v>
      </c>
      <c r="BA53" s="12" cm="1">
        <f t="array" aca="1" ref="BA53" ca="1">SUM((_xlfn.ANCHORARRAY($AF$47))*(O51:S55))</f>
        <v>0.60517490208015678</v>
      </c>
      <c r="BB53" s="12" cm="1">
        <f t="array" aca="1" ref="BB53" ca="1">SUM((_xlfn.ANCHORARRAY($AF$47))*(P51:T55))</f>
        <v>0.59855775603282657</v>
      </c>
      <c r="BC53" s="12" cm="1">
        <f t="array" aca="1" ref="BC53" ca="1">SUM((_xlfn.ANCHORARRAY($AF$47))*(Q51:U55))</f>
        <v>0.56269979146169724</v>
      </c>
      <c r="BD53" s="12" cm="1">
        <f t="array" aca="1" ref="BD53" ca="1">SUM((_xlfn.ANCHORARRAY($AF$47))*(R51:V55))</f>
        <v>0.51903182306900875</v>
      </c>
      <c r="BE53" s="12" cm="1">
        <f t="array" aca="1" ref="BE53" ca="1">SUM((_xlfn.ANCHORARRAY($AF$47))*(S51:W55))</f>
        <v>0.45606305772630273</v>
      </c>
      <c r="BF53" s="12" cm="1">
        <f t="array" aca="1" ref="BF53" ca="1">SUM((_xlfn.ANCHORARRAY($AF$47))*(T51:X55))</f>
        <v>0.40623169692389588</v>
      </c>
      <c r="BG53" s="12" cm="1">
        <f t="array" aca="1" ref="BG53" ca="1">SUM((_xlfn.ANCHORARRAY($AF$47))*(U51:Y55))</f>
        <v>0.35301731150241944</v>
      </c>
      <c r="BH53" s="12" cm="1">
        <f t="array" aca="1" ref="BH53" ca="1">SUM((_xlfn.ANCHORARRAY($AF$47))*(V51:Z55))</f>
        <v>0.29162204557764565</v>
      </c>
      <c r="BI53" s="12" cm="1">
        <f t="array" aca="1" ref="BI53" ca="1">SUM((_xlfn.ANCHORARRAY($AF$47))*(W51:AA55))</f>
        <v>0.24900709358356193</v>
      </c>
      <c r="BJ53" s="12" cm="1">
        <f t="array" aca="1" ref="BJ53" ca="1">SUM((_xlfn.ANCHORARRAY($AF$47))*(X51:AB55))</f>
        <v>0.23401045666004061</v>
      </c>
      <c r="BK53" s="12" cm="1">
        <f t="array" aca="1" ref="BK53" ca="1">SUM((_xlfn.ANCHORARRAY($AF$47))*(Y51:AC55))</f>
        <v>0.16926735533456599</v>
      </c>
      <c r="BL53" s="13" cm="1">
        <f t="array" aca="1" ref="BL53" ca="1">SUM((_xlfn.ANCHORARRAY($AF$47))*(Z51:AD55))</f>
        <v>0.12121509473213397</v>
      </c>
    </row>
    <row r="54" spans="4:64" ht="15" customHeight="1" x14ac:dyDescent="0.3">
      <c r="D54" s="88">
        <f ca="1"/>
        <v>5.8119666869712087E-2</v>
      </c>
      <c r="E54" s="88">
        <f ca="1"/>
        <v>0.31934871880354543</v>
      </c>
      <c r="F54" s="88">
        <f ca="1"/>
        <v>0.37387920082988396</v>
      </c>
      <c r="G54" s="88">
        <f ca="1"/>
        <v>9.5162782261079243E-2</v>
      </c>
      <c r="H54" s="88">
        <f ca="1"/>
        <v>0.26218888554504599</v>
      </c>
      <c r="I54" s="88">
        <f ca="1"/>
        <v>0.44870865256379805</v>
      </c>
      <c r="J54" s="88">
        <f ca="1"/>
        <v>0.19477346497468284</v>
      </c>
      <c r="K54" s="88">
        <f ca="1"/>
        <v>0.24599917414521677</v>
      </c>
      <c r="L54" s="88">
        <f ca="1"/>
        <v>0.45979472292650619</v>
      </c>
      <c r="M54" s="88">
        <f ca="1"/>
        <v>0.52098466120911291</v>
      </c>
      <c r="N54" s="88">
        <f ca="1"/>
        <v>0.46000090771162094</v>
      </c>
      <c r="O54" s="88">
        <f ca="1"/>
        <v>0.46874816234422334</v>
      </c>
      <c r="P54" s="88">
        <f ca="1"/>
        <v>0.56444133088673465</v>
      </c>
      <c r="Q54" s="88">
        <f ca="1"/>
        <v>0.53063071530942052</v>
      </c>
      <c r="R54" s="88">
        <f ca="1"/>
        <v>0.63792564272482299</v>
      </c>
      <c r="S54" s="88">
        <f ca="1"/>
        <v>0.52454665986098969</v>
      </c>
      <c r="T54" s="88">
        <f ca="1"/>
        <v>0.60105940819395653</v>
      </c>
      <c r="U54" s="88">
        <f ca="1"/>
        <v>0.45776977213519848</v>
      </c>
      <c r="V54" s="88">
        <f ca="1"/>
        <v>0.36381522499200858</v>
      </c>
      <c r="W54" s="88">
        <f ca="1"/>
        <v>0.31506563579263469</v>
      </c>
      <c r="X54" s="88">
        <f ca="1"/>
        <v>0.33677836397058764</v>
      </c>
      <c r="Y54" s="88">
        <f ca="1"/>
        <v>0.20338119660936063</v>
      </c>
      <c r="Z54" s="88">
        <f ca="1"/>
        <v>0.2870383471099851</v>
      </c>
      <c r="AA54" s="88">
        <f ca="1"/>
        <v>0.17687921070340037</v>
      </c>
      <c r="AB54" s="88">
        <f ca="1"/>
        <v>0.13287503996001324</v>
      </c>
      <c r="AN54" s="11" cm="1">
        <f t="array" aca="1" ref="AN54" ca="1">SUM((_xlfn.ANCHORARRAY($AF$47))*(B52:F56))</f>
        <v>0.11255723269644398</v>
      </c>
      <c r="AO54" s="12" cm="1">
        <f t="array" aca="1" ref="AO54" ca="1">SUM((_xlfn.ANCHORARRAY($AF$47))*(C52:G56))</f>
        <v>0.15998146913099076</v>
      </c>
      <c r="AP54" s="12" cm="1">
        <f t="array" aca="1" ref="AP54" ca="1">SUM((_xlfn.ANCHORARRAY($AF$47))*(D52:H56))</f>
        <v>0.21161747677310652</v>
      </c>
      <c r="AQ54" s="12" cm="1">
        <f t="array" aca="1" ref="AQ54" ca="1">SUM((_xlfn.ANCHORARRAY($AF$47))*(E52:I56))</f>
        <v>0.25360039238513926</v>
      </c>
      <c r="AR54" s="12" cm="1">
        <f t="array" aca="1" ref="AR54" ca="1">SUM((_xlfn.ANCHORARRAY($AF$47))*(F52:J56))</f>
        <v>0.27065454678852657</v>
      </c>
      <c r="AS54" s="12" cm="1">
        <f t="array" aca="1" ref="AS54" ca="1">SUM((_xlfn.ANCHORARRAY($AF$47))*(G52:K56))</f>
        <v>0.29795419413109137</v>
      </c>
      <c r="AT54" s="12" cm="1">
        <f t="array" aca="1" ref="AT54" ca="1">SUM((_xlfn.ANCHORARRAY($AF$47))*(H52:L56))</f>
        <v>0.33617907739256497</v>
      </c>
      <c r="AU54" s="12" cm="1">
        <f t="array" aca="1" ref="AU54" ca="1">SUM((_xlfn.ANCHORARRAY($AF$47))*(I52:M56))</f>
        <v>0.38333103375321753</v>
      </c>
      <c r="AV54" s="12" cm="1">
        <f t="array" aca="1" ref="AV54" ca="1">SUM((_xlfn.ANCHORARRAY($AF$47))*(J52:N56))</f>
        <v>0.42744459376208699</v>
      </c>
      <c r="AW54" s="12" cm="1">
        <f t="array" aca="1" ref="AW54" ca="1">SUM((_xlfn.ANCHORARRAY($AF$47))*(K52:O56))</f>
        <v>0.47617227275652652</v>
      </c>
      <c r="AX54" s="12" cm="1">
        <f t="array" aca="1" ref="AX54" ca="1">SUM((_xlfn.ANCHORARRAY($AF$47))*(L52:P56))</f>
        <v>0.51708813752659377</v>
      </c>
      <c r="AY54" s="12" cm="1">
        <f t="array" aca="1" ref="AY54" ca="1">SUM((_xlfn.ANCHORARRAY($AF$47))*(M52:Q56))</f>
        <v>0.5466464430955944</v>
      </c>
      <c r="AZ54" s="12" cm="1">
        <f t="array" aca="1" ref="AZ54" ca="1">SUM((_xlfn.ANCHORARRAY($AF$47))*(N52:R56))</f>
        <v>0.55870673976692264</v>
      </c>
      <c r="BA54" s="12" cm="1">
        <f t="array" aca="1" ref="BA54" ca="1">SUM((_xlfn.ANCHORARRAY($AF$47))*(O52:S56))</f>
        <v>0.55247808378034646</v>
      </c>
      <c r="BB54" s="12" cm="1">
        <f t="array" aca="1" ref="BB54" ca="1">SUM((_xlfn.ANCHORARRAY($AF$47))*(P52:T56))</f>
        <v>0.54202293792788114</v>
      </c>
      <c r="BC54" s="12" cm="1">
        <f t="array" aca="1" ref="BC54" ca="1">SUM((_xlfn.ANCHORARRAY($AF$47))*(Q52:U56))</f>
        <v>0.51764383946735248</v>
      </c>
      <c r="BD54" s="12" cm="1">
        <f t="array" aca="1" ref="BD54" ca="1">SUM((_xlfn.ANCHORARRAY($AF$47))*(R52:V56))</f>
        <v>0.47821228692991935</v>
      </c>
      <c r="BE54" s="12" cm="1">
        <f t="array" aca="1" ref="BE54" ca="1">SUM((_xlfn.ANCHORARRAY($AF$47))*(S52:W56))</f>
        <v>0.42180639111513535</v>
      </c>
      <c r="BF54" s="12" cm="1">
        <f t="array" aca="1" ref="BF54" ca="1">SUM((_xlfn.ANCHORARRAY($AF$47))*(T52:X56))</f>
        <v>0.36235017327700103</v>
      </c>
      <c r="BG54" s="12" cm="1">
        <f t="array" aca="1" ref="BG54" ca="1">SUM((_xlfn.ANCHORARRAY($AF$47))*(U52:Y56))</f>
        <v>0.32799342012815003</v>
      </c>
      <c r="BH54" s="12" cm="1">
        <f t="array" aca="1" ref="BH54" ca="1">SUM((_xlfn.ANCHORARRAY($AF$47))*(V52:Z56))</f>
        <v>0.28056587043957887</v>
      </c>
      <c r="BI54" s="12" cm="1">
        <f t="array" aca="1" ref="BI54" ca="1">SUM((_xlfn.ANCHORARRAY($AF$47))*(W52:AA56))</f>
        <v>0.24425494613110635</v>
      </c>
      <c r="BJ54" s="12" cm="1">
        <f t="array" aca="1" ref="BJ54" ca="1">SUM((_xlfn.ANCHORARRAY($AF$47))*(X52:AB56))</f>
        <v>0.23910494339620647</v>
      </c>
      <c r="BK54" s="12" cm="1">
        <f t="array" aca="1" ref="BK54" ca="1">SUM((_xlfn.ANCHORARRAY($AF$47))*(Y52:AC56))</f>
        <v>0.18605896343599684</v>
      </c>
      <c r="BL54" s="13" cm="1">
        <f t="array" aca="1" ref="BL54" ca="1">SUM((_xlfn.ANCHORARRAY($AF$47))*(Z52:AD56))</f>
        <v>0.13272368163205889</v>
      </c>
    </row>
    <row r="55" spans="4:64" ht="15" customHeight="1" x14ac:dyDescent="0.3">
      <c r="D55" s="88">
        <f ca="1"/>
        <v>0.15214960500295249</v>
      </c>
      <c r="E55" s="88">
        <f ca="1"/>
        <v>0.25962935787597302</v>
      </c>
      <c r="F55" s="88">
        <f ca="1"/>
        <v>0.20266558335695822</v>
      </c>
      <c r="G55" s="88">
        <f ca="1"/>
        <v>0.27668009352589962</v>
      </c>
      <c r="H55" s="88">
        <f ca="1"/>
        <v>0.18650875901919595</v>
      </c>
      <c r="I55" s="88">
        <f ca="1"/>
        <v>0.32173654562645715</v>
      </c>
      <c r="J55" s="88">
        <f ca="1"/>
        <v>0.18577722040311609</v>
      </c>
      <c r="K55" s="88">
        <f ca="1"/>
        <v>0.36553121410266354</v>
      </c>
      <c r="L55" s="88">
        <f ca="1"/>
        <v>0.32662236189914767</v>
      </c>
      <c r="M55" s="88">
        <f ca="1"/>
        <v>0.46473409419355138</v>
      </c>
      <c r="N55" s="88">
        <f ca="1"/>
        <v>0.49518443047709737</v>
      </c>
      <c r="O55" s="88">
        <f ca="1"/>
        <v>0.43355570138865496</v>
      </c>
      <c r="P55" s="88">
        <f ca="1"/>
        <v>0.43136000405942448</v>
      </c>
      <c r="Q55" s="88">
        <f ca="1"/>
        <v>0.41131537702705795</v>
      </c>
      <c r="R55" s="88">
        <f ca="1"/>
        <v>0.40185464382675151</v>
      </c>
      <c r="S55" s="88">
        <f ca="1"/>
        <v>0.59304102731990793</v>
      </c>
      <c r="T55" s="88">
        <f ca="1"/>
        <v>0.23715139764736984</v>
      </c>
      <c r="U55" s="88">
        <f ca="1"/>
        <v>0.30024407280016058</v>
      </c>
      <c r="V55" s="88">
        <f ca="1"/>
        <v>0.4019642107810425</v>
      </c>
      <c r="W55" s="88">
        <f ca="1"/>
        <v>0.15693344204964316</v>
      </c>
      <c r="X55" s="88">
        <f ca="1"/>
        <v>0.12485922223896534</v>
      </c>
      <c r="Y55" s="88">
        <f ca="1"/>
        <v>0.11836643895981766</v>
      </c>
      <c r="Z55" s="88">
        <f ca="1"/>
        <v>6.9312815668244585E-2</v>
      </c>
      <c r="AA55" s="88">
        <f ca="1"/>
        <v>0.21255829321858466</v>
      </c>
      <c r="AB55" s="88">
        <f ca="1"/>
        <v>0.18931436247384248</v>
      </c>
      <c r="AN55" s="11" cm="1">
        <f t="array" aca="1" ref="AN55" ca="1">SUM((_xlfn.ANCHORARRAY($AF$47))*(B53:F57))</f>
        <v>0.11182266954641606</v>
      </c>
      <c r="AO55" s="12" cm="1">
        <f t="array" aca="1" ref="AO55" ca="1">SUM((_xlfn.ANCHORARRAY($AF$47))*(C53:G57))</f>
        <v>0.15311746595308637</v>
      </c>
      <c r="AP55" s="12" cm="1">
        <f t="array" aca="1" ref="AP55" ca="1">SUM((_xlfn.ANCHORARRAY($AF$47))*(D53:H57))</f>
        <v>0.20355844077649363</v>
      </c>
      <c r="AQ55" s="12" cm="1">
        <f t="array" aca="1" ref="AQ55" ca="1">SUM((_xlfn.ANCHORARRAY($AF$47))*(E53:I57))</f>
        <v>0.24215050981119987</v>
      </c>
      <c r="AR55" s="12" cm="1">
        <f t="array" aca="1" ref="AR55" ca="1">SUM((_xlfn.ANCHORARRAY($AF$47))*(F53:J57))</f>
        <v>0.24984671068762906</v>
      </c>
      <c r="AS55" s="12" cm="1">
        <f t="array" aca="1" ref="AS55" ca="1">SUM((_xlfn.ANCHORARRAY($AF$47))*(G53:K57))</f>
        <v>0.26688810032234223</v>
      </c>
      <c r="AT55" s="12" cm="1">
        <f t="array" aca="1" ref="AT55" ca="1">SUM((_xlfn.ANCHORARRAY($AF$47))*(H53:L57))</f>
        <v>0.29822944196493911</v>
      </c>
      <c r="AU55" s="12" cm="1">
        <f t="array" aca="1" ref="AU55" ca="1">SUM((_xlfn.ANCHORARRAY($AF$47))*(I53:M57))</f>
        <v>0.3443130304631451</v>
      </c>
      <c r="AV55" s="12" cm="1">
        <f t="array" aca="1" ref="AV55" ca="1">SUM((_xlfn.ANCHORARRAY($AF$47))*(J53:N57))</f>
        <v>0.37795373040133651</v>
      </c>
      <c r="AW55" s="12" cm="1">
        <f t="array" aca="1" ref="AW55" ca="1">SUM((_xlfn.ANCHORARRAY($AF$47))*(K53:O57))</f>
        <v>0.42402506485782016</v>
      </c>
      <c r="AX55" s="12" cm="1">
        <f t="array" aca="1" ref="AX55" ca="1">SUM((_xlfn.ANCHORARRAY($AF$47))*(L53:P57))</f>
        <v>0.4619127853614049</v>
      </c>
      <c r="AY55" s="12" cm="1">
        <f t="array" aca="1" ref="AY55" ca="1">SUM((_xlfn.ANCHORARRAY($AF$47))*(M53:Q57))</f>
        <v>0.4886987420184481</v>
      </c>
      <c r="AZ55" s="12" cm="1">
        <f t="array" aca="1" ref="AZ55" ca="1">SUM((_xlfn.ANCHORARRAY($AF$47))*(N53:R57))</f>
        <v>0.49559514967693324</v>
      </c>
      <c r="BA55" s="12" cm="1">
        <f t="array" aca="1" ref="BA55" ca="1">SUM((_xlfn.ANCHORARRAY($AF$47))*(O53:S57))</f>
        <v>0.50198094820969152</v>
      </c>
      <c r="BB55" s="12" cm="1">
        <f t="array" aca="1" ref="BB55" ca="1">SUM((_xlfn.ANCHORARRAY($AF$47))*(P53:T57))</f>
        <v>0.4869457576642332</v>
      </c>
      <c r="BC55" s="12" cm="1">
        <f t="array" aca="1" ref="BC55" ca="1">SUM((_xlfn.ANCHORARRAY($AF$47))*(Q53:U57))</f>
        <v>0.46960189415482467</v>
      </c>
      <c r="BD55" s="12" cm="1">
        <f t="array" aca="1" ref="BD55" ca="1">SUM((_xlfn.ANCHORARRAY($AF$47))*(R53:V57))</f>
        <v>0.43145305686115265</v>
      </c>
      <c r="BE55" s="12" cm="1">
        <f t="array" aca="1" ref="BE55" ca="1">SUM((_xlfn.ANCHORARRAY($AF$47))*(S53:W57))</f>
        <v>0.37580234867567897</v>
      </c>
      <c r="BF55" s="12" cm="1">
        <f t="array" aca="1" ref="BF55" ca="1">SUM((_xlfn.ANCHORARRAY($AF$47))*(T53:X57))</f>
        <v>0.31512652409326913</v>
      </c>
      <c r="BG55" s="12" cm="1">
        <f t="array" aca="1" ref="BG55" ca="1">SUM((_xlfn.ANCHORARRAY($AF$47))*(U53:Y57))</f>
        <v>0.28712574008473885</v>
      </c>
      <c r="BH55" s="12" cm="1">
        <f t="array" aca="1" ref="BH55" ca="1">SUM((_xlfn.ANCHORARRAY($AF$47))*(V53:Z57))</f>
        <v>0.23945592132572968</v>
      </c>
      <c r="BI55" s="12" cm="1">
        <f t="array" aca="1" ref="BI55" ca="1">SUM((_xlfn.ANCHORARRAY($AF$47))*(W53:AA57))</f>
        <v>0.22077824702163157</v>
      </c>
      <c r="BJ55" s="12" cm="1">
        <f t="array" aca="1" ref="BJ55" ca="1">SUM((_xlfn.ANCHORARRAY($AF$47))*(X53:AB57))</f>
        <v>0.22013920466967773</v>
      </c>
      <c r="BK55" s="12" cm="1">
        <f t="array" aca="1" ref="BK55" ca="1">SUM((_xlfn.ANCHORARRAY($AF$47))*(Y53:AC57))</f>
        <v>0.16902874089008468</v>
      </c>
      <c r="BL55" s="13" cm="1">
        <f t="array" aca="1" ref="BL55" ca="1">SUM((_xlfn.ANCHORARRAY($AF$47))*(Z53:AD57))</f>
        <v>0.12477003287846462</v>
      </c>
    </row>
    <row r="56" spans="4:64" ht="15" customHeight="1" x14ac:dyDescent="0.3">
      <c r="D56" s="88">
        <f ca="1"/>
        <v>0.32271681783478651</v>
      </c>
      <c r="E56" s="88">
        <f ca="1"/>
        <v>7.2033430774342641E-2</v>
      </c>
      <c r="F56" s="88">
        <f ca="1"/>
        <v>0.16492608507403186</v>
      </c>
      <c r="G56" s="88">
        <f ca="1"/>
        <v>7.6892263274416089E-2</v>
      </c>
      <c r="H56" s="88">
        <f ca="1"/>
        <v>0.31893192084583671</v>
      </c>
      <c r="I56" s="88">
        <f ca="1"/>
        <v>0.20530662228325477</v>
      </c>
      <c r="J56" s="88">
        <f ca="1"/>
        <v>0.14554572780637348</v>
      </c>
      <c r="K56" s="88">
        <f ca="1"/>
        <v>0.18420749305466497</v>
      </c>
      <c r="L56" s="88">
        <f ca="1"/>
        <v>0.24438004797259305</v>
      </c>
      <c r="M56" s="88">
        <f ca="1"/>
        <v>0.37654655141063226</v>
      </c>
      <c r="N56" s="88">
        <f ca="1"/>
        <v>0.5404863470404091</v>
      </c>
      <c r="O56" s="88">
        <f ca="1"/>
        <v>0.4517558934923831</v>
      </c>
      <c r="P56" s="88">
        <f ca="1"/>
        <v>0.50388751481579874</v>
      </c>
      <c r="Q56" s="88">
        <f ca="1"/>
        <v>0.55514361034224879</v>
      </c>
      <c r="R56" s="88">
        <f ca="1"/>
        <v>0.48049947078044841</v>
      </c>
      <c r="S56" s="88">
        <f ca="1"/>
        <v>0.52241568886518897</v>
      </c>
      <c r="T56" s="88">
        <f ca="1"/>
        <v>0.32397148713549878</v>
      </c>
      <c r="U56" s="88">
        <f ca="1"/>
        <v>0.43159706042467688</v>
      </c>
      <c r="V56" s="88">
        <f ca="1"/>
        <v>0.19345114333789196</v>
      </c>
      <c r="W56" s="88">
        <f ca="1"/>
        <v>0.27329396840636905</v>
      </c>
      <c r="X56" s="88">
        <f ca="1"/>
        <v>0.20001621986012225</v>
      </c>
      <c r="Y56" s="88">
        <f ca="1"/>
        <v>0.31352226796990174</v>
      </c>
      <c r="Z56" s="88">
        <f ca="1"/>
        <v>0.31713204092706715</v>
      </c>
      <c r="AA56" s="88">
        <f ca="1"/>
        <v>0.15930264105254782</v>
      </c>
      <c r="AB56" s="88">
        <f ca="1"/>
        <v>0.34613739134589344</v>
      </c>
      <c r="AN56" s="11" cm="1">
        <f t="array" aca="1" ref="AN56" ca="1">SUM((_xlfn.ANCHORARRAY($AF$47))*(B54:F58))</f>
        <v>0.11984042216779967</v>
      </c>
      <c r="AO56" s="12" cm="1">
        <f t="array" aca="1" ref="AO56" ca="1">SUM((_xlfn.ANCHORARRAY($AF$47))*(C54:G58))</f>
        <v>0.15882692423631953</v>
      </c>
      <c r="AP56" s="12" cm="1">
        <f t="array" aca="1" ref="AP56" ca="1">SUM((_xlfn.ANCHORARRAY($AF$47))*(D54:H58))</f>
        <v>0.2023258136645944</v>
      </c>
      <c r="AQ56" s="12" cm="1">
        <f t="array" aca="1" ref="AQ56" ca="1">SUM((_xlfn.ANCHORARRAY($AF$47))*(E54:I58))</f>
        <v>0.23087811050706752</v>
      </c>
      <c r="AR56" s="12" cm="1">
        <f t="array" aca="1" ref="AR56" ca="1">SUM((_xlfn.ANCHORARRAY($AF$47))*(F54:J58))</f>
        <v>0.22741272595086801</v>
      </c>
      <c r="AS56" s="12" cm="1">
        <f t="array" aca="1" ref="AS56" ca="1">SUM((_xlfn.ANCHORARRAY($AF$47))*(G54:K58))</f>
        <v>0.23875311434909061</v>
      </c>
      <c r="AT56" s="12" cm="1">
        <f t="array" aca="1" ref="AT56" ca="1">SUM((_xlfn.ANCHORARRAY($AF$47))*(H54:L58))</f>
        <v>0.26193554488072496</v>
      </c>
      <c r="AU56" s="12" cm="1">
        <f t="array" aca="1" ref="AU56" ca="1">SUM((_xlfn.ANCHORARRAY($AF$47))*(I54:M58))</f>
        <v>0.30360628836293513</v>
      </c>
      <c r="AV56" s="12" cm="1">
        <f t="array" aca="1" ref="AV56" ca="1">SUM((_xlfn.ANCHORARRAY($AF$47))*(J54:N58))</f>
        <v>0.33709932784406882</v>
      </c>
      <c r="AW56" s="12" cm="1">
        <f t="array" aca="1" ref="AW56" ca="1">SUM((_xlfn.ANCHORARRAY($AF$47))*(K54:O58))</f>
        <v>0.37754243486680777</v>
      </c>
      <c r="AX56" s="12" cm="1">
        <f t="array" aca="1" ref="AX56" ca="1">SUM((_xlfn.ANCHORARRAY($AF$47))*(L54:P58))</f>
        <v>0.4106288248619428</v>
      </c>
      <c r="AY56" s="12" cm="1">
        <f t="array" aca="1" ref="AY56" ca="1">SUM((_xlfn.ANCHORARRAY($AF$47))*(M54:Q58))</f>
        <v>0.43127965090984466</v>
      </c>
      <c r="AZ56" s="12" cm="1">
        <f t="array" aca="1" ref="AZ56" ca="1">SUM((_xlfn.ANCHORARRAY($AF$47))*(N54:R58))</f>
        <v>0.43791633269520219</v>
      </c>
      <c r="BA56" s="12" cm="1">
        <f t="array" aca="1" ref="BA56" ca="1">SUM((_xlfn.ANCHORARRAY($AF$47))*(O54:S58))</f>
        <v>0.4458939178043177</v>
      </c>
      <c r="BB56" s="12" cm="1">
        <f t="array" aca="1" ref="BB56" ca="1">SUM((_xlfn.ANCHORARRAY($AF$47))*(P54:T58))</f>
        <v>0.4313094487964601</v>
      </c>
      <c r="BC56" s="12" cm="1">
        <f t="array" aca="1" ref="BC56" ca="1">SUM((_xlfn.ANCHORARRAY($AF$47))*(Q54:U58))</f>
        <v>0.40781637157066358</v>
      </c>
      <c r="BD56" s="12" cm="1">
        <f t="array" aca="1" ref="BD56" ca="1">SUM((_xlfn.ANCHORARRAY($AF$47))*(R54:V58))</f>
        <v>0.3816725509458927</v>
      </c>
      <c r="BE56" s="12" cm="1">
        <f t="array" aca="1" ref="BE56" ca="1">SUM((_xlfn.ANCHORARRAY($AF$47))*(S54:W58))</f>
        <v>0.34111130371651366</v>
      </c>
      <c r="BF56" s="12" cm="1">
        <f t="array" aca="1" ref="BF56" ca="1">SUM((_xlfn.ANCHORARRAY($AF$47))*(T54:X58))</f>
        <v>0.29436226801404125</v>
      </c>
      <c r="BG56" s="12" cm="1">
        <f t="array" aca="1" ref="BG56" ca="1">SUM((_xlfn.ANCHORARRAY($AF$47))*(U54:Y58))</f>
        <v>0.26649146883075531</v>
      </c>
      <c r="BH56" s="12" cm="1">
        <f t="array" aca="1" ref="BH56" ca="1">SUM((_xlfn.ANCHORARRAY($AF$47))*(V54:Z58))</f>
        <v>0.23865860199238351</v>
      </c>
      <c r="BI56" s="12" cm="1">
        <f t="array" aca="1" ref="BI56" ca="1">SUM((_xlfn.ANCHORARRAY($AF$47))*(W54:AA58))</f>
        <v>0.22485958442024184</v>
      </c>
      <c r="BJ56" s="12" cm="1">
        <f t="array" aca="1" ref="BJ56" ca="1">SUM((_xlfn.ANCHORARRAY($AF$47))*(X54:AB58))</f>
        <v>0.21642396396692165</v>
      </c>
      <c r="BK56" s="12" cm="1">
        <f t="array" aca="1" ref="BK56" ca="1">SUM((_xlfn.ANCHORARRAY($AF$47))*(Y54:AC58))</f>
        <v>0.16309867100492786</v>
      </c>
      <c r="BL56" s="13" cm="1">
        <f t="array" aca="1" ref="BL56" ca="1">SUM((_xlfn.ANCHORARRAY($AF$47))*(Z54:AD58))</f>
        <v>0.12776368578034969</v>
      </c>
    </row>
    <row r="57" spans="4:64" ht="15" customHeight="1" x14ac:dyDescent="0.3">
      <c r="D57" s="88">
        <f ca="1"/>
        <v>0.18074439093384709</v>
      </c>
      <c r="E57" s="88">
        <f ca="1"/>
        <v>0.11728956236397138</v>
      </c>
      <c r="F57" s="88">
        <f ca="1"/>
        <v>0.28778103023849044</v>
      </c>
      <c r="G57" s="88">
        <f ca="1"/>
        <v>0.24033806632989962</v>
      </c>
      <c r="H57" s="88">
        <f ca="1"/>
        <v>0.21827559663278137</v>
      </c>
      <c r="I57" s="88">
        <f ca="1"/>
        <v>0.31278959047988319</v>
      </c>
      <c r="J57" s="88">
        <f ca="1"/>
        <v>0.26005057886924954</v>
      </c>
      <c r="K57" s="88">
        <f ca="1"/>
        <v>0.33565321036217061</v>
      </c>
      <c r="L57" s="88">
        <f ca="1"/>
        <v>0.22717482962311875</v>
      </c>
      <c r="M57" s="88">
        <f ca="1"/>
        <v>0.43009601616973481</v>
      </c>
      <c r="N57" s="88">
        <f ca="1"/>
        <v>0.49559591721172125</v>
      </c>
      <c r="O57" s="88">
        <f ca="1"/>
        <v>0.29267050058642469</v>
      </c>
      <c r="P57" s="88">
        <f ca="1"/>
        <v>0.42440274632177155</v>
      </c>
      <c r="Q57" s="88">
        <f ca="1"/>
        <v>0.31831978196643285</v>
      </c>
      <c r="R57" s="88">
        <f ca="1"/>
        <v>0.37960340911286278</v>
      </c>
      <c r="S57" s="88">
        <f ca="1"/>
        <v>0.46784520624046383</v>
      </c>
      <c r="T57" s="88">
        <f ca="1"/>
        <v>0.29085038816801811</v>
      </c>
      <c r="U57" s="88">
        <f ca="1"/>
        <v>0.43794955217804854</v>
      </c>
      <c r="V57" s="88">
        <f ca="1"/>
        <v>0.12632146296824823</v>
      </c>
      <c r="W57" s="88">
        <f ca="1"/>
        <v>0.21647970812384554</v>
      </c>
      <c r="X57" s="88">
        <f ca="1"/>
        <v>0.34239403434901239</v>
      </c>
      <c r="Y57" s="88">
        <f ca="1"/>
        <v>5.7701671424683652E-2</v>
      </c>
      <c r="Z57" s="88">
        <f ca="1"/>
        <v>0.10837304292697773</v>
      </c>
      <c r="AA57" s="88">
        <f ca="1"/>
        <v>0.19745505739242086</v>
      </c>
      <c r="AB57" s="88">
        <f ca="1"/>
        <v>0.27512880896631986</v>
      </c>
      <c r="AN57" s="11" cm="1">
        <f t="array" aca="1" ref="AN57" ca="1">SUM((_xlfn.ANCHORARRAY($AF$47))*(B55:F59))</f>
        <v>0.11273989041064283</v>
      </c>
      <c r="AO57" s="12" cm="1">
        <f t="array" aca="1" ref="AO57" ca="1">SUM((_xlfn.ANCHORARRAY($AF$47))*(C55:G59))</f>
        <v>0.15794738350742421</v>
      </c>
      <c r="AP57" s="12" cm="1">
        <f t="array" aca="1" ref="AP57" ca="1">SUM((_xlfn.ANCHORARRAY($AF$47))*(D55:H59))</f>
        <v>0.19271734222862666</v>
      </c>
      <c r="AQ57" s="12" cm="1">
        <f t="array" aca="1" ref="AQ57" ca="1">SUM((_xlfn.ANCHORARRAY($AF$47))*(E55:I59))</f>
        <v>0.20873015880570847</v>
      </c>
      <c r="AR57" s="12" cm="1">
        <f t="array" aca="1" ref="AR57" ca="1">SUM((_xlfn.ANCHORARRAY($AF$47))*(F55:J59))</f>
        <v>0.20818150467041621</v>
      </c>
      <c r="AS57" s="12" cm="1">
        <f t="array" aca="1" ref="AS57" ca="1">SUM((_xlfn.ANCHORARRAY($AF$47))*(G55:K59))</f>
        <v>0.23308381959238436</v>
      </c>
      <c r="AT57" s="12" cm="1">
        <f t="array" aca="1" ref="AT57" ca="1">SUM((_xlfn.ANCHORARRAY($AF$47))*(H55:L59))</f>
        <v>0.24230014062512079</v>
      </c>
      <c r="AU57" s="12" cm="1">
        <f t="array" aca="1" ref="AU57" ca="1">SUM((_xlfn.ANCHORARRAY($AF$47))*(I55:M59))</f>
        <v>0.28644776893290658</v>
      </c>
      <c r="AV57" s="12" cm="1">
        <f t="array" aca="1" ref="AV57" ca="1">SUM((_xlfn.ANCHORARRAY($AF$47))*(J55:N59))</f>
        <v>0.32108868622037151</v>
      </c>
      <c r="AW57" s="12" cm="1">
        <f t="array" aca="1" ref="AW57" ca="1">SUM((_xlfn.ANCHORARRAY($AF$47))*(K55:O59))</f>
        <v>0.34967073115186492</v>
      </c>
      <c r="AX57" s="12" cm="1">
        <f t="array" aca="1" ref="AX57" ca="1">SUM((_xlfn.ANCHORARRAY($AF$47))*(L55:P59))</f>
        <v>0.36772388399792832</v>
      </c>
      <c r="AY57" s="12" cm="1">
        <f t="array" aca="1" ref="AY57" ca="1">SUM((_xlfn.ANCHORARRAY($AF$47))*(M55:Q59))</f>
        <v>0.38237466818728288</v>
      </c>
      <c r="AZ57" s="12" cm="1">
        <f t="array" aca="1" ref="AZ57" ca="1">SUM((_xlfn.ANCHORARRAY($AF$47))*(N55:R59))</f>
        <v>0.38209959996171589</v>
      </c>
      <c r="BA57" s="12" cm="1">
        <f t="array" aca="1" ref="BA57" ca="1">SUM((_xlfn.ANCHORARRAY($AF$47))*(O55:S59))</f>
        <v>0.38643327926803467</v>
      </c>
      <c r="BB57" s="12" cm="1">
        <f t="array" aca="1" ref="BB57" ca="1">SUM((_xlfn.ANCHORARRAY($AF$47))*(P55:T59))</f>
        <v>0.36431731293874042</v>
      </c>
      <c r="BC57" s="12" cm="1">
        <f t="array" aca="1" ref="BC57" ca="1">SUM((_xlfn.ANCHORARRAY($AF$47))*(Q55:U59))</f>
        <v>0.34923276121482094</v>
      </c>
      <c r="BD57" s="12" cm="1">
        <f t="array" aca="1" ref="BD57" ca="1">SUM((_xlfn.ANCHORARRAY($AF$47))*(R55:V59))</f>
        <v>0.32991022515715668</v>
      </c>
      <c r="BE57" s="12" cm="1">
        <f t="array" aca="1" ref="BE57" ca="1">SUM((_xlfn.ANCHORARRAY($AF$47))*(S55:W59))</f>
        <v>0.29256000234687463</v>
      </c>
      <c r="BF57" s="12" cm="1">
        <f t="array" aca="1" ref="BF57" ca="1">SUM((_xlfn.ANCHORARRAY($AF$47))*(T55:X59))</f>
        <v>0.24070580008324483</v>
      </c>
      <c r="BG57" s="12" cm="1">
        <f t="array" aca="1" ref="BG57" ca="1">SUM((_xlfn.ANCHORARRAY($AF$47))*(U55:Y59))</f>
        <v>0.23324867481011213</v>
      </c>
      <c r="BH57" s="12" cm="1">
        <f t="array" aca="1" ref="BH57" ca="1">SUM((_xlfn.ANCHORARRAY($AF$47))*(V55:Z59))</f>
        <v>0.20350954372440513</v>
      </c>
      <c r="BI57" s="12" cm="1">
        <f t="array" aca="1" ref="BI57" ca="1">SUM((_xlfn.ANCHORARRAY($AF$47))*(W55:AA59))</f>
        <v>0.19858168056214448</v>
      </c>
      <c r="BJ57" s="12" cm="1">
        <f t="array" aca="1" ref="BJ57" ca="1">SUM((_xlfn.ANCHORARRAY($AF$47))*(X55:AB59))</f>
        <v>0.20253923981845276</v>
      </c>
      <c r="BK57" s="12" cm="1">
        <f t="array" aca="1" ref="BK57" ca="1">SUM((_xlfn.ANCHORARRAY($AF$47))*(Y55:AC59))</f>
        <v>0.16043190002556926</v>
      </c>
      <c r="BL57" s="13" cm="1">
        <f t="array" aca="1" ref="BL57" ca="1">SUM((_xlfn.ANCHORARRAY($AF$47))*(Z55:AD59))</f>
        <v>0.12570274868541292</v>
      </c>
    </row>
    <row r="58" spans="4:64" ht="15" customHeight="1" x14ac:dyDescent="0.3">
      <c r="D58" s="88">
        <f ca="1"/>
        <v>3.7554700152299197E-2</v>
      </c>
      <c r="E58" s="88">
        <f ca="1"/>
        <v>0.25201220391172391</v>
      </c>
      <c r="F58" s="88">
        <f ca="1"/>
        <v>0.19516020017247368</v>
      </c>
      <c r="G58" s="88">
        <f ca="1"/>
        <v>0.28558934632170213</v>
      </c>
      <c r="H58" s="88">
        <f ca="1"/>
        <v>0.10156707366401169</v>
      </c>
      <c r="I58" s="88">
        <f ca="1"/>
        <v>0.17655119090203195</v>
      </c>
      <c r="J58" s="88">
        <f ca="1"/>
        <v>0.14753166777114685</v>
      </c>
      <c r="K58" s="88">
        <f ca="1"/>
        <v>0.37653071796268689</v>
      </c>
      <c r="L58" s="88">
        <f ca="1"/>
        <v>0.29625135258248914</v>
      </c>
      <c r="M58" s="88">
        <f ca="1"/>
        <v>0.33687949977909509</v>
      </c>
      <c r="N58" s="88">
        <f ca="1"/>
        <v>0.31115098644291855</v>
      </c>
      <c r="O58" s="88">
        <f ca="1"/>
        <v>0.29802607758135624</v>
      </c>
      <c r="P58" s="88">
        <f ca="1"/>
        <v>0.41098996342204908</v>
      </c>
      <c r="Q58" s="88">
        <f ca="1"/>
        <v>0.25508448155624164</v>
      </c>
      <c r="R58" s="88">
        <f ca="1"/>
        <v>0.3952747009511795</v>
      </c>
      <c r="S58" s="88">
        <f ca="1"/>
        <v>0.39400963432510278</v>
      </c>
      <c r="T58" s="88">
        <f ca="1"/>
        <v>0.12711192905175775</v>
      </c>
      <c r="U58" s="88">
        <f ca="1"/>
        <v>0.12019417132278168</v>
      </c>
      <c r="V58" s="88">
        <f ca="1"/>
        <v>0.33134640850294028</v>
      </c>
      <c r="W58" s="88">
        <f ca="1"/>
        <v>0.31935393228909392</v>
      </c>
      <c r="X58" s="88">
        <f ca="1"/>
        <v>0.329084483631156</v>
      </c>
      <c r="Y58" s="88">
        <f ca="1"/>
        <v>0.19040305565069093</v>
      </c>
      <c r="Z58" s="88">
        <f ca="1"/>
        <v>0.27007671126929633</v>
      </c>
      <c r="AA58" s="88">
        <f ca="1"/>
        <v>0.32572780891163522</v>
      </c>
      <c r="AB58" s="88">
        <f ca="1"/>
        <v>0.12678057258251338</v>
      </c>
      <c r="AN58" s="11" cm="1">
        <f t="array" aca="1" ref="AN58" ca="1">SUM((_xlfn.ANCHORARRAY($AF$47))*(B56:F60))</f>
        <v>0.11689872505965997</v>
      </c>
      <c r="AO58" s="12" cm="1">
        <f t="array" aca="1" ref="AO58" ca="1">SUM((_xlfn.ANCHORARRAY($AF$47))*(C56:G60))</f>
        <v>0.15945116908173837</v>
      </c>
      <c r="AP58" s="12" cm="1">
        <f t="array" aca="1" ref="AP58" ca="1">SUM((_xlfn.ANCHORARRAY($AF$47))*(D56:H60))</f>
        <v>0.19183392602190269</v>
      </c>
      <c r="AQ58" s="12" cm="1">
        <f t="array" aca="1" ref="AQ58" ca="1">SUM((_xlfn.ANCHORARRAY($AF$47))*(E56:I60))</f>
        <v>0.19134406732584838</v>
      </c>
      <c r="AR58" s="12" cm="1">
        <f t="array" aca="1" ref="AR58" ca="1">SUM((_xlfn.ANCHORARRAY($AF$47))*(F56:J60))</f>
        <v>0.18959466870776365</v>
      </c>
      <c r="AS58" s="12" cm="1">
        <f t="array" aca="1" ref="AS58" ca="1">SUM((_xlfn.ANCHORARRAY($AF$47))*(G56:K60))</f>
        <v>0.20041987037176229</v>
      </c>
      <c r="AT58" s="12" cm="1">
        <f t="array" aca="1" ref="AT58" ca="1">SUM((_xlfn.ANCHORARRAY($AF$47))*(H56:L60))</f>
        <v>0.20366524131273503</v>
      </c>
      <c r="AU58" s="12" cm="1">
        <f t="array" aca="1" ref="AU58" ca="1">SUM((_xlfn.ANCHORARRAY($AF$47))*(I56:M60))</f>
        <v>0.23964430996228184</v>
      </c>
      <c r="AV58" s="12" cm="1">
        <f t="array" aca="1" ref="AV58" ca="1">SUM((_xlfn.ANCHORARRAY($AF$47))*(J56:N60))</f>
        <v>0.27284692961295431</v>
      </c>
      <c r="AW58" s="12" cm="1">
        <f t="array" aca="1" ref="AW58" ca="1">SUM((_xlfn.ANCHORARRAY($AF$47))*(K56:O60))</f>
        <v>0.29985927888487002</v>
      </c>
      <c r="AX58" s="12" cm="1">
        <f t="array" aca="1" ref="AX58" ca="1">SUM((_xlfn.ANCHORARRAY($AF$47))*(L56:P60))</f>
        <v>0.32764345232137509</v>
      </c>
      <c r="AY58" s="12" cm="1">
        <f t="array" aca="1" ref="AY58" ca="1">SUM((_xlfn.ANCHORARRAY($AF$47))*(M56:Q60))</f>
        <v>0.34733426550189173</v>
      </c>
      <c r="AZ58" s="12" cm="1">
        <f t="array" aca="1" ref="AZ58" ca="1">SUM((_xlfn.ANCHORARRAY($AF$47))*(N56:R60))</f>
        <v>0.34800696975011736</v>
      </c>
      <c r="BA58" s="12" cm="1">
        <f t="array" aca="1" ref="BA58" ca="1">SUM((_xlfn.ANCHORARRAY($AF$47))*(O56:S60))</f>
        <v>0.35224358020313684</v>
      </c>
      <c r="BB58" s="12" cm="1">
        <f t="array" aca="1" ref="BB58" ca="1">SUM((_xlfn.ANCHORARRAY($AF$47))*(P56:T60))</f>
        <v>0.3281002493256418</v>
      </c>
      <c r="BC58" s="12" cm="1">
        <f t="array" aca="1" ref="BC58" ca="1">SUM((_xlfn.ANCHORARRAY($AF$47))*(Q56:U60))</f>
        <v>0.3135283623690418</v>
      </c>
      <c r="BD58" s="12" cm="1">
        <f t="array" aca="1" ref="BD58" ca="1">SUM((_xlfn.ANCHORARRAY($AF$47))*(R56:V60))</f>
        <v>0.2889096239170128</v>
      </c>
      <c r="BE58" s="12" cm="1">
        <f t="array" aca="1" ref="BE58" ca="1">SUM((_xlfn.ANCHORARRAY($AF$47))*(S56:W60))</f>
        <v>0.25818088327681904</v>
      </c>
      <c r="BF58" s="12" cm="1">
        <f t="array" aca="1" ref="BF58" ca="1">SUM((_xlfn.ANCHORARRAY($AF$47))*(T56:X60))</f>
        <v>0.22496774190040869</v>
      </c>
      <c r="BG58" s="12" cm="1">
        <f t="array" aca="1" ref="BG58" ca="1">SUM((_xlfn.ANCHORARRAY($AF$47))*(U56:Y60))</f>
        <v>0.23016213182157752</v>
      </c>
      <c r="BH58" s="12" cm="1">
        <f t="array" aca="1" ref="BH58" ca="1">SUM((_xlfn.ANCHORARRAY($AF$47))*(V56:Z60))</f>
        <v>0.20429692970686347</v>
      </c>
      <c r="BI58" s="12" cm="1">
        <f t="array" aca="1" ref="BI58" ca="1">SUM((_xlfn.ANCHORARRAY($AF$47))*(W56:AA60))</f>
        <v>0.20699870458297132</v>
      </c>
      <c r="BJ58" s="12" cm="1">
        <f t="array" aca="1" ref="BJ58" ca="1">SUM((_xlfn.ANCHORARRAY($AF$47))*(X56:AB60))</f>
        <v>0.20948273212168614</v>
      </c>
      <c r="BK58" s="12" cm="1">
        <f t="array" aca="1" ref="BK58" ca="1">SUM((_xlfn.ANCHORARRAY($AF$47))*(Y56:AC60))</f>
        <v>0.16050384543584764</v>
      </c>
      <c r="BL58" s="13" cm="1">
        <f t="array" aca="1" ref="BL58" ca="1">SUM((_xlfn.ANCHORARRAY($AF$47))*(Z56:AD60))</f>
        <v>0.12094803278182567</v>
      </c>
    </row>
    <row r="59" spans="4:64" ht="15" customHeight="1" x14ac:dyDescent="0.3">
      <c r="D59" s="88">
        <f ca="1"/>
        <v>0.28118770821730538</v>
      </c>
      <c r="E59" s="88">
        <f ca="1"/>
        <v>0.20575674873354524</v>
      </c>
      <c r="F59" s="88">
        <f ca="1"/>
        <v>8.6889835623369951E-2</v>
      </c>
      <c r="G59" s="88">
        <f ca="1"/>
        <v>0.25068755796761694</v>
      </c>
      <c r="H59" s="88">
        <f ca="1"/>
        <v>4.396561786823535E-2</v>
      </c>
      <c r="I59" s="88">
        <f ca="1"/>
        <v>0.35828968727660965</v>
      </c>
      <c r="J59" s="88">
        <f ca="1"/>
        <v>0.15409975542736271</v>
      </c>
      <c r="K59" s="88">
        <f ca="1"/>
        <v>0.29805797203234241</v>
      </c>
      <c r="L59" s="88">
        <f ca="1"/>
        <v>0.26616676116059607</v>
      </c>
      <c r="M59" s="88">
        <f ca="1"/>
        <v>0.36468351417168959</v>
      </c>
      <c r="N59" s="88">
        <f ca="1"/>
        <v>0.39827888758271657</v>
      </c>
      <c r="O59" s="88">
        <f ca="1"/>
        <v>0.13154790051576337</v>
      </c>
      <c r="P59" s="88">
        <f ca="1"/>
        <v>0.24066920004707087</v>
      </c>
      <c r="Q59" s="88">
        <f ca="1"/>
        <v>0.18700170707982747</v>
      </c>
      <c r="R59" s="88">
        <f ca="1"/>
        <v>0.3088307454142864</v>
      </c>
      <c r="S59" s="88">
        <f ca="1"/>
        <v>0.37172699466216746</v>
      </c>
      <c r="T59" s="88">
        <f ca="1"/>
        <v>7.5571713329580861E-2</v>
      </c>
      <c r="U59" s="88">
        <f ca="1"/>
        <v>0.34421077884246137</v>
      </c>
      <c r="V59" s="88">
        <f ca="1"/>
        <v>0.19071833094007845</v>
      </c>
      <c r="W59" s="88">
        <f ca="1"/>
        <v>6.6246348959526191E-2</v>
      </c>
      <c r="X59" s="88">
        <f ca="1"/>
        <v>5.6329534742831269E-2</v>
      </c>
      <c r="Y59" s="88">
        <f ca="1"/>
        <v>0.18823534949881396</v>
      </c>
      <c r="Z59" s="88">
        <f ca="1"/>
        <v>0.12582274763386822</v>
      </c>
      <c r="AA59" s="88">
        <f ca="1"/>
        <v>0.22556117689849473</v>
      </c>
      <c r="AB59" s="88">
        <f ca="1"/>
        <v>0.1938852458676168</v>
      </c>
      <c r="AN59" s="11" cm="1">
        <f t="array" aca="1" ref="AN59" ca="1">SUM((_xlfn.ANCHORARRAY($AF$47))*(B57:F61))</f>
        <v>0.11831702021785445</v>
      </c>
      <c r="AO59" s="12" cm="1">
        <f t="array" aca="1" ref="AO59" ca="1">SUM((_xlfn.ANCHORARRAY($AF$47))*(C57:G61))</f>
        <v>0.17016498202602676</v>
      </c>
      <c r="AP59" s="12" cm="1">
        <f t="array" aca="1" ref="AP59" ca="1">SUM((_xlfn.ANCHORARRAY($AF$47))*(D57:H61))</f>
        <v>0.20298010349004508</v>
      </c>
      <c r="AQ59" s="12" cm="1">
        <f t="array" aca="1" ref="AQ59" ca="1">SUM((_xlfn.ANCHORARRAY($AF$47))*(E57:I61))</f>
        <v>0.20230213400184102</v>
      </c>
      <c r="AR59" s="12" cm="1">
        <f t="array" aca="1" ref="AR59" ca="1">SUM((_xlfn.ANCHORARRAY($AF$47))*(F57:J61))</f>
        <v>0.19642782399325676</v>
      </c>
      <c r="AS59" s="12" cm="1">
        <f t="array" aca="1" ref="AS59" ca="1">SUM((_xlfn.ANCHORARRAY($AF$47))*(G57:K61))</f>
        <v>0.21832961071041487</v>
      </c>
      <c r="AT59" s="12" cm="1">
        <f t="array" aca="1" ref="AT59" ca="1">SUM((_xlfn.ANCHORARRAY($AF$47))*(H57:L61))</f>
        <v>0.21288154793482045</v>
      </c>
      <c r="AU59" s="12" cm="1">
        <f t="array" aca="1" ref="AU59" ca="1">SUM((_xlfn.ANCHORARRAY($AF$47))*(I57:M61))</f>
        <v>0.24652792633785597</v>
      </c>
      <c r="AV59" s="12" cm="1">
        <f t="array" aca="1" ref="AV59" ca="1">SUM((_xlfn.ANCHORARRAY($AF$47))*(J57:N61))</f>
        <v>0.27007478785609046</v>
      </c>
      <c r="AW59" s="12" cm="1">
        <f t="array" aca="1" ref="AW59" ca="1">SUM((_xlfn.ANCHORARRAY($AF$47))*(K57:O61))</f>
        <v>0.28400745297519853</v>
      </c>
      <c r="AX59" s="12" cm="1">
        <f t="array" aca="1" ref="AX59" ca="1">SUM((_xlfn.ANCHORARRAY($AF$47))*(L57:P61))</f>
        <v>0.29684039778210358</v>
      </c>
      <c r="AY59" s="12" cm="1">
        <f t="array" aca="1" ref="AY59" ca="1">SUM((_xlfn.ANCHORARRAY($AF$47))*(M57:Q61))</f>
        <v>0.2966827582278686</v>
      </c>
      <c r="AZ59" s="12" cm="1">
        <f t="array" aca="1" ref="AZ59" ca="1">SUM((_xlfn.ANCHORARRAY($AF$47))*(N57:R61))</f>
        <v>0.28344364985884724</v>
      </c>
      <c r="BA59" s="12" cm="1">
        <f t="array" aca="1" ref="BA59" ca="1">SUM((_xlfn.ANCHORARRAY($AF$47))*(O57:S61))</f>
        <v>0.29004035416636226</v>
      </c>
      <c r="BB59" s="12" cm="1">
        <f t="array" aca="1" ref="BB59" ca="1">SUM((_xlfn.ANCHORARRAY($AF$47))*(P57:T61))</f>
        <v>0.26958035953740045</v>
      </c>
      <c r="BC59" s="12" cm="1">
        <f t="array" aca="1" ref="BC59" ca="1">SUM((_xlfn.ANCHORARRAY($AF$47))*(Q57:U61))</f>
        <v>0.25731611846891389</v>
      </c>
      <c r="BD59" s="12" cm="1">
        <f t="array" aca="1" ref="BD59" ca="1">SUM((_xlfn.ANCHORARRAY($AF$47))*(R57:V61))</f>
        <v>0.25713525102117535</v>
      </c>
      <c r="BE59" s="12" cm="1">
        <f t="array" aca="1" ref="BE59" ca="1">SUM((_xlfn.ANCHORARRAY($AF$47))*(S57:W61))</f>
        <v>0.23709710461620898</v>
      </c>
      <c r="BF59" s="12" cm="1">
        <f t="array" aca="1" ref="BF59" ca="1">SUM((_xlfn.ANCHORARRAY($AF$47))*(T57:X61))</f>
        <v>0.20937083770815387</v>
      </c>
      <c r="BG59" s="12" cm="1">
        <f t="array" aca="1" ref="BG59" ca="1">SUM((_xlfn.ANCHORARRAY($AF$47))*(U57:Y61))</f>
        <v>0.20696388108283689</v>
      </c>
      <c r="BH59" s="12" cm="1">
        <f t="array" aca="1" ref="BH59" ca="1">SUM((_xlfn.ANCHORARRAY($AF$47))*(V57:Z61))</f>
        <v>0.18044735652115834</v>
      </c>
      <c r="BI59" s="12" cm="1">
        <f t="array" aca="1" ref="BI59" ca="1">SUM((_xlfn.ANCHORARRAY($AF$47))*(W57:AA61))</f>
        <v>0.17227777051421067</v>
      </c>
      <c r="BJ59" s="12" cm="1">
        <f t="array" aca="1" ref="BJ59" ca="1">SUM((_xlfn.ANCHORARRAY($AF$47))*(X57:AB61))</f>
        <v>0.17914630023488567</v>
      </c>
      <c r="BK59" s="12" cm="1">
        <f t="array" aca="1" ref="BK59" ca="1">SUM((_xlfn.ANCHORARRAY($AF$47))*(Y57:AC61))</f>
        <v>0.1346228160354736</v>
      </c>
      <c r="BL59" s="13" cm="1">
        <f t="array" aca="1" ref="BL59" ca="1">SUM((_xlfn.ANCHORARRAY($AF$47))*(Z57:AD61))</f>
        <v>0.10644533067625256</v>
      </c>
    </row>
    <row r="60" spans="4:64" ht="15" customHeight="1" x14ac:dyDescent="0.3">
      <c r="D60" s="88">
        <f ca="1"/>
        <v>0.30886279922704107</v>
      </c>
      <c r="E60" s="88">
        <f ca="1"/>
        <v>0.18395312812934797</v>
      </c>
      <c r="F60" s="88">
        <f ca="1"/>
        <v>0.22559948510492259</v>
      </c>
      <c r="G60" s="88">
        <f ca="1"/>
        <v>0.21030386665832509</v>
      </c>
      <c r="H60" s="88">
        <f ca="1"/>
        <v>0.12682871449324312</v>
      </c>
      <c r="I60" s="88">
        <f ca="1"/>
        <v>6.5882858022142873E-2</v>
      </c>
      <c r="J60" s="88">
        <f ca="1"/>
        <v>8.0082378586679215E-2</v>
      </c>
      <c r="K60" s="88">
        <f ca="1"/>
        <v>3.6537284401389973E-2</v>
      </c>
      <c r="L60" s="88">
        <f ca="1"/>
        <v>0.11097238273748042</v>
      </c>
      <c r="M60" s="88">
        <f ca="1"/>
        <v>0.20084005821162693</v>
      </c>
      <c r="N60" s="88">
        <f ca="1"/>
        <v>0.20337330195296952</v>
      </c>
      <c r="O60" s="88">
        <f ca="1"/>
        <v>0.28861846808277708</v>
      </c>
      <c r="P60" s="88">
        <f ca="1"/>
        <v>0.34564158911919307</v>
      </c>
      <c r="Q60" s="88">
        <f ca="1"/>
        <v>0.32166612264444228</v>
      </c>
      <c r="R60" s="88">
        <f ca="1"/>
        <v>0.16165491968964127</v>
      </c>
      <c r="S60" s="88">
        <f ca="1"/>
        <v>0.2988031774632981</v>
      </c>
      <c r="T60" s="88">
        <f ca="1"/>
        <v>4.1530050636473491E-2</v>
      </c>
      <c r="U60" s="88">
        <f ca="1"/>
        <v>0.22734227704291404</v>
      </c>
      <c r="V60" s="88">
        <f ca="1"/>
        <v>0.179909896539311</v>
      </c>
      <c r="W60" s="88">
        <f ca="1"/>
        <v>8.2270772164739533E-2</v>
      </c>
      <c r="X60" s="88">
        <f ca="1"/>
        <v>0.29664789456284008</v>
      </c>
      <c r="Y60" s="88">
        <f ca="1"/>
        <v>0.23903297180645872</v>
      </c>
      <c r="Z60" s="88">
        <f ca="1"/>
        <v>9.32592441858211E-2</v>
      </c>
      <c r="AA60" s="88">
        <f ca="1"/>
        <v>0.18124492993606861</v>
      </c>
      <c r="AB60" s="88">
        <f ca="1"/>
        <v>7.781339964910064E-2</v>
      </c>
      <c r="AN60" s="11" cm="1">
        <f t="array" aca="1" ref="AN60" ca="1">SUM((_xlfn.ANCHORARRAY($AF$47))*(B58:F62))</f>
        <v>9.4884420876402101E-2</v>
      </c>
      <c r="AO60" s="12" cm="1">
        <f t="array" aca="1" ref="AO60" ca="1">SUM((_xlfn.ANCHORARRAY($AF$47))*(C58:G62))</f>
        <v>0.13711886003137844</v>
      </c>
      <c r="AP60" s="12" cm="1">
        <f t="array" aca="1" ref="AP60" ca="1">SUM((_xlfn.ANCHORARRAY($AF$47))*(D58:H62))</f>
        <v>0.16120295763008549</v>
      </c>
      <c r="AQ60" s="12" cm="1">
        <f t="array" aca="1" ref="AQ60" ca="1">SUM((_xlfn.ANCHORARRAY($AF$47))*(E58:I62))</f>
        <v>0.15524318016003999</v>
      </c>
      <c r="AR60" s="12" cm="1">
        <f t="array" aca="1" ref="AR60" ca="1">SUM((_xlfn.ANCHORARRAY($AF$47))*(F58:J62))</f>
        <v>0.1436584294912446</v>
      </c>
      <c r="AS60" s="12" cm="1">
        <f t="array" aca="1" ref="AS60" ca="1">SUM((_xlfn.ANCHORARRAY($AF$47))*(G58:K62))</f>
        <v>0.16364532900345552</v>
      </c>
      <c r="AT60" s="12" cm="1">
        <f t="array" aca="1" ref="AT60" ca="1">SUM((_xlfn.ANCHORARRAY($AF$47))*(H58:L62))</f>
        <v>0.15872379569613232</v>
      </c>
      <c r="AU60" s="12" cm="1">
        <f t="array" aca="1" ref="AU60" ca="1">SUM((_xlfn.ANCHORARRAY($AF$47))*(I58:M62))</f>
        <v>0.18389735731768964</v>
      </c>
      <c r="AV60" s="12" cm="1">
        <f t="array" aca="1" ref="AV60" ca="1">SUM((_xlfn.ANCHORARRAY($AF$47))*(J58:N62))</f>
        <v>0.20013196576665063</v>
      </c>
      <c r="AW60" s="12" cm="1">
        <f t="array" aca="1" ref="AW60" ca="1">SUM((_xlfn.ANCHORARRAY($AF$47))*(K58:O62))</f>
        <v>0.21275983401707166</v>
      </c>
      <c r="AX60" s="12" cm="1">
        <f t="array" aca="1" ref="AX60" ca="1">SUM((_xlfn.ANCHORARRAY($AF$47))*(L58:P62))</f>
        <v>0.22204279738559274</v>
      </c>
      <c r="AY60" s="12" cm="1">
        <f t="array" aca="1" ref="AY60" ca="1">SUM((_xlfn.ANCHORARRAY($AF$47))*(M58:Q62))</f>
        <v>0.21823935973762515</v>
      </c>
      <c r="AZ60" s="12" cm="1">
        <f t="array" aca="1" ref="AZ60" ca="1">SUM((_xlfn.ANCHORARRAY($AF$47))*(N58:R62))</f>
        <v>0.20701995565087872</v>
      </c>
      <c r="BA60" s="12" cm="1">
        <f t="array" aca="1" ref="BA60" ca="1">SUM((_xlfn.ANCHORARRAY($AF$47))*(O58:S62))</f>
        <v>0.21472668839724401</v>
      </c>
      <c r="BB60" s="12" cm="1">
        <f t="array" aca="1" ref="BB60" ca="1">SUM((_xlfn.ANCHORARRAY($AF$47))*(P58:T62))</f>
        <v>0.19433949826501853</v>
      </c>
      <c r="BC60" s="12" cm="1">
        <f t="array" aca="1" ref="BC60" ca="1">SUM((_xlfn.ANCHORARRAY($AF$47))*(Q58:U62))</f>
        <v>0.18153338496228094</v>
      </c>
      <c r="BD60" s="12" cm="1">
        <f t="array" aca="1" ref="BD60" ca="1">SUM((_xlfn.ANCHORARRAY($AF$47))*(R58:V62))</f>
        <v>0.18903245027446974</v>
      </c>
      <c r="BE60" s="12" cm="1">
        <f t="array" aca="1" ref="BE60" ca="1">SUM((_xlfn.ANCHORARRAY($AF$47))*(S58:W62))</f>
        <v>0.17551925190906403</v>
      </c>
      <c r="BF60" s="12" cm="1">
        <f t="array" aca="1" ref="BF60" ca="1">SUM((_xlfn.ANCHORARRAY($AF$47))*(T58:X62))</f>
        <v>0.15281103187666698</v>
      </c>
      <c r="BG60" s="12" cm="1">
        <f t="array" aca="1" ref="BG60" ca="1">SUM((_xlfn.ANCHORARRAY($AF$47))*(U58:Y62))</f>
        <v>0.1597300239210834</v>
      </c>
      <c r="BH60" s="12" cm="1">
        <f t="array" aca="1" ref="BH60" ca="1">SUM((_xlfn.ANCHORARRAY($AF$47))*(V58:Z62))</f>
        <v>0.14639655972944762</v>
      </c>
      <c r="BI60" s="12" cm="1">
        <f t="array" aca="1" ref="BI60" ca="1">SUM((_xlfn.ANCHORARRAY($AF$47))*(W58:AA62))</f>
        <v>0.13538162994553307</v>
      </c>
      <c r="BJ60" s="12" cm="1">
        <f t="array" aca="1" ref="BJ60" ca="1">SUM((_xlfn.ANCHORARRAY($AF$47))*(X58:AB62))</f>
        <v>0.13990419563250911</v>
      </c>
      <c r="BK60" s="12" cm="1">
        <f t="array" aca="1" ref="BK60" ca="1">SUM((_xlfn.ANCHORARRAY($AF$47))*(Y58:AC62))</f>
        <v>0.10907647280705754</v>
      </c>
      <c r="BL60" s="13" cm="1">
        <f t="array" aca="1" ref="BL60" ca="1">SUM((_xlfn.ANCHORARRAY($AF$47))*(Z58:AD62))</f>
        <v>8.3207054304823808E-2</v>
      </c>
    </row>
    <row r="61" spans="4:64" ht="15" customHeight="1" x14ac:dyDescent="0.3">
      <c r="D61" s="88">
        <f ca="1"/>
        <v>0.26125427071755286</v>
      </c>
      <c r="E61" s="88">
        <f ca="1"/>
        <v>0.31564039443581016</v>
      </c>
      <c r="F61" s="88">
        <f ca="1"/>
        <v>1.8239047484660327E-2</v>
      </c>
      <c r="G61" s="88">
        <f ca="1"/>
        <v>0.30928020792676403</v>
      </c>
      <c r="H61" s="88">
        <f ca="1"/>
        <v>0.32974103394218596</v>
      </c>
      <c r="I61" s="88">
        <f ca="1"/>
        <v>0.13914130536227703</v>
      </c>
      <c r="J61" s="88">
        <f ca="1"/>
        <v>0.28602990670535428</v>
      </c>
      <c r="K61" s="88">
        <f ca="1"/>
        <v>0.31443508179428037</v>
      </c>
      <c r="L61" s="88">
        <f ca="1"/>
        <v>0.25943214971076262</v>
      </c>
      <c r="M61" s="88">
        <f ca="1"/>
        <v>0.32903840834419795</v>
      </c>
      <c r="N61" s="88">
        <f ca="1"/>
        <v>0.23292707680848052</v>
      </c>
      <c r="O61" s="88">
        <f ca="1"/>
        <v>0.26524796857117333</v>
      </c>
      <c r="P61" s="88">
        <f ca="1"/>
        <v>0.26033438781541285</v>
      </c>
      <c r="Q61" s="88">
        <f ca="1"/>
        <v>7.3984393711627683E-2</v>
      </c>
      <c r="R61" s="88">
        <f ca="1"/>
        <v>8.5196012282841016E-2</v>
      </c>
      <c r="S61" s="88">
        <f ca="1"/>
        <v>0.27385876499564898</v>
      </c>
      <c r="T61" s="88">
        <f ca="1"/>
        <v>0.22954696842762079</v>
      </c>
      <c r="U61" s="88">
        <f ca="1"/>
        <v>0.24573508062712843</v>
      </c>
      <c r="V61" s="88">
        <f ca="1"/>
        <v>0.32323870181452907</v>
      </c>
      <c r="W61" s="88">
        <f ca="1"/>
        <v>0.14525536578944737</v>
      </c>
      <c r="X61" s="88">
        <f ca="1"/>
        <v>8.8631157699462892E-2</v>
      </c>
      <c r="Y61" s="88">
        <f ca="1"/>
        <v>2.9064085599879098E-2</v>
      </c>
      <c r="Z61" s="88">
        <f ca="1"/>
        <v>0.11498699995540564</v>
      </c>
      <c r="AA61" s="88">
        <f ca="1"/>
        <v>1.7306177452797424E-2</v>
      </c>
      <c r="AB61" s="88">
        <f ca="1"/>
        <v>0.32771134327797702</v>
      </c>
      <c r="AN61" s="14" cm="1">
        <f t="array" aca="1" ref="AN61" ca="1">SUM((_xlfn.ANCHORARRAY($AF$47))*(B59:F63))</f>
        <v>7.5495336706942223E-2</v>
      </c>
      <c r="AO61" s="15" cm="1">
        <f t="array" aca="1" ref="AO61" ca="1">SUM((_xlfn.ANCHORARRAY($AF$47))*(C59:G63))</f>
        <v>0.10630620200905047</v>
      </c>
      <c r="AP61" s="15" cm="1">
        <f t="array" aca="1" ref="AP61" ca="1">SUM((_xlfn.ANCHORARRAY($AF$47))*(D59:H63))</f>
        <v>0.12632761666119705</v>
      </c>
      <c r="AQ61" s="15" cm="1">
        <f t="array" aca="1" ref="AQ61" ca="1">SUM((_xlfn.ANCHORARRAY($AF$47))*(E59:I63))</f>
        <v>0.11480797956116226</v>
      </c>
      <c r="AR61" s="15" cm="1">
        <f t="array" aca="1" ref="AR61" ca="1">SUM((_xlfn.ANCHORARRAY($AF$47))*(F59:J63))</f>
        <v>0.10740245033798997</v>
      </c>
      <c r="AS61" s="15" cm="1">
        <f t="array" aca="1" ref="AS61" ca="1">SUM((_xlfn.ANCHORARRAY($AF$47))*(G59:K63))</f>
        <v>0.12013452913859236</v>
      </c>
      <c r="AT61" s="15" cm="1">
        <f t="array" aca="1" ref="AT61" ca="1">SUM((_xlfn.ANCHORARRAY($AF$47))*(H59:L63))</f>
        <v>0.11478651558083769</v>
      </c>
      <c r="AU61" s="15" cm="1">
        <f t="array" aca="1" ref="AU61" ca="1">SUM((_xlfn.ANCHORARRAY($AF$47))*(I59:M63))</f>
        <v>0.13054758015779169</v>
      </c>
      <c r="AV61" s="15" cm="1">
        <f t="array" aca="1" ref="AV61" ca="1">SUM((_xlfn.ANCHORARRAY($AF$47))*(J59:N63))</f>
        <v>0.1413981967851172</v>
      </c>
      <c r="AW61" s="15" cm="1">
        <f t="array" aca="1" ref="AW61" ca="1">SUM((_xlfn.ANCHORARRAY($AF$47))*(K59:O63))</f>
        <v>0.14800628864312987</v>
      </c>
      <c r="AX61" s="15" cm="1">
        <f t="array" aca="1" ref="AX61" ca="1">SUM((_xlfn.ANCHORARRAY($AF$47))*(L59:P63))</f>
        <v>0.15591088219327642</v>
      </c>
      <c r="AY61" s="15" cm="1">
        <f t="array" aca="1" ref="AY61" ca="1">SUM((_xlfn.ANCHORARRAY($AF$47))*(M59:Q63))</f>
        <v>0.15375411938635875</v>
      </c>
      <c r="AZ61" s="15" cm="1">
        <f t="array" aca="1" ref="AZ61" ca="1">SUM((_xlfn.ANCHORARRAY($AF$47))*(N59:R63))</f>
        <v>0.14019890725272893</v>
      </c>
      <c r="BA61" s="15" cm="1">
        <f t="array" aca="1" ref="BA61" ca="1">SUM((_xlfn.ANCHORARRAY($AF$47))*(O59:S63))</f>
        <v>0.14459129408380689</v>
      </c>
      <c r="BB61" s="15" cm="1">
        <f t="array" aca="1" ref="BB61" ca="1">SUM((_xlfn.ANCHORARRAY($AF$47))*(P59:T63))</f>
        <v>0.1310406698927653</v>
      </c>
      <c r="BC61" s="15" cm="1">
        <f t="array" aca="1" ref="BC61" ca="1">SUM((_xlfn.ANCHORARRAY($AF$47))*(Q59:U63))</f>
        <v>0.12986638827399838</v>
      </c>
      <c r="BD61" s="15" cm="1">
        <f t="array" aca="1" ref="BD61" ca="1">SUM((_xlfn.ANCHORARRAY($AF$47))*(R59:V63))</f>
        <v>0.13431497650831919</v>
      </c>
      <c r="BE61" s="15" cm="1">
        <f t="array" aca="1" ref="BE61" ca="1">SUM((_xlfn.ANCHORARRAY($AF$47))*(S59:W63))</f>
        <v>0.12383860888939699</v>
      </c>
      <c r="BF61" s="15" cm="1">
        <f t="array" aca="1" ref="BF61" ca="1">SUM((_xlfn.ANCHORARRAY($AF$47))*(T59:X63))</f>
        <v>0.10372739488475778</v>
      </c>
      <c r="BG61" s="15" cm="1">
        <f t="array" aca="1" ref="BG61" ca="1">SUM((_xlfn.ANCHORARRAY($AF$47))*(U59:Y63))</f>
        <v>0.10811474186521686</v>
      </c>
      <c r="BH61" s="15" cm="1">
        <f t="array" aca="1" ref="BH61" ca="1">SUM((_xlfn.ANCHORARRAY($AF$47))*(V59:Z63))</f>
        <v>8.8785976075720516E-2</v>
      </c>
      <c r="BI61" s="15" cm="1">
        <f t="array" aca="1" ref="BI61" ca="1">SUM((_xlfn.ANCHORARRAY($AF$47))*(W59:AA63))</f>
        <v>7.7995790275458193E-2</v>
      </c>
      <c r="BJ61" s="15" cm="1">
        <f t="array" aca="1" ref="BJ61" ca="1">SUM((_xlfn.ANCHORARRAY($AF$47))*(X59:AB63))</f>
        <v>9.0221290350697453E-2</v>
      </c>
      <c r="BK61" s="15" cm="1">
        <f t="array" aca="1" ref="BK61" ca="1">SUM((_xlfn.ANCHORARRAY($AF$47))*(Y59:AC63))</f>
        <v>7.2556946870492078E-2</v>
      </c>
      <c r="BL61" s="16" cm="1">
        <f t="array" aca="1" ref="BL61" ca="1">SUM((_xlfn.ANCHORARRAY($AF$47))*(Z59:AD63))</f>
        <v>5.4303650594286004E-2</v>
      </c>
    </row>
    <row r="65" s="1" customFormat="1" ht="15" customHeight="1" x14ac:dyDescent="0.3"/>
  </sheetData>
  <mergeCells count="4">
    <mergeCell ref="AF35:AJ35"/>
    <mergeCell ref="AF36:AJ36"/>
    <mergeCell ref="AF4:AJ4"/>
    <mergeCell ref="AF3:AJ3"/>
  </mergeCells>
  <printOptions horizontalCentered="1"/>
  <pageMargins left="0.23622047244094491" right="0.23622047244094491" top="0.74803149606299213" bottom="0.74803149606299213" header="0.31496062992125984" footer="0.31496062992125984"/>
  <pageSetup scale="51" orientation="landscape" horizontalDpi="4294967293" r:id="rId1"/>
  <headerFooter>
    <oddHeader xml:space="preserve">&amp;L&amp;"+,Regular"&amp;16&amp;F&amp;R&amp;"+,Regular"&amp;16Worksheet: &amp;A
</oddHeader>
    <oddFooter>&amp;R&amp;"+,Regular"&amp;16&amp;D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31</xdr:col>
                    <xdr:colOff>0</xdr:colOff>
                    <xdr:row>3</xdr:row>
                    <xdr:rowOff>7620</xdr:rowOff>
                  </from>
                  <to>
                    <xdr:col>36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Drop Down 7">
              <controlPr defaultSize="0" autoLine="0" autoPict="0">
                <anchor moveWithCells="1">
                  <from>
                    <xdr:col>31</xdr:col>
                    <xdr:colOff>0</xdr:colOff>
                    <xdr:row>35</xdr:row>
                    <xdr:rowOff>7620</xdr:rowOff>
                  </from>
                  <to>
                    <xdr:col>36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D9DF-6994-487E-8FF9-AECEB0C49150}">
  <sheetPr>
    <tabColor theme="9" tint="0.79998168889431442"/>
    <pageSetUpPr fitToPage="1"/>
  </sheetPr>
  <dimension ref="C1:CC67"/>
  <sheetViews>
    <sheetView showGridLines="0" workbookViewId="0"/>
  </sheetViews>
  <sheetFormatPr defaultColWidth="2.77734375" defaultRowHeight="15" customHeight="1" x14ac:dyDescent="0.3"/>
  <cols>
    <col min="29" max="29" width="2.6640625" customWidth="1"/>
    <col min="55" max="55" width="2.6640625" customWidth="1"/>
  </cols>
  <sheetData>
    <row r="1" spans="3:81" ht="32.4" x14ac:dyDescent="0.3">
      <c r="H1" s="1"/>
      <c r="I1" s="1"/>
      <c r="J1" s="1"/>
      <c r="K1" s="1"/>
      <c r="L1" s="1"/>
      <c r="M1" s="1"/>
      <c r="N1" s="1"/>
      <c r="O1" s="94" t="s">
        <v>18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94" t="s">
        <v>23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94" t="s">
        <v>22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3:81" ht="15" customHeight="1" x14ac:dyDescent="0.3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93" t="str" cm="1">
        <f t="array" aca="1" ref="AO2" ca="1" xml:space="preserve"> "Off by: " &amp; ROUND(SQRT(SUM(_xlfn.ANCHORARRAY(AC5)^2)/625)/AVERAGE(_xlfn.ANCHORARRAY($C$5)),3)*100 &amp; "%"</f>
        <v>Off by: 11.7%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93" t="str" cm="1">
        <f t="array" aca="1" ref="BO2" ca="1" xml:space="preserve"> "Off by: " &amp; ROUND(SQRT(SUM(_xlfn.ANCHORARRAY(BC5)^2)/625)/AVERAGE(_xlfn.ANCHORARRAY($C$5)),3)*100 &amp; "%"</f>
        <v>Off by: 11.1%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3:81" ht="15" customHeight="1" x14ac:dyDescent="0.3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30" t="str">
        <f ca="1" xml:space="preserve"> "SDev: " &amp; ROUND(_xlfn.STDEV.P(_xlfn.ANCHORARRAY(AC5)),3)</f>
        <v>SDev: 0.038</v>
      </c>
      <c r="AN3" s="130"/>
      <c r="AO3" s="130"/>
      <c r="AP3" s="130"/>
      <c r="AQ3" s="130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30" t="str">
        <f ca="1" xml:space="preserve"> "SDev: " &amp; ROUND(_xlfn.STDEV.P(_xlfn.ANCHORARRAY(BC5)),3)</f>
        <v>SDev: 0.033</v>
      </c>
      <c r="BN3" s="130"/>
      <c r="BO3" s="130"/>
      <c r="BP3" s="130"/>
      <c r="BQ3" s="130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3:81" ht="15" customHeight="1" x14ac:dyDescent="0.3">
      <c r="H4" s="1"/>
      <c r="I4" s="1"/>
      <c r="J4" s="1"/>
      <c r="K4" s="1"/>
      <c r="L4" s="1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BB4" s="1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"/>
      <c r="CC4" s="1"/>
    </row>
    <row r="5" spans="3:81" ht="15" customHeight="1" x14ac:dyDescent="0.3">
      <c r="C5" cm="1">
        <f t="array" ref="C5:AA29">EXP(-(((_xlfn.SEQUENCE(,25)-13)/7)^2)) * EXP(-(((_xlfn.SEQUENCE(25)-13)/7)^2)) *2/3 + (1/3-0)/2</f>
        <v>0.16853442535656565</v>
      </c>
      <c r="D5">
        <v>0.16965324065028881</v>
      </c>
      <c r="E5">
        <v>0.17125124591332899</v>
      </c>
      <c r="F5">
        <v>0.17342281825432382</v>
      </c>
      <c r="G5">
        <v>0.17622479772241029</v>
      </c>
      <c r="H5" s="1">
        <v>0.1796480289812859</v>
      </c>
      <c r="I5" s="1">
        <v>0.1835921568948912</v>
      </c>
      <c r="J5" s="1">
        <v>0.18785203094499892</v>
      </c>
      <c r="K5" s="1">
        <v>0.19212349595594774</v>
      </c>
      <c r="L5" s="1">
        <v>0.19603277381580181</v>
      </c>
      <c r="M5" s="1">
        <v>0.19918753570793118</v>
      </c>
      <c r="N5" s="1">
        <v>0.20124082373338598</v>
      </c>
      <c r="O5" s="1">
        <v>0.20195366795513917</v>
      </c>
      <c r="P5" s="1">
        <v>0.20124082373338598</v>
      </c>
      <c r="Q5" s="1">
        <v>0.19918753570793118</v>
      </c>
      <c r="R5" s="1">
        <v>0.19603277381580181</v>
      </c>
      <c r="S5" s="1">
        <v>0.19212349595594774</v>
      </c>
      <c r="T5" s="1">
        <v>0.18785203094499892</v>
      </c>
      <c r="U5" s="1">
        <v>0.1835921568948912</v>
      </c>
      <c r="V5" s="1">
        <v>0.1796480289812859</v>
      </c>
      <c r="W5" s="1">
        <v>0.17622479772241029</v>
      </c>
      <c r="X5" s="1">
        <v>0.17342281825432382</v>
      </c>
      <c r="Y5" s="1">
        <v>0.17125124591332899</v>
      </c>
      <c r="Z5" s="1">
        <v>0.16965324065028881</v>
      </c>
      <c r="AA5" s="1">
        <v>0.16853442535656565</v>
      </c>
      <c r="AB5" s="1"/>
      <c r="AC5" s="126" cm="1">
        <f t="array" aca="1" ref="AC5:BA29" ca="1">(_xlfn.ANCHORARRAY($C$5)-'3x3'!AN37:BL61)</f>
        <v>0.12057747074112304</v>
      </c>
      <c r="AD5" s="1">
        <f ca="1"/>
        <v>6.6265513202261345E-2</v>
      </c>
      <c r="AE5" s="1">
        <f ca="1"/>
        <v>8.9844026224322929E-2</v>
      </c>
      <c r="AF5" s="1">
        <f ca="1"/>
        <v>7.3343717122567861E-2</v>
      </c>
      <c r="AG5" s="1">
        <f ca="1"/>
        <v>0.11255327543416031</v>
      </c>
      <c r="AH5" s="1">
        <f ca="1"/>
        <v>0.10132570198605816</v>
      </c>
      <c r="AI5" s="1">
        <f ca="1"/>
        <v>0.10267173056985285</v>
      </c>
      <c r="AJ5" s="1">
        <f ca="1"/>
        <v>9.382009035528506E-2</v>
      </c>
      <c r="AK5" s="1">
        <f ca="1"/>
        <v>5.3854474129140101E-2</v>
      </c>
      <c r="AL5" s="1">
        <f ca="1"/>
        <v>2.4922016052492335E-2</v>
      </c>
      <c r="AM5" s="1">
        <f ca="1"/>
        <v>3.7319937144952436E-2</v>
      </c>
      <c r="AN5" s="1">
        <f ca="1"/>
        <v>9.1012950352574451E-2</v>
      </c>
      <c r="AO5" s="1">
        <f ca="1"/>
        <v>0.11483414400291764</v>
      </c>
      <c r="AP5" s="1">
        <f ca="1"/>
        <v>6.5043492906209227E-2</v>
      </c>
      <c r="AQ5" s="1">
        <f ca="1"/>
        <v>3.239482139620295E-2</v>
      </c>
      <c r="AR5" s="1">
        <f ca="1"/>
        <v>4.3033301272700553E-2</v>
      </c>
      <c r="AS5" s="1">
        <f ca="1"/>
        <v>6.9295414289140378E-2</v>
      </c>
      <c r="AT5" s="1">
        <f ca="1"/>
        <v>8.7995804152562015E-2</v>
      </c>
      <c r="AU5" s="1">
        <f ca="1"/>
        <v>8.2745222915384511E-2</v>
      </c>
      <c r="AV5" s="1">
        <f ca="1"/>
        <v>6.5828085913573225E-2</v>
      </c>
      <c r="AW5" s="1">
        <f ca="1"/>
        <v>5.1153170040708462E-2</v>
      </c>
      <c r="AX5" s="1">
        <f ca="1"/>
        <v>4.8723041367294995E-2</v>
      </c>
      <c r="AY5" s="1">
        <f ca="1"/>
        <v>7.9978020402411337E-2</v>
      </c>
      <c r="AZ5" s="1">
        <f ca="1"/>
        <v>8.5178345721925966E-2</v>
      </c>
      <c r="BA5" s="1">
        <f ca="1"/>
        <v>0.11176542930680936</v>
      </c>
      <c r="BB5" s="1"/>
      <c r="BC5" s="126" cm="1">
        <f t="array" aca="1" ref="BC5:CA29" ca="1">(_xlfn.ANCHORARRAY($C$5)-'5x5'!AN37:BL61)</f>
        <v>0.10645413672826642</v>
      </c>
      <c r="BD5" s="1">
        <f ca="1"/>
        <v>0.10031726957916838</v>
      </c>
      <c r="BE5" s="1">
        <f ca="1"/>
        <v>8.9070447674591935E-2</v>
      </c>
      <c r="BF5" s="1">
        <f ca="1"/>
        <v>0.10522527192848107</v>
      </c>
      <c r="BG5" s="1">
        <f ca="1"/>
        <v>8.9346799679888678E-2</v>
      </c>
      <c r="BH5" s="1">
        <f ca="1"/>
        <v>0.1004695555711962</v>
      </c>
      <c r="BI5" s="1">
        <f ca="1"/>
        <v>8.6405776227554382E-2</v>
      </c>
      <c r="BJ5" s="1">
        <f ca="1"/>
        <v>6.3142491452534241E-2</v>
      </c>
      <c r="BK5" s="1">
        <f ca="1"/>
        <v>5.2127362826087292E-2</v>
      </c>
      <c r="BL5" s="1">
        <f ca="1"/>
        <v>5.9978446843327676E-2</v>
      </c>
      <c r="BM5" s="1">
        <f ca="1"/>
        <v>7.5077153885958411E-2</v>
      </c>
      <c r="BN5" s="1">
        <f ca="1"/>
        <v>7.5960372044098473E-2</v>
      </c>
      <c r="BO5" s="1">
        <f ca="1"/>
        <v>7.4793603159211075E-2</v>
      </c>
      <c r="BP5" s="1">
        <f ca="1"/>
        <v>6.9844893805830671E-2</v>
      </c>
      <c r="BQ5" s="1">
        <f ca="1"/>
        <v>6.1936622351244031E-2</v>
      </c>
      <c r="BR5" s="1">
        <f ca="1"/>
        <v>4.1091441263177458E-2</v>
      </c>
      <c r="BS5" s="1">
        <f ca="1"/>
        <v>4.1428692909175613E-2</v>
      </c>
      <c r="BT5" s="1">
        <f ca="1"/>
        <v>5.7368761147121472E-2</v>
      </c>
      <c r="BU5" s="1">
        <f ca="1"/>
        <v>5.7990249726929788E-2</v>
      </c>
      <c r="BV5" s="1">
        <f ca="1"/>
        <v>6.2699661656556535E-2</v>
      </c>
      <c r="BW5" s="1">
        <f ca="1"/>
        <v>6.5769053405976663E-2</v>
      </c>
      <c r="BX5" s="1">
        <f ca="1"/>
        <v>7.4405198939955397E-2</v>
      </c>
      <c r="BY5" s="1">
        <f ca="1"/>
        <v>7.4818397342824666E-2</v>
      </c>
      <c r="BZ5" s="1">
        <f ca="1"/>
        <v>9.9719799737988529E-2</v>
      </c>
      <c r="CA5" s="1">
        <f ca="1"/>
        <v>0.11508636596740821</v>
      </c>
      <c r="CB5" s="1"/>
      <c r="CC5" s="1"/>
    </row>
    <row r="6" spans="3:81" ht="15" customHeight="1" x14ac:dyDescent="0.3">
      <c r="C6">
        <v>0.16965324065028881</v>
      </c>
      <c r="D6">
        <v>0.17144224298061281</v>
      </c>
      <c r="E6">
        <v>0.17399747721408074</v>
      </c>
      <c r="F6">
        <v>0.17746985375407118</v>
      </c>
      <c r="G6">
        <v>0.18195026068634096</v>
      </c>
      <c r="H6" s="1">
        <v>0.18742405849168425</v>
      </c>
      <c r="I6" s="1">
        <v>0.193730777811774</v>
      </c>
      <c r="J6" s="1">
        <v>0.20054237991024793</v>
      </c>
      <c r="K6" s="1">
        <v>0.20737251612786711</v>
      </c>
      <c r="L6" s="1">
        <v>0.21362350969257737</v>
      </c>
      <c r="M6" s="1">
        <v>0.21866802097902507</v>
      </c>
      <c r="N6" s="1">
        <v>0.22195125913546904</v>
      </c>
      <c r="O6" s="1">
        <v>0.2230911076708163</v>
      </c>
      <c r="P6" s="1">
        <v>0.22195125913546904</v>
      </c>
      <c r="Q6" s="1">
        <v>0.21866802097902507</v>
      </c>
      <c r="R6" s="1">
        <v>0.21362350969257737</v>
      </c>
      <c r="S6" s="1">
        <v>0.20737251612786711</v>
      </c>
      <c r="T6" s="1">
        <v>0.20054237991024793</v>
      </c>
      <c r="U6" s="1">
        <v>0.193730777811774</v>
      </c>
      <c r="V6" s="1">
        <v>0.18742405849168425</v>
      </c>
      <c r="W6" s="1">
        <v>0.18195026068634096</v>
      </c>
      <c r="X6" s="1">
        <v>0.17746985375407118</v>
      </c>
      <c r="Y6" s="1">
        <v>0.17399747721408074</v>
      </c>
      <c r="Z6" s="1">
        <v>0.17144224298061281</v>
      </c>
      <c r="AA6" s="1">
        <v>0.16965324065028881</v>
      </c>
      <c r="AB6" s="1"/>
      <c r="AC6" s="1">
        <f ca="1"/>
        <v>8.524530784489473E-2</v>
      </c>
      <c r="AD6" s="1">
        <f ca="1"/>
        <v>-1.0030032091072338E-3</v>
      </c>
      <c r="AE6" s="1">
        <f ca="1"/>
        <v>5.3179678216500062E-2</v>
      </c>
      <c r="AF6" s="1">
        <f ca="1"/>
        <v>3.3597791451862369E-2</v>
      </c>
      <c r="AG6" s="1">
        <f ca="1"/>
        <v>9.3175757548744048E-2</v>
      </c>
      <c r="AH6" s="1">
        <f ca="1"/>
        <v>5.4288272987953523E-2</v>
      </c>
      <c r="AI6" s="1">
        <f ca="1"/>
        <v>2.9625322812741078E-2</v>
      </c>
      <c r="AJ6" s="1">
        <f ca="1"/>
        <v>-7.9995892481621311E-4</v>
      </c>
      <c r="AK6" s="1">
        <f ca="1"/>
        <v>-4.1587161313072385E-2</v>
      </c>
      <c r="AL6" s="1">
        <f ca="1"/>
        <v>-4.4088937111049442E-2</v>
      </c>
      <c r="AM6" s="1">
        <f ca="1"/>
        <v>-2.2434282038975933E-2</v>
      </c>
      <c r="AN6" s="1">
        <f ca="1"/>
        <v>5.9510130998913585E-2</v>
      </c>
      <c r="AO6" s="1">
        <f ca="1"/>
        <v>6.2625661726232573E-2</v>
      </c>
      <c r="AP6" s="1">
        <f ca="1"/>
        <v>-2.3021344817315548E-3</v>
      </c>
      <c r="AQ6" s="1">
        <f ca="1"/>
        <v>-5.9282059451219865E-2</v>
      </c>
      <c r="AR6" s="1">
        <f ca="1"/>
        <v>-6.0730075734867162E-2</v>
      </c>
      <c r="AS6" s="1">
        <f ca="1"/>
        <v>-3.2238800221733421E-2</v>
      </c>
      <c r="AT6" s="1">
        <f ca="1"/>
        <v>-1.3531046921049172E-2</v>
      </c>
      <c r="AU6" s="1">
        <f ca="1"/>
        <v>-1.1723605919844005E-2</v>
      </c>
      <c r="AV6" s="1">
        <f ca="1"/>
        <v>-9.0276180922748139E-3</v>
      </c>
      <c r="AW6" s="1">
        <f ca="1"/>
        <v>1.3367744867929521E-3</v>
      </c>
      <c r="AX6" s="1">
        <f ca="1"/>
        <v>-6.5094473692965671E-3</v>
      </c>
      <c r="AY6" s="1">
        <f ca="1"/>
        <v>3.3769294420541995E-2</v>
      </c>
      <c r="AZ6" s="1">
        <f ca="1"/>
        <v>2.2975411344064361E-2</v>
      </c>
      <c r="BA6" s="1">
        <f ca="1"/>
        <v>8.576351796670012E-2</v>
      </c>
      <c r="BB6" s="1"/>
      <c r="BC6" s="1">
        <f ca="1"/>
        <v>9.5022638299289211E-2</v>
      </c>
      <c r="BD6" s="1">
        <f ca="1"/>
        <v>7.9577979441628172E-2</v>
      </c>
      <c r="BE6" s="1">
        <f ca="1"/>
        <v>5.8332318594854979E-2</v>
      </c>
      <c r="BF6" s="1">
        <f ca="1"/>
        <v>7.4152501031676643E-2</v>
      </c>
      <c r="BG6" s="1">
        <f ca="1"/>
        <v>4.7102389836596786E-2</v>
      </c>
      <c r="BH6" s="1">
        <f ca="1"/>
        <v>4.5193858134987441E-2</v>
      </c>
      <c r="BI6" s="1">
        <f ca="1"/>
        <v>3.8302745852484305E-2</v>
      </c>
      <c r="BJ6" s="1">
        <f ca="1"/>
        <v>1.6442637024942308E-2</v>
      </c>
      <c r="BK6" s="1">
        <f ca="1"/>
        <v>6.4279077555844388E-3</v>
      </c>
      <c r="BL6" s="1">
        <f ca="1"/>
        <v>1.5360892759165634E-2</v>
      </c>
      <c r="BM6" s="1">
        <f ca="1"/>
        <v>3.5983719857126062E-2</v>
      </c>
      <c r="BN6" s="1">
        <f ca="1"/>
        <v>3.7199414267947456E-2</v>
      </c>
      <c r="BO6" s="1">
        <f ca="1"/>
        <v>3.5388973842213678E-2</v>
      </c>
      <c r="BP6" s="1">
        <f ca="1"/>
        <v>3.5123855061164416E-2</v>
      </c>
      <c r="BQ6" s="1">
        <f ca="1"/>
        <v>3.0210704855803489E-2</v>
      </c>
      <c r="BR6" s="1">
        <f ca="1"/>
        <v>1.4323791024478255E-2</v>
      </c>
      <c r="BS6" s="1">
        <f ca="1"/>
        <v>1.0397200811377433E-2</v>
      </c>
      <c r="BT6" s="1">
        <f ca="1"/>
        <v>3.1656097747709694E-2</v>
      </c>
      <c r="BU6" s="1">
        <f ca="1"/>
        <v>2.7549375677373061E-2</v>
      </c>
      <c r="BV6" s="1">
        <f ca="1"/>
        <v>3.75682347241027E-2</v>
      </c>
      <c r="BW6" s="1">
        <f ca="1"/>
        <v>4.0023232750383608E-2</v>
      </c>
      <c r="BX6" s="1">
        <f ca="1"/>
        <v>5.1020384516433287E-2</v>
      </c>
      <c r="BY6" s="1">
        <f ca="1"/>
        <v>4.7044373286471181E-2</v>
      </c>
      <c r="BZ6" s="1">
        <f ca="1"/>
        <v>8.2266458018915703E-2</v>
      </c>
      <c r="CA6" s="1">
        <f ca="1"/>
        <v>9.9977561643759302E-2</v>
      </c>
      <c r="CB6" s="1"/>
      <c r="CC6" s="1"/>
    </row>
    <row r="7" spans="3:81" ht="15" customHeight="1" x14ac:dyDescent="0.3">
      <c r="C7">
        <v>0.17125124591332899</v>
      </c>
      <c r="D7">
        <v>0.17399747721408074</v>
      </c>
      <c r="E7">
        <v>0.17791992276585994</v>
      </c>
      <c r="F7">
        <v>0.18325023954660488</v>
      </c>
      <c r="G7">
        <v>0.19012794649474279</v>
      </c>
      <c r="H7" s="1">
        <v>0.19853057102586763</v>
      </c>
      <c r="I7" s="1">
        <v>0.20821178256389261</v>
      </c>
      <c r="J7" s="1">
        <v>0.21866802097902507</v>
      </c>
      <c r="K7" s="1">
        <v>0.22915271043486657</v>
      </c>
      <c r="L7" s="1">
        <v>0.23874837942714566</v>
      </c>
      <c r="M7" s="1">
        <v>0.24649202210274196</v>
      </c>
      <c r="N7" s="1">
        <v>0.25153199954727434</v>
      </c>
      <c r="O7" s="1">
        <v>0.25328173887003963</v>
      </c>
      <c r="P7" s="1">
        <v>0.25153199954727434</v>
      </c>
      <c r="Q7" s="1">
        <v>0.24649202210274196</v>
      </c>
      <c r="R7" s="1">
        <v>0.23874837942714566</v>
      </c>
      <c r="S7" s="1">
        <v>0.22915271043486657</v>
      </c>
      <c r="T7" s="1">
        <v>0.21866802097902507</v>
      </c>
      <c r="U7" s="1">
        <v>0.20821178256389261</v>
      </c>
      <c r="V7" s="1">
        <v>0.19853057102586763</v>
      </c>
      <c r="W7" s="1">
        <v>0.19012794649474279</v>
      </c>
      <c r="X7" s="1">
        <v>0.18325023954660488</v>
      </c>
      <c r="Y7" s="1">
        <v>0.17791992276585994</v>
      </c>
      <c r="Z7" s="1">
        <v>0.17399747721408074</v>
      </c>
      <c r="AA7" s="1">
        <v>0.17125124591332899</v>
      </c>
      <c r="AB7" s="1"/>
      <c r="AC7" s="1">
        <f ca="1"/>
        <v>9.376317121610761E-2</v>
      </c>
      <c r="AD7" s="1">
        <f ca="1"/>
        <v>3.6406270987991485E-2</v>
      </c>
      <c r="AE7" s="1">
        <f ca="1"/>
        <v>7.3202938515244495E-2</v>
      </c>
      <c r="AF7" s="1">
        <f ca="1"/>
        <v>4.23538832443765E-2</v>
      </c>
      <c r="AG7" s="1">
        <f ca="1"/>
        <v>5.1026025201723169E-2</v>
      </c>
      <c r="AH7" s="1">
        <f ca="1"/>
        <v>2.6743294269021556E-5</v>
      </c>
      <c r="AI7" s="1">
        <f ca="1"/>
        <v>-4.16920753834229E-2</v>
      </c>
      <c r="AJ7" s="1">
        <f ca="1"/>
        <v>-4.9149047333841206E-2</v>
      </c>
      <c r="AK7" s="1">
        <f ca="1"/>
        <v>-5.5121182629232379E-2</v>
      </c>
      <c r="AL7" s="1">
        <f ca="1"/>
        <v>-3.1595386565455241E-2</v>
      </c>
      <c r="AM7" s="1">
        <f ca="1"/>
        <v>-3.4988285784997686E-2</v>
      </c>
      <c r="AN7" s="1">
        <f ca="1"/>
        <v>2.4344660561573805E-2</v>
      </c>
      <c r="AO7" s="1">
        <f ca="1"/>
        <v>2.2657224684286964E-2</v>
      </c>
      <c r="AP7" s="1">
        <f ca="1"/>
        <v>-1.3257253337942976E-2</v>
      </c>
      <c r="AQ7" s="1">
        <f ca="1"/>
        <v>-5.6998821177636716E-2</v>
      </c>
      <c r="AR7" s="1">
        <f ca="1"/>
        <v>-6.657583640883119E-2</v>
      </c>
      <c r="AS7" s="1">
        <f ca="1"/>
        <v>-4.9545011267141559E-2</v>
      </c>
      <c r="AT7" s="1">
        <f ca="1"/>
        <v>-3.8366235352931405E-2</v>
      </c>
      <c r="AU7" s="1">
        <f ca="1"/>
        <v>-1.8983728563383012E-2</v>
      </c>
      <c r="AV7" s="1">
        <f ca="1"/>
        <v>-1.7165706708665962E-2</v>
      </c>
      <c r="AW7" s="1">
        <f ca="1"/>
        <v>2.7789453338230102E-2</v>
      </c>
      <c r="AX7" s="1">
        <f ca="1"/>
        <v>5.9511887645794792E-3</v>
      </c>
      <c r="AY7" s="1">
        <f ca="1"/>
        <v>6.2406769479825028E-2</v>
      </c>
      <c r="AZ7" s="1">
        <f ca="1"/>
        <v>2.6141611940009468E-2</v>
      </c>
      <c r="BA7" s="1">
        <f ca="1"/>
        <v>9.5315626735997749E-2</v>
      </c>
      <c r="BB7" s="1"/>
      <c r="BC7" s="1">
        <f ca="1"/>
        <v>5.7982784341050961E-2</v>
      </c>
      <c r="BD7" s="1">
        <f ca="1"/>
        <v>3.0092064988475442E-2</v>
      </c>
      <c r="BE7" s="1">
        <f ca="1"/>
        <v>6.2862446691470397E-3</v>
      </c>
      <c r="BF7" s="1">
        <f ca="1"/>
        <v>3.0353590401979963E-2</v>
      </c>
      <c r="BG7" s="1">
        <f ca="1"/>
        <v>6.4733274188179535E-3</v>
      </c>
      <c r="BH7" s="1">
        <f ca="1"/>
        <v>1.3737356566432629E-2</v>
      </c>
      <c r="BI7" s="1">
        <f ca="1"/>
        <v>1.2781668181434669E-2</v>
      </c>
      <c r="BJ7" s="1">
        <f ca="1"/>
        <v>-1.978242802274513E-2</v>
      </c>
      <c r="BK7" s="1">
        <f ca="1"/>
        <v>-3.9104821305064374E-2</v>
      </c>
      <c r="BL7" s="1">
        <f ca="1"/>
        <v>-3.1542962738659197E-2</v>
      </c>
      <c r="BM7" s="1">
        <f ca="1"/>
        <v>-1.1570870503861463E-2</v>
      </c>
      <c r="BN7" s="1">
        <f ca="1"/>
        <v>-5.330794658109983E-3</v>
      </c>
      <c r="BO7" s="1">
        <f ca="1"/>
        <v>-6.3152900629902531E-3</v>
      </c>
      <c r="BP7" s="1">
        <f ca="1"/>
        <v>-7.9054563818445334E-3</v>
      </c>
      <c r="BQ7" s="1">
        <f ca="1"/>
        <v>-1.3909239600113643E-2</v>
      </c>
      <c r="BR7" s="1">
        <f ca="1"/>
        <v>-2.582515139187247E-2</v>
      </c>
      <c r="BS7" s="1">
        <f ca="1"/>
        <v>-3.0314939105242633E-2</v>
      </c>
      <c r="BT7" s="1">
        <f ca="1"/>
        <v>-3.8638873198732215E-3</v>
      </c>
      <c r="BU7" s="1">
        <f ca="1"/>
        <v>-7.7414395007561754E-3</v>
      </c>
      <c r="BV7" s="1">
        <f ca="1"/>
        <v>9.2246861505630995E-3</v>
      </c>
      <c r="BW7" s="1">
        <f ca="1"/>
        <v>3.3633660861923653E-3</v>
      </c>
      <c r="BX7" s="1">
        <f ca="1"/>
        <v>4.4882173576866191E-3</v>
      </c>
      <c r="BY7" s="1">
        <f ca="1"/>
        <v>1.3647392069144337E-3</v>
      </c>
      <c r="BZ7" s="1">
        <f ca="1"/>
        <v>4.9364612157179535E-2</v>
      </c>
      <c r="CA7" s="1">
        <f ca="1"/>
        <v>7.280170026066439E-2</v>
      </c>
      <c r="CB7" s="1"/>
      <c r="CC7" s="1"/>
    </row>
    <row r="8" spans="3:81" ht="15" customHeight="1" x14ac:dyDescent="0.3">
      <c r="C8">
        <v>0.17342281825432382</v>
      </c>
      <c r="D8">
        <v>0.17746985375407118</v>
      </c>
      <c r="E8">
        <v>0.18325023954660488</v>
      </c>
      <c r="F8">
        <v>0.19110536130225197</v>
      </c>
      <c r="G8">
        <v>0.20124082373338598</v>
      </c>
      <c r="H8" s="1">
        <v>0.21362350969257737</v>
      </c>
      <c r="I8" s="1">
        <v>0.22789040948511344</v>
      </c>
      <c r="J8" s="1">
        <v>0.24329944223784622</v>
      </c>
      <c r="K8" s="1">
        <v>0.25875040240278302</v>
      </c>
      <c r="L8" s="1">
        <v>0.27289124081102217</v>
      </c>
      <c r="M8" s="1">
        <v>0.28430280574254069</v>
      </c>
      <c r="N8" s="1">
        <v>0.29173006346492025</v>
      </c>
      <c r="O8" s="1">
        <v>0.29430859978580359</v>
      </c>
      <c r="P8" s="1">
        <v>0.29173006346492025</v>
      </c>
      <c r="Q8" s="1">
        <v>0.28430280574254069</v>
      </c>
      <c r="R8" s="1">
        <v>0.27289124081102217</v>
      </c>
      <c r="S8" s="1">
        <v>0.25875040240278302</v>
      </c>
      <c r="T8" s="1">
        <v>0.24329944223784622</v>
      </c>
      <c r="U8" s="1">
        <v>0.22789040948511344</v>
      </c>
      <c r="V8" s="1">
        <v>0.21362350969257737</v>
      </c>
      <c r="W8" s="1">
        <v>0.20124082373338598</v>
      </c>
      <c r="X8" s="1">
        <v>0.19110536130225197</v>
      </c>
      <c r="Y8" s="1">
        <v>0.18325023954660488</v>
      </c>
      <c r="Z8" s="1">
        <v>0.17746985375407118</v>
      </c>
      <c r="AA8" s="1">
        <v>0.17342281825432382</v>
      </c>
      <c r="AB8" s="1"/>
      <c r="AC8" s="1">
        <f ca="1"/>
        <v>3.6197566156426719E-2</v>
      </c>
      <c r="AD8" s="1">
        <f ca="1"/>
        <v>-3.3777034276451401E-2</v>
      </c>
      <c r="AE8" s="1">
        <f ca="1"/>
        <v>-2.8838970740369674E-3</v>
      </c>
      <c r="AF8" s="1">
        <f ca="1"/>
        <v>-3.9354778796585332E-4</v>
      </c>
      <c r="AG8" s="1">
        <f ca="1"/>
        <v>2.2638147336972447E-2</v>
      </c>
      <c r="AH8" s="1">
        <f ca="1"/>
        <v>-3.6508334986444235E-3</v>
      </c>
      <c r="AI8" s="1">
        <f ca="1"/>
        <v>-4.2378047342626263E-2</v>
      </c>
      <c r="AJ8" s="1">
        <f ca="1"/>
        <v>-4.8358488031623958E-2</v>
      </c>
      <c r="AK8" s="1">
        <f ca="1"/>
        <v>-4.6769224675286825E-2</v>
      </c>
      <c r="AL8" s="1">
        <f ca="1"/>
        <v>-3.0117525889487295E-2</v>
      </c>
      <c r="AM8" s="1">
        <f ca="1"/>
        <v>-5.7374120834671583E-2</v>
      </c>
      <c r="AN8" s="1">
        <f ca="1"/>
        <v>-3.709956320471941E-3</v>
      </c>
      <c r="AO8" s="1">
        <f ca="1"/>
        <v>2.7390301585914933E-2</v>
      </c>
      <c r="AP8" s="1">
        <f ca="1"/>
        <v>1.3845171033816606E-2</v>
      </c>
      <c r="AQ8" s="1">
        <f ca="1"/>
        <v>-2.6842235860981833E-2</v>
      </c>
      <c r="AR8" s="1">
        <f ca="1"/>
        <v>-8.7482888167932205E-2</v>
      </c>
      <c r="AS8" s="1">
        <f ca="1"/>
        <v>-3.7913025446580484E-2</v>
      </c>
      <c r="AT8" s="1">
        <f ca="1"/>
        <v>-1.0966024263466656E-2</v>
      </c>
      <c r="AU8" s="1">
        <f ca="1"/>
        <v>1.9847768550665612E-2</v>
      </c>
      <c r="AV8" s="1">
        <f ca="1"/>
        <v>-1.5437889948379496E-2</v>
      </c>
      <c r="AW8" s="1">
        <f ca="1"/>
        <v>7.8326406286003403E-3</v>
      </c>
      <c r="AX8" s="1">
        <f ca="1"/>
        <v>-4.3326827425905767E-3</v>
      </c>
      <c r="AY8" s="1">
        <f ca="1"/>
        <v>2.3710660307468795E-2</v>
      </c>
      <c r="AZ8" s="1">
        <f ca="1"/>
        <v>-1.1526211463856517E-2</v>
      </c>
      <c r="BA8" s="1">
        <f ca="1"/>
        <v>5.9898569794436168E-2</v>
      </c>
      <c r="BB8" s="1"/>
      <c r="BC8" s="1">
        <f ca="1"/>
        <v>6.5850895370539744E-2</v>
      </c>
      <c r="BD8" s="1">
        <f ca="1"/>
        <v>3.5935393076081373E-2</v>
      </c>
      <c r="BE8" s="1">
        <f ca="1"/>
        <v>1.5933372311812521E-2</v>
      </c>
      <c r="BF8" s="1">
        <f ca="1"/>
        <v>2.5686702553395613E-2</v>
      </c>
      <c r="BG8" s="1">
        <f ca="1"/>
        <v>-2.5175173431973563E-3</v>
      </c>
      <c r="BH8" s="1">
        <f ca="1"/>
        <v>-2.2637074364900422E-3</v>
      </c>
      <c r="BI8" s="1">
        <f ca="1"/>
        <v>-1.0738649762450231E-2</v>
      </c>
      <c r="BJ8" s="1">
        <f ca="1"/>
        <v>-4.0910670366070545E-2</v>
      </c>
      <c r="BK8" s="1">
        <f ca="1"/>
        <v>-4.0345022373810158E-2</v>
      </c>
      <c r="BL8" s="1">
        <f ca="1"/>
        <v>-2.6120787111564514E-2</v>
      </c>
      <c r="BM8" s="1">
        <f ca="1"/>
        <v>-1.2984839939704673E-2</v>
      </c>
      <c r="BN8" s="1">
        <f ca="1"/>
        <v>7.2211551911177674E-4</v>
      </c>
      <c r="BO8" s="1">
        <f ca="1"/>
        <v>-1.7588100651949601E-3</v>
      </c>
      <c r="BP8" s="1">
        <f ca="1"/>
        <v>-1.8226113807844724E-2</v>
      </c>
      <c r="BQ8" s="1">
        <f ca="1"/>
        <v>-3.1584890907952246E-2</v>
      </c>
      <c r="BR8" s="1">
        <f ca="1"/>
        <v>-3.6396498212009631E-2</v>
      </c>
      <c r="BS8" s="1">
        <f ca="1"/>
        <v>-4.8671287108309536E-2</v>
      </c>
      <c r="BT8" s="1">
        <f ca="1"/>
        <v>-2.6793276358506424E-2</v>
      </c>
      <c r="BU8" s="1">
        <f ca="1"/>
        <v>-2.1330480182204709E-2</v>
      </c>
      <c r="BV8" s="1">
        <f ca="1"/>
        <v>1.2633716338784601E-2</v>
      </c>
      <c r="BW8" s="1">
        <f ca="1"/>
        <v>3.0347228561838635E-3</v>
      </c>
      <c r="BX8" s="1">
        <f ca="1"/>
        <v>1.9958327138245302E-2</v>
      </c>
      <c r="BY8" s="1">
        <f ca="1"/>
        <v>2.1237296138863077E-2</v>
      </c>
      <c r="BZ8" s="1">
        <f ca="1"/>
        <v>6.4601586127757224E-2</v>
      </c>
      <c r="CA8" s="1">
        <f ca="1"/>
        <v>7.9751849485759543E-2</v>
      </c>
      <c r="CB8" s="1"/>
      <c r="CC8" s="1"/>
    </row>
    <row r="9" spans="3:81" ht="15" customHeight="1" x14ac:dyDescent="0.3">
      <c r="C9">
        <v>0.17622479772241029</v>
      </c>
      <c r="D9">
        <v>0.18195026068634096</v>
      </c>
      <c r="E9">
        <v>0.19012794649474279</v>
      </c>
      <c r="F9">
        <v>0.20124082373338598</v>
      </c>
      <c r="G9">
        <v>0.21557976757892192</v>
      </c>
      <c r="H9" s="1">
        <v>0.23309792620583786</v>
      </c>
      <c r="I9" s="1">
        <v>0.25328173887003969</v>
      </c>
      <c r="J9" s="1">
        <v>0.27508136141876033</v>
      </c>
      <c r="K9" s="1">
        <v>0.29694029993981741</v>
      </c>
      <c r="L9" s="1">
        <v>0.31694576976837596</v>
      </c>
      <c r="M9" s="1">
        <v>0.33309005424030058</v>
      </c>
      <c r="N9" s="1">
        <v>0.34359761934955313</v>
      </c>
      <c r="O9" s="1">
        <v>0.34724555231364229</v>
      </c>
      <c r="P9" s="1">
        <v>0.34359761934955313</v>
      </c>
      <c r="Q9" s="1">
        <v>0.33309005424030058</v>
      </c>
      <c r="R9" s="1">
        <v>0.31694576976837596</v>
      </c>
      <c r="S9" s="1">
        <v>0.29694029993981741</v>
      </c>
      <c r="T9" s="1">
        <v>0.27508136141876033</v>
      </c>
      <c r="U9" s="1">
        <v>0.25328173887003969</v>
      </c>
      <c r="V9" s="1">
        <v>0.23309792620583786</v>
      </c>
      <c r="W9" s="1">
        <v>0.21557976757892192</v>
      </c>
      <c r="X9" s="1">
        <v>0.20124082373338598</v>
      </c>
      <c r="Y9" s="1">
        <v>0.19012794649474279</v>
      </c>
      <c r="Z9" s="1">
        <v>0.18195026068634096</v>
      </c>
      <c r="AA9" s="1">
        <v>0.17622479772241029</v>
      </c>
      <c r="AB9" s="1"/>
      <c r="AC9" s="1">
        <f ca="1"/>
        <v>3.6486531156760982E-2</v>
      </c>
      <c r="AD9" s="1">
        <f ca="1"/>
        <v>-1.4131412550026534E-2</v>
      </c>
      <c r="AE9" s="1">
        <f ca="1"/>
        <v>-1.0443440970441975E-2</v>
      </c>
      <c r="AF9" s="1">
        <f ca="1"/>
        <v>1.5823334782599785E-3</v>
      </c>
      <c r="AG9" s="1">
        <f ca="1"/>
        <v>-1.9138221869974215E-2</v>
      </c>
      <c r="AH9" s="1">
        <f ca="1"/>
        <v>-2.9139756041967169E-2</v>
      </c>
      <c r="AI9" s="1">
        <f ca="1"/>
        <v>-4.7536495035083393E-2</v>
      </c>
      <c r="AJ9" s="1">
        <f ca="1"/>
        <v>-2.9979512523363394E-2</v>
      </c>
      <c r="AK9" s="1">
        <f ca="1"/>
        <v>-1.4540937200526127E-2</v>
      </c>
      <c r="AL9" s="1">
        <f ca="1"/>
        <v>-1.182191926799675E-2</v>
      </c>
      <c r="AM9" s="1">
        <f ca="1"/>
        <v>-2.4920057140273677E-2</v>
      </c>
      <c r="AN9" s="1">
        <f ca="1"/>
        <v>-1.3996158476668075E-2</v>
      </c>
      <c r="AO9" s="1">
        <f ca="1"/>
        <v>3.1560343397107393E-2</v>
      </c>
      <c r="AP9" s="1">
        <f ca="1"/>
        <v>2.5439628141025517E-2</v>
      </c>
      <c r="AQ9" s="1">
        <f ca="1"/>
        <v>1.1008091276864695E-2</v>
      </c>
      <c r="AR9" s="1">
        <f ca="1"/>
        <v>-6.3372540033363456E-2</v>
      </c>
      <c r="AS9" s="1">
        <f ca="1"/>
        <v>-9.1155698907824378E-4</v>
      </c>
      <c r="AT9" s="1">
        <f ca="1"/>
        <v>1.8265476978162942E-2</v>
      </c>
      <c r="AU9" s="1">
        <f ca="1"/>
        <v>6.0303251614720221E-2</v>
      </c>
      <c r="AV9" s="1">
        <f ca="1"/>
        <v>5.7067687641498832E-4</v>
      </c>
      <c r="AW9" s="1">
        <f ca="1"/>
        <v>2.5067268387065939E-2</v>
      </c>
      <c r="AX9" s="1">
        <f ca="1"/>
        <v>2.0930147174195335E-2</v>
      </c>
      <c r="AY9" s="1">
        <f ca="1"/>
        <v>4.518401608178374E-2</v>
      </c>
      <c r="AZ9" s="1">
        <f ca="1"/>
        <v>2.4532269332811357E-2</v>
      </c>
      <c r="BA9" s="1">
        <f ca="1"/>
        <v>7.4955703227493523E-2</v>
      </c>
      <c r="BB9" s="1"/>
      <c r="BC9" s="1">
        <f ca="1"/>
        <v>5.2027138944037543E-2</v>
      </c>
      <c r="BD9" s="1">
        <f ca="1"/>
        <v>1.0584908445843061E-2</v>
      </c>
      <c r="BE9" s="1">
        <f ca="1"/>
        <v>-1.9307918867107893E-2</v>
      </c>
      <c r="BF9" s="1">
        <f ca="1"/>
        <v>-1.5028487427450943E-2</v>
      </c>
      <c r="BG9" s="1">
        <f ca="1"/>
        <v>-3.6063244563965785E-2</v>
      </c>
      <c r="BH9" s="1">
        <f ca="1"/>
        <v>-3.150000315821383E-2</v>
      </c>
      <c r="BI9" s="1">
        <f ca="1"/>
        <v>-2.2310947947134174E-2</v>
      </c>
      <c r="BJ9" s="1">
        <f ca="1"/>
        <v>-3.3588498699289759E-2</v>
      </c>
      <c r="BK9" s="1">
        <f ca="1"/>
        <v>-2.8685185929195001E-2</v>
      </c>
      <c r="BL9" s="1">
        <f ca="1"/>
        <v>-1.0051653218530632E-2</v>
      </c>
      <c r="BM9" s="1">
        <f ca="1"/>
        <v>-3.699106735976454E-3</v>
      </c>
      <c r="BN9" s="1">
        <f ca="1"/>
        <v>1.4235479837385878E-2</v>
      </c>
      <c r="BO9" s="1">
        <f ca="1"/>
        <v>1.3320410527180082E-2</v>
      </c>
      <c r="BP9" s="1">
        <f ca="1"/>
        <v>3.9385439553185631E-3</v>
      </c>
      <c r="BQ9" s="1">
        <f ca="1"/>
        <v>-1.956405803458694E-2</v>
      </c>
      <c r="BR9" s="1">
        <f ca="1"/>
        <v>-1.7623322337392944E-2</v>
      </c>
      <c r="BS9" s="1">
        <f ca="1"/>
        <v>-4.3379693810024988E-2</v>
      </c>
      <c r="BT9" s="1">
        <f ca="1"/>
        <v>-3.8585357580890933E-2</v>
      </c>
      <c r="BU9" s="1">
        <f ca="1"/>
        <v>-4.0146572621134968E-2</v>
      </c>
      <c r="BV9" s="1">
        <f ca="1"/>
        <v>3.0365972345366976E-4</v>
      </c>
      <c r="BW9" s="1">
        <f ca="1"/>
        <v>-4.9858335423335898E-3</v>
      </c>
      <c r="BX9" s="1">
        <f ca="1"/>
        <v>5.4435267519990782E-3</v>
      </c>
      <c r="BY9" s="1">
        <f ca="1"/>
        <v>4.4439905292740223E-3</v>
      </c>
      <c r="BZ9" s="1">
        <f ca="1"/>
        <v>4.8508383195026844E-2</v>
      </c>
      <c r="CA9" s="1">
        <f ca="1"/>
        <v>6.6883205114895372E-2</v>
      </c>
      <c r="CB9" s="1"/>
      <c r="CC9" s="1"/>
    </row>
    <row r="10" spans="3:81" ht="15" customHeight="1" x14ac:dyDescent="0.3">
      <c r="C10">
        <v>0.1796480289812859</v>
      </c>
      <c r="D10">
        <v>0.18742405849168425</v>
      </c>
      <c r="E10">
        <v>0.19853057102586763</v>
      </c>
      <c r="F10">
        <v>0.21362350969257737</v>
      </c>
      <c r="G10">
        <v>0.23309792620583786</v>
      </c>
      <c r="H10" s="1">
        <v>0.25689018882440845</v>
      </c>
      <c r="I10" s="1">
        <v>0.28430280574254074</v>
      </c>
      <c r="J10" s="1">
        <v>0.31390993259364552</v>
      </c>
      <c r="K10" s="1">
        <v>0.34359761934955313</v>
      </c>
      <c r="L10" s="1">
        <v>0.37076802019508714</v>
      </c>
      <c r="M10" s="1">
        <v>0.3926943575531</v>
      </c>
      <c r="N10" s="1">
        <v>0.40696519239854734</v>
      </c>
      <c r="O10" s="1">
        <v>0.41191962744762822</v>
      </c>
      <c r="P10" s="1">
        <v>0.40696519239854734</v>
      </c>
      <c r="Q10" s="1">
        <v>0.3926943575531</v>
      </c>
      <c r="R10" s="1">
        <v>0.37076802019508714</v>
      </c>
      <c r="S10" s="1">
        <v>0.34359761934955313</v>
      </c>
      <c r="T10" s="1">
        <v>0.31390993259364552</v>
      </c>
      <c r="U10" s="1">
        <v>0.28430280574254074</v>
      </c>
      <c r="V10" s="1">
        <v>0.25689018882440845</v>
      </c>
      <c r="W10" s="1">
        <v>0.23309792620583786</v>
      </c>
      <c r="X10" s="1">
        <v>0.21362350969257737</v>
      </c>
      <c r="Y10" s="1">
        <v>0.19853057102586763</v>
      </c>
      <c r="Z10" s="1">
        <v>0.18742405849168425</v>
      </c>
      <c r="AA10" s="1">
        <v>0.1796480289812859</v>
      </c>
      <c r="AB10" s="1"/>
      <c r="AC10" s="1">
        <f ca="1"/>
        <v>3.2402127159985139E-2</v>
      </c>
      <c r="AD10" s="1">
        <f ca="1"/>
        <v>-5.3649936810157478E-2</v>
      </c>
      <c r="AE10" s="1">
        <f ca="1"/>
        <v>-8.6775195982040643E-2</v>
      </c>
      <c r="AF10" s="1">
        <f ca="1"/>
        <v>-4.7640829629500725E-2</v>
      </c>
      <c r="AG10" s="1">
        <f ca="1"/>
        <v>-2.3580578520683515E-2</v>
      </c>
      <c r="AH10" s="1">
        <f ca="1"/>
        <v>-2.4315675908983703E-2</v>
      </c>
      <c r="AI10" s="1">
        <f ca="1"/>
        <v>-1.3740061393894998E-2</v>
      </c>
      <c r="AJ10" s="1">
        <f ca="1"/>
        <v>-4.0558231467532901E-3</v>
      </c>
      <c r="AK10" s="1">
        <f ca="1"/>
        <v>2.2546203944642851E-2</v>
      </c>
      <c r="AL10" s="1">
        <f ca="1"/>
        <v>2.2486752302064428E-4</v>
      </c>
      <c r="AM10" s="1">
        <f ca="1"/>
        <v>4.1372457085939729E-3</v>
      </c>
      <c r="AN10" s="1">
        <f ca="1"/>
        <v>-2.4260735204212902E-3</v>
      </c>
      <c r="AO10" s="1">
        <f ca="1"/>
        <v>4.5506796267177407E-2</v>
      </c>
      <c r="AP10" s="1">
        <f ca="1"/>
        <v>3.9407129370032434E-2</v>
      </c>
      <c r="AQ10" s="1">
        <f ca="1"/>
        <v>3.0005883150525769E-2</v>
      </c>
      <c r="AR10" s="1">
        <f ca="1"/>
        <v>-6.3327914260153384E-2</v>
      </c>
      <c r="AS10" s="1">
        <f ca="1"/>
        <v>-4.7967092299328606E-2</v>
      </c>
      <c r="AT10" s="1">
        <f ca="1"/>
        <v>-3.8886843408750482E-2</v>
      </c>
      <c r="AU10" s="1">
        <f ca="1"/>
        <v>6.0294709910095334E-3</v>
      </c>
      <c r="AV10" s="1">
        <f ca="1"/>
        <v>-3.0540891887216703E-2</v>
      </c>
      <c r="AW10" s="1">
        <f ca="1"/>
        <v>-5.2750641698084966E-3</v>
      </c>
      <c r="AX10" s="1">
        <f ca="1"/>
        <v>3.9145018562933842E-3</v>
      </c>
      <c r="AY10" s="1">
        <f ca="1"/>
        <v>1.5147578563392716E-2</v>
      </c>
      <c r="AZ10" s="1">
        <f ca="1"/>
        <v>-7.2339297727491425E-3</v>
      </c>
      <c r="BA10" s="1">
        <f ca="1"/>
        <v>4.4747008220064832E-2</v>
      </c>
      <c r="BB10" s="1"/>
      <c r="BC10" s="1">
        <f ca="1"/>
        <v>5.3697360105030595E-2</v>
      </c>
      <c r="BD10" s="1">
        <f ca="1"/>
        <v>7.904578839131815E-3</v>
      </c>
      <c r="BE10" s="1">
        <f ca="1"/>
        <v>-3.2396698763439202E-2</v>
      </c>
      <c r="BF10" s="1">
        <f ca="1"/>
        <v>-3.5014342349134198E-2</v>
      </c>
      <c r="BG10" s="1">
        <f ca="1"/>
        <v>-5.4677443324297692E-2</v>
      </c>
      <c r="BH10" s="1">
        <f ca="1"/>
        <v>-4.9933557472906343E-2</v>
      </c>
      <c r="BI10" s="1">
        <f ca="1"/>
        <v>-3.6252083477050168E-2</v>
      </c>
      <c r="BJ10" s="1">
        <f ca="1"/>
        <v>-3.893442644997025E-2</v>
      </c>
      <c r="BK10" s="1">
        <f ca="1"/>
        <v>-4.2538256852019674E-2</v>
      </c>
      <c r="BL10" s="1">
        <f ca="1"/>
        <v>-1.9365413682039312E-2</v>
      </c>
      <c r="BM10" s="1">
        <f ca="1"/>
        <v>-1.5293387148529236E-2</v>
      </c>
      <c r="BN10" s="1">
        <f ca="1"/>
        <v>8.1465020605187011E-4</v>
      </c>
      <c r="BO10" s="1">
        <f ca="1"/>
        <v>4.3925863179020697E-3</v>
      </c>
      <c r="BP10" s="1">
        <f ca="1"/>
        <v>7.9502580533697409E-3</v>
      </c>
      <c r="BQ10" s="1">
        <f ca="1"/>
        <v>-5.9421775682851341E-3</v>
      </c>
      <c r="BR10" s="1">
        <f ca="1"/>
        <v>4.2328283889328522E-3</v>
      </c>
      <c r="BS10" s="1">
        <f ca="1"/>
        <v>-1.6663316860999422E-2</v>
      </c>
      <c r="BT10" s="1">
        <f ca="1"/>
        <v>-7.8939501203675322E-3</v>
      </c>
      <c r="BU10" s="1">
        <f ca="1"/>
        <v>-1.3582877984208153E-2</v>
      </c>
      <c r="BV10" s="1">
        <f ca="1"/>
        <v>1.3568359725196988E-2</v>
      </c>
      <c r="BW10" s="1">
        <f ca="1"/>
        <v>4.2859308511369043E-3</v>
      </c>
      <c r="BX10" s="1">
        <f ca="1"/>
        <v>1.0138720324309736E-2</v>
      </c>
      <c r="BY10" s="1">
        <f ca="1"/>
        <v>3.5250041703445423E-3</v>
      </c>
      <c r="BZ10" s="1">
        <f ca="1"/>
        <v>4.9282659315001781E-2</v>
      </c>
      <c r="CA10" s="1">
        <f ca="1"/>
        <v>6.9585696339766342E-2</v>
      </c>
      <c r="CB10" s="1"/>
      <c r="CC10" s="1"/>
    </row>
    <row r="11" spans="3:81" ht="15" customHeight="1" x14ac:dyDescent="0.3">
      <c r="C11">
        <v>0.1835921568948912</v>
      </c>
      <c r="D11">
        <v>0.193730777811774</v>
      </c>
      <c r="E11">
        <v>0.20821178256389261</v>
      </c>
      <c r="F11">
        <v>0.22789040948511344</v>
      </c>
      <c r="G11">
        <v>0.25328173887003969</v>
      </c>
      <c r="H11" s="1">
        <v>0.28430280574254074</v>
      </c>
      <c r="I11" s="1">
        <v>0.32004419932920602</v>
      </c>
      <c r="J11" s="1">
        <v>0.3586468609034722</v>
      </c>
      <c r="K11" s="1">
        <v>0.39735455890215049</v>
      </c>
      <c r="L11" s="1">
        <v>0.43278014389565578</v>
      </c>
      <c r="M11" s="1">
        <v>0.4613683613492171</v>
      </c>
      <c r="N11" s="1">
        <v>0.47997510460706527</v>
      </c>
      <c r="O11" s="1">
        <v>0.48643484588669617</v>
      </c>
      <c r="P11" s="1">
        <v>0.47997510460706527</v>
      </c>
      <c r="Q11" s="1">
        <v>0.4613683613492171</v>
      </c>
      <c r="R11" s="1">
        <v>0.43278014389565578</v>
      </c>
      <c r="S11" s="1">
        <v>0.39735455890215049</v>
      </c>
      <c r="T11" s="1">
        <v>0.3586468609034722</v>
      </c>
      <c r="U11" s="1">
        <v>0.32004419932920602</v>
      </c>
      <c r="V11" s="1">
        <v>0.28430280574254074</v>
      </c>
      <c r="W11" s="1">
        <v>0.25328173887003969</v>
      </c>
      <c r="X11" s="1">
        <v>0.22789040948511344</v>
      </c>
      <c r="Y11" s="1">
        <v>0.20821178256389261</v>
      </c>
      <c r="Z11" s="1">
        <v>0.193730777811774</v>
      </c>
      <c r="AA11" s="1">
        <v>0.1835921568948912</v>
      </c>
      <c r="AB11" s="1"/>
      <c r="AC11" s="1">
        <f ca="1"/>
        <v>6.7203599517262305E-2</v>
      </c>
      <c r="AD11" s="1">
        <f ca="1"/>
        <v>-1.3942822000105159E-2</v>
      </c>
      <c r="AE11" s="1">
        <f ca="1"/>
        <v>-3.7362175713653856E-2</v>
      </c>
      <c r="AF11" s="1">
        <f ca="1"/>
        <v>-4.8705449613176993E-2</v>
      </c>
      <c r="AG11" s="1">
        <f ca="1"/>
        <v>-4.0384002265526131E-2</v>
      </c>
      <c r="AH11" s="1">
        <f ca="1"/>
        <v>-7.1109946075823549E-2</v>
      </c>
      <c r="AI11" s="1">
        <f ca="1"/>
        <v>-5.3558887473335592E-2</v>
      </c>
      <c r="AJ11" s="1">
        <f ca="1"/>
        <v>-4.9072670378353112E-2</v>
      </c>
      <c r="AK11" s="1">
        <f ca="1"/>
        <v>-1.286546974496755E-2</v>
      </c>
      <c r="AL11" s="1">
        <f ca="1"/>
        <v>-1.8289687083056783E-2</v>
      </c>
      <c r="AM11" s="1">
        <f ca="1"/>
        <v>1.2663211810503006E-2</v>
      </c>
      <c r="AN11" s="1">
        <f ca="1"/>
        <v>9.3392834081671428E-3</v>
      </c>
      <c r="AO11" s="1">
        <f ca="1"/>
        <v>3.2343864369047348E-2</v>
      </c>
      <c r="AP11" s="1">
        <f ca="1"/>
        <v>1.643935843542299E-2</v>
      </c>
      <c r="AQ11" s="1">
        <f ca="1"/>
        <v>1.8803601407683501E-2</v>
      </c>
      <c r="AR11" s="1">
        <f ca="1"/>
        <v>-1.8474969806441643E-2</v>
      </c>
      <c r="AS11" s="1">
        <f ca="1"/>
        <v>-2.276158603879247E-2</v>
      </c>
      <c r="AT11" s="1">
        <f ca="1"/>
        <v>-4.131823554084707E-2</v>
      </c>
      <c r="AU11" s="1">
        <f ca="1"/>
        <v>-1.6461150836257099E-2</v>
      </c>
      <c r="AV11" s="1">
        <f ca="1"/>
        <v>-2.1126885560940167E-2</v>
      </c>
      <c r="AW11" s="1">
        <f ca="1"/>
        <v>2.5703786747329121E-2</v>
      </c>
      <c r="AX11" s="1">
        <f ca="1"/>
        <v>2.2363389406415218E-2</v>
      </c>
      <c r="AY11" s="1">
        <f ca="1"/>
        <v>4.1007748164972713E-2</v>
      </c>
      <c r="AZ11" s="1">
        <f ca="1"/>
        <v>1.3006204539517396E-2</v>
      </c>
      <c r="BA11" s="1">
        <f ca="1"/>
        <v>6.9999088453917474E-2</v>
      </c>
      <c r="BB11" s="1"/>
      <c r="BC11" s="1">
        <f ca="1"/>
        <v>4.2474957941585845E-2</v>
      </c>
      <c r="BD11" s="1">
        <f ca="1"/>
        <v>1.7771494902741325E-3</v>
      </c>
      <c r="BE11" s="1">
        <f ca="1"/>
        <v>-3.078724625890103E-2</v>
      </c>
      <c r="BF11" s="1">
        <f ca="1"/>
        <v>-2.7056040975094425E-2</v>
      </c>
      <c r="BG11" s="1">
        <f ca="1"/>
        <v>-3.265898643376014E-2</v>
      </c>
      <c r="BH11" s="1">
        <f ca="1"/>
        <v>-1.0053947900202864E-2</v>
      </c>
      <c r="BI11" s="1">
        <f ca="1"/>
        <v>-5.5198589553765443E-3</v>
      </c>
      <c r="BJ11" s="1">
        <f ca="1"/>
        <v>-1.180393942262975E-2</v>
      </c>
      <c r="BK11" s="1">
        <f ca="1"/>
        <v>-1.2720282230810898E-2</v>
      </c>
      <c r="BL11" s="1">
        <f ca="1"/>
        <v>1.3091860707884595E-2</v>
      </c>
      <c r="BM11" s="1">
        <f ca="1"/>
        <v>7.7686292128119061E-3</v>
      </c>
      <c r="BN11" s="1">
        <f ca="1"/>
        <v>2.1101686538088305E-2</v>
      </c>
      <c r="BO11" s="1">
        <f ca="1"/>
        <v>1.8968431019585397E-2</v>
      </c>
      <c r="BP11" s="1">
        <f ca="1"/>
        <v>1.5471245986808158E-2</v>
      </c>
      <c r="BQ11" s="1">
        <f ca="1"/>
        <v>-8.9597402604790766E-4</v>
      </c>
      <c r="BR11" s="1">
        <f ca="1"/>
        <v>4.5605242930990553E-4</v>
      </c>
      <c r="BS11" s="1">
        <f ca="1"/>
        <v>-1.8210055987226414E-2</v>
      </c>
      <c r="BT11" s="1">
        <f ca="1"/>
        <v>-1.6627631385837616E-2</v>
      </c>
      <c r="BU11" s="1">
        <f ca="1"/>
        <v>-2.1466865807564628E-2</v>
      </c>
      <c r="BV11" s="1">
        <f ca="1"/>
        <v>-1.1484071415698849E-2</v>
      </c>
      <c r="BW11" s="1">
        <f ca="1"/>
        <v>-2.0594099113572462E-2</v>
      </c>
      <c r="BX11" s="1">
        <f ca="1"/>
        <v>-9.6375950695674895E-3</v>
      </c>
      <c r="BY11" s="1">
        <f ca="1"/>
        <v>-1.2681370340346304E-2</v>
      </c>
      <c r="BZ11" s="1">
        <f ca="1"/>
        <v>2.9353087016278062E-2</v>
      </c>
      <c r="CA11" s="1">
        <f ca="1"/>
        <v>5.9755097958918868E-2</v>
      </c>
      <c r="CB11" s="1"/>
      <c r="CC11" s="1"/>
    </row>
    <row r="12" spans="3:81" ht="15" customHeight="1" x14ac:dyDescent="0.3">
      <c r="C12">
        <v>0.18785203094499892</v>
      </c>
      <c r="D12">
        <v>0.20054237991024793</v>
      </c>
      <c r="E12">
        <v>0.21866802097902507</v>
      </c>
      <c r="F12">
        <v>0.24329944223784622</v>
      </c>
      <c r="G12">
        <v>0.27508136141876033</v>
      </c>
      <c r="H12" s="1">
        <v>0.31390993259364552</v>
      </c>
      <c r="I12" s="1">
        <v>0.3586468609034722</v>
      </c>
      <c r="J12" s="1">
        <v>0.40696519239854734</v>
      </c>
      <c r="K12" s="1">
        <v>0.4554149962990689</v>
      </c>
      <c r="L12" s="1">
        <v>0.49975663206503962</v>
      </c>
      <c r="M12" s="1">
        <v>0.53554004469623784</v>
      </c>
      <c r="N12" s="1">
        <v>0.55882980638914137</v>
      </c>
      <c r="O12" s="1">
        <v>0.56691536079893623</v>
      </c>
      <c r="P12" s="1">
        <v>0.55882980638914137</v>
      </c>
      <c r="Q12" s="1">
        <v>0.53554004469623784</v>
      </c>
      <c r="R12" s="1">
        <v>0.49975663206503962</v>
      </c>
      <c r="S12" s="1">
        <v>0.4554149962990689</v>
      </c>
      <c r="T12" s="1">
        <v>0.40696519239854734</v>
      </c>
      <c r="U12" s="1">
        <v>0.3586468609034722</v>
      </c>
      <c r="V12" s="1">
        <v>0.31390993259364552</v>
      </c>
      <c r="W12" s="1">
        <v>0.27508136141876033</v>
      </c>
      <c r="X12" s="1">
        <v>0.24329944223784622</v>
      </c>
      <c r="Y12" s="1">
        <v>0.21866802097902507</v>
      </c>
      <c r="Z12" s="1">
        <v>0.20054237991024793</v>
      </c>
      <c r="AA12" s="1">
        <v>0.18785203094499892</v>
      </c>
      <c r="AB12" s="1"/>
      <c r="AC12" s="1">
        <f ca="1"/>
        <v>5.7071219229096359E-2</v>
      </c>
      <c r="AD12" s="1">
        <f ca="1"/>
        <v>-3.0230148731178214E-2</v>
      </c>
      <c r="AE12" s="1">
        <f ca="1"/>
        <v>-4.1298458220488138E-2</v>
      </c>
      <c r="AF12" s="1">
        <f ca="1"/>
        <v>-4.3421292567926706E-2</v>
      </c>
      <c r="AG12" s="1">
        <f ca="1"/>
        <v>-4.3312962735287397E-3</v>
      </c>
      <c r="AH12" s="1">
        <f ca="1"/>
        <v>-2.6117789333596597E-2</v>
      </c>
      <c r="AI12" s="1">
        <f ca="1"/>
        <v>-3.2921386971661026E-3</v>
      </c>
      <c r="AJ12" s="1">
        <f ca="1"/>
        <v>-8.8991689900707049E-3</v>
      </c>
      <c r="AK12" s="1">
        <f ca="1"/>
        <v>1.4043659467623482E-2</v>
      </c>
      <c r="AL12" s="1">
        <f ca="1"/>
        <v>-1.2030921120862459E-3</v>
      </c>
      <c r="AM12" s="1">
        <f ca="1"/>
        <v>1.8810130867950137E-2</v>
      </c>
      <c r="AN12" s="1">
        <f ca="1"/>
        <v>2.4964551494632725E-2</v>
      </c>
      <c r="AO12" s="1">
        <f ca="1"/>
        <v>3.0226737518541769E-2</v>
      </c>
      <c r="AP12" s="1">
        <f ca="1"/>
        <v>-3.9534173493329661E-3</v>
      </c>
      <c r="AQ12" s="1">
        <f ca="1"/>
        <v>6.3343685276332495E-3</v>
      </c>
      <c r="AR12" s="1">
        <f ca="1"/>
        <v>1.8874008617393911E-2</v>
      </c>
      <c r="AS12" s="1">
        <f ca="1"/>
        <v>4.3800602793588883E-3</v>
      </c>
      <c r="AT12" s="1">
        <f ca="1"/>
        <v>-2.7231073113584636E-2</v>
      </c>
      <c r="AU12" s="1">
        <f ca="1"/>
        <v>-5.2112440433130569E-2</v>
      </c>
      <c r="AV12" s="1">
        <f ca="1"/>
        <v>-4.2095130879498399E-2</v>
      </c>
      <c r="AW12" s="1">
        <f ca="1"/>
        <v>-2.5743757199872597E-2</v>
      </c>
      <c r="AX12" s="1">
        <f ca="1"/>
        <v>-2.4358943454805271E-2</v>
      </c>
      <c r="AY12" s="1">
        <f ca="1"/>
        <v>-2.03712737946804E-3</v>
      </c>
      <c r="AZ12" s="1">
        <f ca="1"/>
        <v>-3.1108180273290154E-2</v>
      </c>
      <c r="BA12" s="1">
        <f ca="1"/>
        <v>3.8719609188024029E-2</v>
      </c>
      <c r="BB12" s="1"/>
      <c r="BC12" s="1">
        <f ca="1"/>
        <v>6.4436899175457779E-2</v>
      </c>
      <c r="BD12" s="1">
        <f ca="1"/>
        <v>3.305566669018889E-2</v>
      </c>
      <c r="BE12" s="1">
        <f ca="1"/>
        <v>-6.3819295826920697E-3</v>
      </c>
      <c r="BF12" s="1">
        <f ca="1"/>
        <v>-1.2472159739871258E-2</v>
      </c>
      <c r="BG12" s="1">
        <f ca="1"/>
        <v>-1.7691036653918135E-2</v>
      </c>
      <c r="BH12" s="1">
        <f ca="1"/>
        <v>-1.0097685196602812E-3</v>
      </c>
      <c r="BI12" s="1">
        <f ca="1"/>
        <v>-6.1249038233396336E-4</v>
      </c>
      <c r="BJ12" s="1">
        <f ca="1"/>
        <v>3.6424085766626479E-3</v>
      </c>
      <c r="BK12" s="1">
        <f ca="1"/>
        <v>1.4653928089993551E-2</v>
      </c>
      <c r="BL12" s="1">
        <f ca="1"/>
        <v>3.9472639970444423E-2</v>
      </c>
      <c r="BM12" s="1">
        <f ca="1"/>
        <v>2.3840400734430833E-2</v>
      </c>
      <c r="BN12" s="1">
        <f ca="1"/>
        <v>2.2302338398394461E-2</v>
      </c>
      <c r="BO12" s="1">
        <f ca="1"/>
        <v>2.279247194170908E-2</v>
      </c>
      <c r="BP12" s="1">
        <f ca="1"/>
        <v>1.8919956455551334E-2</v>
      </c>
      <c r="BQ12" s="1">
        <f ca="1"/>
        <v>3.6837509099081345E-3</v>
      </c>
      <c r="BR12" s="1">
        <f ca="1"/>
        <v>7.2509619786181312E-3</v>
      </c>
      <c r="BS12" s="1">
        <f ca="1"/>
        <v>-1.2260268514771411E-2</v>
      </c>
      <c r="BT12" s="1">
        <f ca="1"/>
        <v>-2.1876198484428122E-2</v>
      </c>
      <c r="BU12" s="1">
        <f ca="1"/>
        <v>-2.8760142978710379E-2</v>
      </c>
      <c r="BV12" s="1">
        <f ca="1"/>
        <v>-2.27474173454289E-2</v>
      </c>
      <c r="BW12" s="1">
        <f ca="1"/>
        <v>-3.0799782270347797E-2</v>
      </c>
      <c r="BX12" s="1">
        <f ca="1"/>
        <v>-4.337383198994571E-4</v>
      </c>
      <c r="BY12" s="1">
        <f ca="1"/>
        <v>-8.2628493029163197E-4</v>
      </c>
      <c r="BZ12" s="1">
        <f ca="1"/>
        <v>3.5753092724945146E-2</v>
      </c>
      <c r="CA12" s="1">
        <f ca="1"/>
        <v>6.3667154495152756E-2</v>
      </c>
      <c r="CB12" s="1"/>
      <c r="CC12" s="1"/>
    </row>
    <row r="13" spans="3:81" ht="15" customHeight="1" x14ac:dyDescent="0.3">
      <c r="C13">
        <v>0.19212349595594774</v>
      </c>
      <c r="D13">
        <v>0.20737251612786711</v>
      </c>
      <c r="E13">
        <v>0.22915271043486657</v>
      </c>
      <c r="F13">
        <v>0.25875040240278302</v>
      </c>
      <c r="G13">
        <v>0.29694029993981741</v>
      </c>
      <c r="H13" s="1">
        <v>0.34359761934955313</v>
      </c>
      <c r="I13" s="1">
        <v>0.39735455890215049</v>
      </c>
      <c r="J13" s="1">
        <v>0.4554149962990689</v>
      </c>
      <c r="K13" s="1">
        <v>0.51363341401380136</v>
      </c>
      <c r="L13" s="1">
        <v>0.56691536079893623</v>
      </c>
      <c r="M13" s="1">
        <v>0.60991354646959728</v>
      </c>
      <c r="N13" s="1">
        <v>0.63789906891872805</v>
      </c>
      <c r="O13" s="1">
        <v>0.64761486023650405</v>
      </c>
      <c r="P13" s="1">
        <v>0.63789906891872805</v>
      </c>
      <c r="Q13" s="1">
        <v>0.60991354646959728</v>
      </c>
      <c r="R13" s="1">
        <v>0.56691536079893623</v>
      </c>
      <c r="S13" s="1">
        <v>0.51363341401380136</v>
      </c>
      <c r="T13" s="1">
        <v>0.4554149962990689</v>
      </c>
      <c r="U13" s="1">
        <v>0.39735455890215049</v>
      </c>
      <c r="V13" s="1">
        <v>0.34359761934955313</v>
      </c>
      <c r="W13" s="1">
        <v>0.29694029993981741</v>
      </c>
      <c r="X13" s="1">
        <v>0.25875040240278302</v>
      </c>
      <c r="Y13" s="1">
        <v>0.22915271043486657</v>
      </c>
      <c r="Z13" s="1">
        <v>0.20737251612786711</v>
      </c>
      <c r="AA13" s="1">
        <v>0.19212349595594774</v>
      </c>
      <c r="AB13" s="1"/>
      <c r="AC13" s="1">
        <f ca="1"/>
        <v>6.2883593986675618E-2</v>
      </c>
      <c r="AD13" s="1">
        <f ca="1"/>
        <v>-1.7006857670120723E-3</v>
      </c>
      <c r="AE13" s="1">
        <f ca="1"/>
        <v>2.3889871149728209E-2</v>
      </c>
      <c r="AF13" s="1">
        <f ca="1"/>
        <v>1.5893684295422178E-2</v>
      </c>
      <c r="AG13" s="1">
        <f ca="1"/>
        <v>3.6338051748807498E-2</v>
      </c>
      <c r="AH13" s="1">
        <f ca="1"/>
        <v>9.2863347585406819E-3</v>
      </c>
      <c r="AI13" s="1">
        <f ca="1"/>
        <v>3.2849547795088418E-2</v>
      </c>
      <c r="AJ13" s="1">
        <f ca="1"/>
        <v>2.1949547665792102E-2</v>
      </c>
      <c r="AK13" s="1">
        <f ca="1"/>
        <v>8.0794841018002606E-3</v>
      </c>
      <c r="AL13" s="1">
        <f ca="1"/>
        <v>1.8686595515837734E-3</v>
      </c>
      <c r="AM13" s="1">
        <f ca="1"/>
        <v>1.3366610050771222E-2</v>
      </c>
      <c r="AN13" s="1">
        <f ca="1"/>
        <v>2.5284830182637275E-2</v>
      </c>
      <c r="AO13" s="1">
        <f ca="1"/>
        <v>-1.6749140045293154E-2</v>
      </c>
      <c r="AP13" s="1">
        <f ca="1"/>
        <v>-5.3662287354851901E-2</v>
      </c>
      <c r="AQ13" s="1">
        <f ca="1"/>
        <v>-3.3659128441394404E-2</v>
      </c>
      <c r="AR13" s="1">
        <f ca="1"/>
        <v>2.9346630220416836E-2</v>
      </c>
      <c r="AS13" s="1">
        <f ca="1"/>
        <v>4.4965681352939713E-2</v>
      </c>
      <c r="AT13" s="1">
        <f ca="1"/>
        <v>6.1913373696180773E-3</v>
      </c>
      <c r="AU13" s="1">
        <f ca="1"/>
        <v>-4.651035246333507E-2</v>
      </c>
      <c r="AV13" s="1">
        <f ca="1"/>
        <v>-4.0230620294304298E-2</v>
      </c>
      <c r="AW13" s="1">
        <f ca="1"/>
        <v>-8.4064080775674288E-3</v>
      </c>
      <c r="AX13" s="1">
        <f ca="1"/>
        <v>-2.5749920577247676E-2</v>
      </c>
      <c r="AY13" s="1">
        <f ca="1"/>
        <v>2.5516299193960035E-3</v>
      </c>
      <c r="AZ13" s="1">
        <f ca="1"/>
        <v>-2.2854893096536238E-2</v>
      </c>
      <c r="BA13" s="1">
        <f ca="1"/>
        <v>7.3743887698337424E-2</v>
      </c>
      <c r="BB13" s="1"/>
      <c r="BC13" s="1">
        <f ca="1"/>
        <v>6.4555909210356671E-2</v>
      </c>
      <c r="BD13" s="1">
        <f ca="1"/>
        <v>2.6363402093207811E-2</v>
      </c>
      <c r="BE13" s="1">
        <f ca="1"/>
        <v>-1.2661418164914839E-2</v>
      </c>
      <c r="BF13" s="1">
        <f ca="1"/>
        <v>-2.475268779560047E-2</v>
      </c>
      <c r="BG13" s="1">
        <f ca="1"/>
        <v>-2.1446796642994037E-2</v>
      </c>
      <c r="BH13" s="1">
        <f ca="1"/>
        <v>8.629242012689331E-4</v>
      </c>
      <c r="BI13" s="1">
        <f ca="1"/>
        <v>7.2300842973084811E-3</v>
      </c>
      <c r="BJ13" s="1">
        <f ca="1"/>
        <v>6.7506244470650345E-3</v>
      </c>
      <c r="BK13" s="1">
        <f ca="1"/>
        <v>1.8245176512163619E-2</v>
      </c>
      <c r="BL13" s="1">
        <f ca="1"/>
        <v>3.6460380253828584E-2</v>
      </c>
      <c r="BM13" s="1">
        <f ca="1"/>
        <v>2.5975726685862233E-2</v>
      </c>
      <c r="BN13" s="1">
        <f ca="1"/>
        <v>2.4836691271267197E-2</v>
      </c>
      <c r="BO13" s="1">
        <f ca="1"/>
        <v>3.158185904384847E-2</v>
      </c>
      <c r="BP13" s="1">
        <f ca="1"/>
        <v>2.528005044327819E-2</v>
      </c>
      <c r="BQ13" s="1">
        <f ca="1"/>
        <v>1.5702305437685804E-2</v>
      </c>
      <c r="BR13" s="1">
        <f ca="1"/>
        <v>5.473002433822316E-3</v>
      </c>
      <c r="BS13" s="1">
        <f ca="1"/>
        <v>-6.1875888173236193E-3</v>
      </c>
      <c r="BT13" s="1">
        <f ca="1"/>
        <v>-1.3582003080448657E-2</v>
      </c>
      <c r="BU13" s="1">
        <f ca="1"/>
        <v>-2.0251821990067698E-2</v>
      </c>
      <c r="BV13" s="1">
        <f ca="1"/>
        <v>-2.5159198207176769E-2</v>
      </c>
      <c r="BW13" s="1">
        <f ca="1"/>
        <v>-2.9708004290168399E-2</v>
      </c>
      <c r="BX13" s="1">
        <f ca="1"/>
        <v>-1.4916690151559608E-2</v>
      </c>
      <c r="BY13" s="1">
        <f ca="1"/>
        <v>-2.5147271110121827E-2</v>
      </c>
      <c r="BZ13" s="1">
        <f ca="1"/>
        <v>1.4311703489603117E-2</v>
      </c>
      <c r="CA13" s="1">
        <f ca="1"/>
        <v>5.1280721224312847E-2</v>
      </c>
      <c r="CB13" s="1"/>
      <c r="CC13" s="1"/>
    </row>
    <row r="14" spans="3:81" ht="15" customHeight="1" x14ac:dyDescent="0.3">
      <c r="C14">
        <v>0.19603277381580181</v>
      </c>
      <c r="D14">
        <v>0.21362350969257737</v>
      </c>
      <c r="E14">
        <v>0.23874837942714566</v>
      </c>
      <c r="F14">
        <v>0.27289124081102217</v>
      </c>
      <c r="G14">
        <v>0.31694576976837596</v>
      </c>
      <c r="H14" s="1">
        <v>0.37076802019508714</v>
      </c>
      <c r="I14" s="1">
        <v>0.43278014389565578</v>
      </c>
      <c r="J14" s="1">
        <v>0.49975663206503962</v>
      </c>
      <c r="K14" s="1">
        <v>0.56691536079893623</v>
      </c>
      <c r="L14" s="1">
        <v>0.62837954947013186</v>
      </c>
      <c r="M14" s="1">
        <v>0.67798075130380675</v>
      </c>
      <c r="N14" s="1">
        <v>0.71026387036497529</v>
      </c>
      <c r="O14" s="1">
        <v>0.7214716671268675</v>
      </c>
      <c r="P14" s="1">
        <v>0.71026387036497529</v>
      </c>
      <c r="Q14" s="1">
        <v>0.67798075130380675</v>
      </c>
      <c r="R14" s="1">
        <v>0.62837954947013186</v>
      </c>
      <c r="S14" s="1">
        <v>0.56691536079893623</v>
      </c>
      <c r="T14" s="1">
        <v>0.49975663206503962</v>
      </c>
      <c r="U14" s="1">
        <v>0.43278014389565578</v>
      </c>
      <c r="V14" s="1">
        <v>0.37076802019508714</v>
      </c>
      <c r="W14" s="1">
        <v>0.31694576976837596</v>
      </c>
      <c r="X14" s="1">
        <v>0.27289124081102217</v>
      </c>
      <c r="Y14" s="1">
        <v>0.23874837942714566</v>
      </c>
      <c r="Z14" s="1">
        <v>0.21362350969257737</v>
      </c>
      <c r="AA14" s="1">
        <v>0.19603277381580181</v>
      </c>
      <c r="AB14" s="1"/>
      <c r="AC14" s="1">
        <f ca="1"/>
        <v>5.9136304866973133E-2</v>
      </c>
      <c r="AD14" s="1">
        <f ca="1"/>
        <v>1.3050397930277208E-2</v>
      </c>
      <c r="AE14" s="1">
        <f ca="1"/>
        <v>4.424032074725498E-3</v>
      </c>
      <c r="AF14" s="1">
        <f ca="1"/>
        <v>4.0149678465534883E-2</v>
      </c>
      <c r="AG14" s="1">
        <f ca="1"/>
        <v>1.9486421680484256E-2</v>
      </c>
      <c r="AH14" s="1">
        <f ca="1"/>
        <v>3.0477433701411094E-2</v>
      </c>
      <c r="AI14" s="1">
        <f ca="1"/>
        <v>5.795911024100342E-2</v>
      </c>
      <c r="AJ14" s="1">
        <f ca="1"/>
        <v>6.4541833711849739E-2</v>
      </c>
      <c r="AK14" s="1">
        <f ca="1"/>
        <v>4.1216924469030913E-2</v>
      </c>
      <c r="AL14" s="1">
        <f ca="1"/>
        <v>3.3144356102831618E-2</v>
      </c>
      <c r="AM14" s="1">
        <f ca="1"/>
        <v>4.5384509892000047E-2</v>
      </c>
      <c r="AN14" s="1">
        <f ca="1"/>
        <v>5.6083786473342001E-2</v>
      </c>
      <c r="AO14" s="1">
        <f ca="1"/>
        <v>4.356216702320892E-3</v>
      </c>
      <c r="AP14" s="1">
        <f ca="1"/>
        <v>-1.1512468352414817E-2</v>
      </c>
      <c r="AQ14" s="1">
        <f ca="1"/>
        <v>-1.5163185568796034E-2</v>
      </c>
      <c r="AR14" s="1">
        <f ca="1"/>
        <v>4.9671361494904032E-3</v>
      </c>
      <c r="AS14" s="1">
        <f ca="1"/>
        <v>1.0251624204544396E-2</v>
      </c>
      <c r="AT14" s="1">
        <f ca="1"/>
        <v>-8.3672230232926248E-3</v>
      </c>
      <c r="AU14" s="1">
        <f ca="1"/>
        <v>-2.942338741013184E-2</v>
      </c>
      <c r="AV14" s="1">
        <f ca="1"/>
        <v>-2.3969899172695597E-2</v>
      </c>
      <c r="AW14" s="1">
        <f ca="1"/>
        <v>-2.1868949156120976E-2</v>
      </c>
      <c r="AX14" s="1">
        <f ca="1"/>
        <v>-2.9129071551943553E-2</v>
      </c>
      <c r="AY14" s="1">
        <f ca="1"/>
        <v>-1.9896871690786355E-2</v>
      </c>
      <c r="AZ14" s="1">
        <f ca="1"/>
        <v>-2.9295709689050403E-2</v>
      </c>
      <c r="BA14" s="1">
        <f ca="1"/>
        <v>5.1766607653923352E-2</v>
      </c>
      <c r="BB14" s="1"/>
      <c r="BC14" s="1">
        <f ca="1"/>
        <v>6.724151071332865E-2</v>
      </c>
      <c r="BD14" s="1">
        <f ca="1"/>
        <v>3.4927020058825697E-2</v>
      </c>
      <c r="BE14" s="1">
        <f ca="1"/>
        <v>1.712763855670596E-3</v>
      </c>
      <c r="BF14" s="1">
        <f ca="1"/>
        <v>-3.4001664092919159E-3</v>
      </c>
      <c r="BG14" s="1">
        <f ca="1"/>
        <v>7.3690001391757409E-3</v>
      </c>
      <c r="BH14" s="1">
        <f ca="1"/>
        <v>2.218606433728898E-2</v>
      </c>
      <c r="BI14" s="1">
        <f ca="1"/>
        <v>1.5948767505459538E-2</v>
      </c>
      <c r="BJ14" s="1">
        <f ca="1"/>
        <v>4.9571256883413906E-3</v>
      </c>
      <c r="BK14" s="1">
        <f ca="1"/>
        <v>2.5461912760646022E-2</v>
      </c>
      <c r="BL14" s="1">
        <f ca="1"/>
        <v>2.6282798596938384E-2</v>
      </c>
      <c r="BM14" s="1">
        <f ca="1"/>
        <v>2.0343884346411101E-2</v>
      </c>
      <c r="BN14" s="1">
        <f ca="1"/>
        <v>2.5418612078152325E-2</v>
      </c>
      <c r="BO14" s="1">
        <f ca="1"/>
        <v>3.5507018557869641E-2</v>
      </c>
      <c r="BP14" s="1">
        <f ca="1"/>
        <v>1.7406398018685709E-2</v>
      </c>
      <c r="BQ14" s="1">
        <f ca="1"/>
        <v>2.3923902578761758E-2</v>
      </c>
      <c r="BR14" s="1">
        <f ca="1"/>
        <v>1.6691770735436817E-2</v>
      </c>
      <c r="BS14" s="1">
        <f ca="1"/>
        <v>1.3522446441908809E-2</v>
      </c>
      <c r="BT14" s="1">
        <f ca="1"/>
        <v>1.5862410219163181E-2</v>
      </c>
      <c r="BU14" s="1">
        <f ca="1"/>
        <v>2.0012970223255377E-2</v>
      </c>
      <c r="BV14" s="1">
        <f ca="1"/>
        <v>-1.7422976565532045E-3</v>
      </c>
      <c r="BW14" s="1">
        <f ca="1"/>
        <v>-1.1540028371620714E-2</v>
      </c>
      <c r="BX14" s="1">
        <f ca="1"/>
        <v>-8.5480873890136921E-4</v>
      </c>
      <c r="BY14" s="1">
        <f ca="1"/>
        <v>-1.0549649566363145E-2</v>
      </c>
      <c r="BZ14" s="1">
        <f ca="1"/>
        <v>2.3199152640967835E-2</v>
      </c>
      <c r="CA14" s="1">
        <f ca="1"/>
        <v>6.7471225367517262E-2</v>
      </c>
      <c r="CB14" s="1"/>
      <c r="CC14" s="1"/>
    </row>
    <row r="15" spans="3:81" ht="15" customHeight="1" x14ac:dyDescent="0.3">
      <c r="C15">
        <v>0.19918753570793118</v>
      </c>
      <c r="D15">
        <v>0.21866802097902507</v>
      </c>
      <c r="E15">
        <v>0.24649202210274196</v>
      </c>
      <c r="F15">
        <v>0.28430280574254069</v>
      </c>
      <c r="G15">
        <v>0.33309005424030058</v>
      </c>
      <c r="H15" s="1">
        <v>0.3926943575531</v>
      </c>
      <c r="I15" s="1">
        <v>0.4613683613492171</v>
      </c>
      <c r="J15" s="1">
        <v>0.53554004469623784</v>
      </c>
      <c r="K15" s="1">
        <v>0.60991354646959728</v>
      </c>
      <c r="L15" s="1">
        <v>0.67798075130380675</v>
      </c>
      <c r="M15" s="1">
        <v>0.73291054437887482</v>
      </c>
      <c r="N15" s="1">
        <v>0.76866179604801999</v>
      </c>
      <c r="O15" s="1">
        <v>0.78107363153181653</v>
      </c>
      <c r="P15" s="1">
        <v>0.76866179604801999</v>
      </c>
      <c r="Q15" s="1">
        <v>0.73291054437887482</v>
      </c>
      <c r="R15" s="1">
        <v>0.67798075130380675</v>
      </c>
      <c r="S15" s="1">
        <v>0.60991354646959728</v>
      </c>
      <c r="T15" s="1">
        <v>0.53554004469623784</v>
      </c>
      <c r="U15" s="1">
        <v>0.4613683613492171</v>
      </c>
      <c r="V15" s="1">
        <v>0.3926943575531</v>
      </c>
      <c r="W15" s="1">
        <v>0.33309005424030058</v>
      </c>
      <c r="X15" s="1">
        <v>0.28430280574254069</v>
      </c>
      <c r="Y15" s="1">
        <v>0.24649202210274196</v>
      </c>
      <c r="Z15" s="1">
        <v>0.21866802097902507</v>
      </c>
      <c r="AA15" s="1">
        <v>0.19918753570793118</v>
      </c>
      <c r="AB15" s="1"/>
      <c r="AC15" s="1">
        <f ca="1"/>
        <v>5.5766143384726713E-2</v>
      </c>
      <c r="AD15" s="1">
        <f ca="1"/>
        <v>1.1832736373939473E-2</v>
      </c>
      <c r="AE15" s="1">
        <f ca="1"/>
        <v>-3.2989708731152589E-3</v>
      </c>
      <c r="AF15" s="1">
        <f ca="1"/>
        <v>2.4667882620473314E-2</v>
      </c>
      <c r="AG15" s="1">
        <f ca="1"/>
        <v>-1.5808096527133664E-2</v>
      </c>
      <c r="AH15" s="1">
        <f ca="1"/>
        <v>1.283193839239144E-2</v>
      </c>
      <c r="AI15" s="1">
        <f ca="1"/>
        <v>4.1484717502945412E-2</v>
      </c>
      <c r="AJ15" s="1">
        <f ca="1"/>
        <v>5.8860281472591647E-2</v>
      </c>
      <c r="AK15" s="1">
        <f ca="1"/>
        <v>1.0734153583597861E-2</v>
      </c>
      <c r="AL15" s="1">
        <f ca="1"/>
        <v>9.0293956228759686E-4</v>
      </c>
      <c r="AM15" s="1">
        <f ca="1"/>
        <v>-7.4729818368602929E-3</v>
      </c>
      <c r="AN15" s="1">
        <f ca="1"/>
        <v>1.6073006834787629E-2</v>
      </c>
      <c r="AO15" s="1">
        <f ca="1"/>
        <v>-6.8121885555398887E-3</v>
      </c>
      <c r="AP15" s="1">
        <f ca="1"/>
        <v>2.2726405492680901E-2</v>
      </c>
      <c r="AQ15" s="1">
        <f ca="1"/>
        <v>-3.8583638293796518E-3</v>
      </c>
      <c r="AR15" s="1">
        <f ca="1"/>
        <v>-1.2999022889146672E-2</v>
      </c>
      <c r="AS15" s="1">
        <f ca="1"/>
        <v>-1.6141615047054136E-2</v>
      </c>
      <c r="AT15" s="1">
        <f ca="1"/>
        <v>1.2729486060218953E-2</v>
      </c>
      <c r="AU15" s="1">
        <f ca="1"/>
        <v>3.5753209607566006E-2</v>
      </c>
      <c r="AV15" s="1">
        <f ca="1"/>
        <v>3.1481672848903686E-2</v>
      </c>
      <c r="AW15" s="1">
        <f ca="1"/>
        <v>7.5689429443016043E-3</v>
      </c>
      <c r="AX15" s="1">
        <f ca="1"/>
        <v>-9.8695147387853899E-3</v>
      </c>
      <c r="AY15" s="1">
        <f ca="1"/>
        <v>-9.5767987145023992E-3</v>
      </c>
      <c r="AZ15" s="1">
        <f ca="1"/>
        <v>1.0886450735946601E-2</v>
      </c>
      <c r="BA15" s="1">
        <f ca="1"/>
        <v>6.9847394010446928E-2</v>
      </c>
      <c r="BB15" s="1"/>
      <c r="BC15" s="1">
        <f ca="1"/>
        <v>7.0435385816211837E-2</v>
      </c>
      <c r="BD15" s="1">
        <f ca="1"/>
        <v>3.4327052790110196E-2</v>
      </c>
      <c r="BE15" s="1">
        <f ca="1"/>
        <v>2.8760110878832679E-3</v>
      </c>
      <c r="BF15" s="1">
        <f ca="1"/>
        <v>-2.5654868277165677E-3</v>
      </c>
      <c r="BG15" s="1">
        <f ca="1"/>
        <v>1.512875121686541E-2</v>
      </c>
      <c r="BH15" s="1">
        <f ca="1"/>
        <v>3.1765750095056167E-2</v>
      </c>
      <c r="BI15" s="1">
        <f ca="1"/>
        <v>3.6501678128289861E-2</v>
      </c>
      <c r="BJ15" s="1">
        <f ca="1"/>
        <v>3.6929222390143845E-2</v>
      </c>
      <c r="BK15" s="1">
        <f ca="1"/>
        <v>6.6554063887426462E-2</v>
      </c>
      <c r="BL15" s="1">
        <f ca="1"/>
        <v>5.8574552987306294E-2</v>
      </c>
      <c r="BM15" s="1">
        <f ca="1"/>
        <v>3.6886635072824747E-2</v>
      </c>
      <c r="BN15" s="1">
        <f ca="1"/>
        <v>3.6327125500913549E-2</v>
      </c>
      <c r="BO15" s="1">
        <f ca="1"/>
        <v>3.4772918689058629E-2</v>
      </c>
      <c r="BP15" s="1">
        <f ca="1"/>
        <v>1.6179285177267744E-2</v>
      </c>
      <c r="BQ15" s="1">
        <f ca="1"/>
        <v>2.2484189321694825E-2</v>
      </c>
      <c r="BR15" s="1">
        <f ca="1"/>
        <v>1.920294333387973E-2</v>
      </c>
      <c r="BS15" s="1">
        <f ca="1"/>
        <v>1.372177643564898E-2</v>
      </c>
      <c r="BT15" s="1">
        <f ca="1"/>
        <v>1.1783161783251006E-2</v>
      </c>
      <c r="BU15" s="1">
        <f ca="1"/>
        <v>6.4387842998903655E-3</v>
      </c>
      <c r="BV15" s="1">
        <f ca="1"/>
        <v>-1.5719198460916739E-2</v>
      </c>
      <c r="BW15" s="1">
        <f ca="1"/>
        <v>-1.8001916677336083E-2</v>
      </c>
      <c r="BX15" s="1">
        <f ca="1"/>
        <v>-4.3884136440719423E-3</v>
      </c>
      <c r="BY15" s="1">
        <f ca="1"/>
        <v>-1.4708815718140811E-2</v>
      </c>
      <c r="BZ15" s="1">
        <f ca="1"/>
        <v>2.1772259991309467E-2</v>
      </c>
      <c r="CA15" s="1">
        <f ca="1"/>
        <v>7.0964263812614531E-2</v>
      </c>
      <c r="CB15" s="1"/>
      <c r="CC15" s="1"/>
    </row>
    <row r="16" spans="3:81" ht="15" customHeight="1" x14ac:dyDescent="0.3">
      <c r="C16">
        <v>0.20124082373338598</v>
      </c>
      <c r="D16">
        <v>0.22195125913546904</v>
      </c>
      <c r="E16">
        <v>0.25153199954727434</v>
      </c>
      <c r="F16">
        <v>0.29173006346492025</v>
      </c>
      <c r="G16">
        <v>0.34359761934955313</v>
      </c>
      <c r="H16" s="1">
        <v>0.40696519239854734</v>
      </c>
      <c r="I16" s="1">
        <v>0.47997510460706527</v>
      </c>
      <c r="J16" s="1">
        <v>0.55882980638914137</v>
      </c>
      <c r="K16" s="1">
        <v>0.63789906891872805</v>
      </c>
      <c r="L16" s="1">
        <v>0.71026387036497529</v>
      </c>
      <c r="M16" s="1">
        <v>0.76866179604801999</v>
      </c>
      <c r="N16" s="1">
        <v>0.80667029419031844</v>
      </c>
      <c r="O16" s="1">
        <v>0.81986578256913623</v>
      </c>
      <c r="P16" s="1">
        <v>0.80667029419031844</v>
      </c>
      <c r="Q16" s="1">
        <v>0.76866179604801999</v>
      </c>
      <c r="R16" s="1">
        <v>0.71026387036497529</v>
      </c>
      <c r="S16" s="1">
        <v>0.63789906891872805</v>
      </c>
      <c r="T16" s="1">
        <v>0.55882980638914137</v>
      </c>
      <c r="U16" s="1">
        <v>0.47997510460706527</v>
      </c>
      <c r="V16" s="1">
        <v>0.40696519239854734</v>
      </c>
      <c r="W16" s="1">
        <v>0.34359761934955313</v>
      </c>
      <c r="X16" s="1">
        <v>0.29173006346492025</v>
      </c>
      <c r="Y16" s="1">
        <v>0.25153199954727434</v>
      </c>
      <c r="Z16" s="1">
        <v>0.22195125913546904</v>
      </c>
      <c r="AA16" s="1">
        <v>0.20124082373338598</v>
      </c>
      <c r="AB16" s="1"/>
      <c r="AC16" s="1">
        <f ca="1"/>
        <v>4.6024008298717251E-2</v>
      </c>
      <c r="AD16" s="1">
        <f ca="1"/>
        <v>-5.4739101579409644E-4</v>
      </c>
      <c r="AE16" s="1">
        <f ca="1"/>
        <v>-2.2089516999025116E-2</v>
      </c>
      <c r="AF16" s="1">
        <f ca="1"/>
        <v>2.3900722760542559E-3</v>
      </c>
      <c r="AG16" s="1">
        <f ca="1"/>
        <v>-4.0392584181752234E-2</v>
      </c>
      <c r="AH16" s="1">
        <f ca="1"/>
        <v>-1.0427622982137119E-2</v>
      </c>
      <c r="AI16" s="1">
        <f ca="1"/>
        <v>1.53168399884826E-2</v>
      </c>
      <c r="AJ16" s="1">
        <f ca="1"/>
        <v>2.7199824220281221E-2</v>
      </c>
      <c r="AK16" s="1">
        <f ca="1"/>
        <v>2.0215092810332624E-2</v>
      </c>
      <c r="AL16" s="1">
        <f ca="1"/>
        <v>1.1676499133974616E-2</v>
      </c>
      <c r="AM16" s="1">
        <f ca="1"/>
        <v>-1.7869567385250251E-3</v>
      </c>
      <c r="AN16" s="1">
        <f ca="1"/>
        <v>-2.3435572136026872E-3</v>
      </c>
      <c r="AO16" s="1">
        <f ca="1"/>
        <v>-1.7048950344613178E-2</v>
      </c>
      <c r="AP16" s="1">
        <f ca="1"/>
        <v>1.6071662325105929E-2</v>
      </c>
      <c r="AQ16" s="1">
        <f ca="1"/>
        <v>1.1173031831179792E-4</v>
      </c>
      <c r="AR16" s="1">
        <f ca="1"/>
        <v>-1.4853898569649693E-2</v>
      </c>
      <c r="AS16" s="1">
        <f ca="1"/>
        <v>-2.0857089277167451E-2</v>
      </c>
      <c r="AT16" s="1">
        <f ca="1"/>
        <v>9.5302799849824593E-3</v>
      </c>
      <c r="AU16" s="1">
        <f ca="1"/>
        <v>4.8780672194805863E-2</v>
      </c>
      <c r="AV16" s="1">
        <f ca="1"/>
        <v>4.9854541741228164E-2</v>
      </c>
      <c r="AW16" s="1">
        <f ca="1"/>
        <v>-1.7549038022490748E-4</v>
      </c>
      <c r="AX16" s="1">
        <f ca="1"/>
        <v>-1.436845653127794E-2</v>
      </c>
      <c r="AY16" s="1">
        <f ca="1"/>
        <v>-2.3272027607154078E-3</v>
      </c>
      <c r="AZ16" s="1">
        <f ca="1"/>
        <v>3.0008920736905503E-2</v>
      </c>
      <c r="BA16" s="1">
        <f ca="1"/>
        <v>7.2367777677783962E-2</v>
      </c>
      <c r="BB16" s="1"/>
      <c r="BC16" s="1">
        <f ca="1"/>
        <v>7.1827687288782499E-2</v>
      </c>
      <c r="BD16" s="1">
        <f ca="1"/>
        <v>2.8733986388153332E-2</v>
      </c>
      <c r="BE16" s="1">
        <f ca="1"/>
        <v>-3.0390402290707552E-3</v>
      </c>
      <c r="BF16" s="1">
        <f ca="1"/>
        <v>-5.5018830924318807E-3</v>
      </c>
      <c r="BG16" s="1">
        <f ca="1"/>
        <v>1.2435040726713253E-2</v>
      </c>
      <c r="BH16" s="1">
        <f ca="1"/>
        <v>2.928007592570514E-2</v>
      </c>
      <c r="BI16" s="1">
        <f ca="1"/>
        <v>4.077348906670436E-2</v>
      </c>
      <c r="BJ16" s="1">
        <f ca="1"/>
        <v>4.1447257116696168E-2</v>
      </c>
      <c r="BK16" s="1">
        <f ca="1"/>
        <v>6.3229424614546059E-2</v>
      </c>
      <c r="BL16" s="1">
        <f ca="1"/>
        <v>4.9642745033618207E-2</v>
      </c>
      <c r="BM16" s="1">
        <f ca="1"/>
        <v>3.1458213549194869E-2</v>
      </c>
      <c r="BN16" s="1">
        <f ca="1"/>
        <v>3.5501583626175059E-2</v>
      </c>
      <c r="BO16" s="1">
        <f ca="1"/>
        <v>4.0517631422108069E-2</v>
      </c>
      <c r="BP16" s="1">
        <f ca="1"/>
        <v>1.6840376679880364E-2</v>
      </c>
      <c r="BQ16" s="1">
        <f ca="1"/>
        <v>2.0557214716676486E-2</v>
      </c>
      <c r="BR16" s="1">
        <f ca="1"/>
        <v>1.3502996756562968E-2</v>
      </c>
      <c r="BS16" s="1">
        <f ca="1"/>
        <v>1.3663677785390904E-2</v>
      </c>
      <c r="BT16" s="1">
        <f ca="1"/>
        <v>1.5713017236576254E-2</v>
      </c>
      <c r="BU16" s="1">
        <f ca="1"/>
        <v>1.9469489697372722E-2</v>
      </c>
      <c r="BV16" s="1">
        <f ca="1"/>
        <v>9.4289071489575549E-3</v>
      </c>
      <c r="BW16" s="1">
        <f ca="1"/>
        <v>8.543438754022914E-3</v>
      </c>
      <c r="BX16" s="1">
        <f ca="1"/>
        <v>6.7356860141595809E-3</v>
      </c>
      <c r="BY16" s="1">
        <f ca="1"/>
        <v>-1.2162445072333661E-2</v>
      </c>
      <c r="BZ16" s="1">
        <f ca="1"/>
        <v>2.5171895142082373E-2</v>
      </c>
      <c r="CA16" s="1">
        <f ca="1"/>
        <v>6.8130175131272869E-2</v>
      </c>
      <c r="CB16" s="1"/>
      <c r="CC16" s="1"/>
    </row>
    <row r="17" spans="3:81" ht="15" customHeight="1" x14ac:dyDescent="0.3">
      <c r="C17">
        <v>0.20195366795513917</v>
      </c>
      <c r="D17">
        <v>0.2230911076708163</v>
      </c>
      <c r="E17">
        <v>0.25328173887003963</v>
      </c>
      <c r="F17">
        <v>0.29430859978580359</v>
      </c>
      <c r="G17">
        <v>0.34724555231364229</v>
      </c>
      <c r="H17" s="1">
        <v>0.41191962744762822</v>
      </c>
      <c r="I17" s="1">
        <v>0.48643484588669617</v>
      </c>
      <c r="J17" s="1">
        <v>0.56691536079893623</v>
      </c>
      <c r="K17" s="1">
        <v>0.64761486023650405</v>
      </c>
      <c r="L17" s="1">
        <v>0.7214716671268675</v>
      </c>
      <c r="M17" s="1">
        <v>0.78107363153181653</v>
      </c>
      <c r="N17" s="1">
        <v>0.81986578256913623</v>
      </c>
      <c r="O17" s="1">
        <v>0.83333333333333326</v>
      </c>
      <c r="P17" s="1">
        <v>0.81986578256913623</v>
      </c>
      <c r="Q17" s="1">
        <v>0.78107363153181653</v>
      </c>
      <c r="R17" s="1">
        <v>0.7214716671268675</v>
      </c>
      <c r="S17" s="1">
        <v>0.64761486023650405</v>
      </c>
      <c r="T17" s="1">
        <v>0.56691536079893623</v>
      </c>
      <c r="U17" s="1">
        <v>0.48643484588669617</v>
      </c>
      <c r="V17" s="1">
        <v>0.41191962744762822</v>
      </c>
      <c r="W17" s="1">
        <v>0.34724555231364229</v>
      </c>
      <c r="X17" s="1">
        <v>0.29430859978580359</v>
      </c>
      <c r="Y17" s="1">
        <v>0.25328173887003963</v>
      </c>
      <c r="Z17" s="1">
        <v>0.2230911076708163</v>
      </c>
      <c r="AA17" s="1">
        <v>0.20195366795513917</v>
      </c>
      <c r="AB17" s="1"/>
      <c r="AC17" s="1">
        <f ca="1"/>
        <v>4.2222348711467433E-2</v>
      </c>
      <c r="AD17" s="1">
        <f ca="1"/>
        <v>-1.2807947912311018E-2</v>
      </c>
      <c r="AE17" s="1">
        <f ca="1"/>
        <v>-8.7475594481117858E-3</v>
      </c>
      <c r="AF17" s="1">
        <f ca="1"/>
        <v>1.1025081284562477E-3</v>
      </c>
      <c r="AG17" s="1">
        <f ca="1"/>
        <v>2.9749765938453798E-3</v>
      </c>
      <c r="AH17" s="1">
        <f ca="1"/>
        <v>4.1365499861027943E-2</v>
      </c>
      <c r="AI17" s="1">
        <f ca="1"/>
        <v>5.7720680044372308E-2</v>
      </c>
      <c r="AJ17" s="1">
        <f ca="1"/>
        <v>5.0798500912373368E-2</v>
      </c>
      <c r="AK17" s="1">
        <f ca="1"/>
        <v>4.4361790496781572E-2</v>
      </c>
      <c r="AL17" s="1">
        <f ca="1"/>
        <v>3.2512398594494063E-2</v>
      </c>
      <c r="AM17" s="1">
        <f ca="1"/>
        <v>8.5700791254746944E-3</v>
      </c>
      <c r="AN17" s="1">
        <f ca="1"/>
        <v>-1.5629042163303741E-2</v>
      </c>
      <c r="AO17" s="1">
        <f ca="1"/>
        <v>-2.2565916539833308E-2</v>
      </c>
      <c r="AP17" s="1">
        <f ca="1"/>
        <v>3.1202560109325761E-3</v>
      </c>
      <c r="AQ17" s="1">
        <f ca="1"/>
        <v>-2.6458565473084228E-3</v>
      </c>
      <c r="AR17" s="1">
        <f ca="1"/>
        <v>-3.4818376286924746E-3</v>
      </c>
      <c r="AS17" s="1">
        <f ca="1"/>
        <v>-2.7281215868154129E-2</v>
      </c>
      <c r="AT17" s="1">
        <f ca="1"/>
        <v>1.5720998507298467E-2</v>
      </c>
      <c r="AU17" s="1">
        <f ca="1"/>
        <v>4.3306437636986772E-2</v>
      </c>
      <c r="AV17" s="1">
        <f ca="1"/>
        <v>5.8120977691253073E-2</v>
      </c>
      <c r="AW17" s="1">
        <f ca="1"/>
        <v>1.2446554079740824E-2</v>
      </c>
      <c r="AX17" s="1">
        <f ca="1"/>
        <v>-1.4672277637620468E-2</v>
      </c>
      <c r="AY17" s="1">
        <f ca="1"/>
        <v>3.2783524016410936E-3</v>
      </c>
      <c r="AZ17" s="1">
        <f ca="1"/>
        <v>1.2918675624838755E-2</v>
      </c>
      <c r="BA17" s="1">
        <f ca="1"/>
        <v>6.8048007166104513E-2</v>
      </c>
      <c r="BB17" s="1"/>
      <c r="BC17" s="1">
        <f ca="1"/>
        <v>7.2191212852652203E-2</v>
      </c>
      <c r="BD17" s="1">
        <f ca="1"/>
        <v>2.6374230250837655E-2</v>
      </c>
      <c r="BE17" s="1">
        <f ca="1"/>
        <v>1.3289484153918285E-3</v>
      </c>
      <c r="BF17" s="1">
        <f ca="1"/>
        <v>-1.4800056066744949E-3</v>
      </c>
      <c r="BG17" s="1">
        <f ca="1"/>
        <v>3.0082413634753835E-3</v>
      </c>
      <c r="BH17" s="1">
        <f ca="1"/>
        <v>1.2894956002537816E-2</v>
      </c>
      <c r="BI17" s="1">
        <f ca="1"/>
        <v>2.186158072993083E-2</v>
      </c>
      <c r="BJ17" s="1">
        <f ca="1"/>
        <v>1.4703033808694643E-2</v>
      </c>
      <c r="BK17" s="1">
        <f ca="1"/>
        <v>4.6510121064369803E-2</v>
      </c>
      <c r="BL17" s="1">
        <f ca="1"/>
        <v>4.4187009058052173E-2</v>
      </c>
      <c r="BM17" s="1">
        <f ca="1"/>
        <v>3.3263055324030621E-2</v>
      </c>
      <c r="BN17" s="1">
        <f ca="1"/>
        <v>4.3682556253168081E-2</v>
      </c>
      <c r="BO17" s="1">
        <f ca="1"/>
        <v>4.9025879690859253E-2</v>
      </c>
      <c r="BP17" s="1">
        <f ca="1"/>
        <v>2.4807002795192434E-2</v>
      </c>
      <c r="BQ17" s="1">
        <f ca="1"/>
        <v>2.2533425208659197E-2</v>
      </c>
      <c r="BR17" s="1">
        <f ca="1"/>
        <v>1.2565139593182284E-2</v>
      </c>
      <c r="BS17" s="1">
        <f ca="1"/>
        <v>1.9085523090411893E-2</v>
      </c>
      <c r="BT17" s="1">
        <f ca="1"/>
        <v>2.6965255838444335E-2</v>
      </c>
      <c r="BU17" s="1">
        <f ca="1"/>
        <v>2.0822270839186197E-2</v>
      </c>
      <c r="BV17" s="1">
        <f ca="1"/>
        <v>1.3204758312368559E-2</v>
      </c>
      <c r="BW17" s="1">
        <f ca="1"/>
        <v>2.6081429138080481E-2</v>
      </c>
      <c r="BX17" s="1">
        <f ca="1"/>
        <v>1.2549118308292084E-2</v>
      </c>
      <c r="BY17" s="1">
        <f ca="1"/>
        <v>-1.0559408823210159E-2</v>
      </c>
      <c r="BZ17" s="1">
        <f ca="1"/>
        <v>3.3528254612054942E-2</v>
      </c>
      <c r="CA17" s="1">
        <f ca="1"/>
        <v>7.657040747993954E-2</v>
      </c>
      <c r="CB17" s="1"/>
      <c r="CC17" s="1"/>
    </row>
    <row r="18" spans="3:81" ht="15" customHeight="1" x14ac:dyDescent="0.3">
      <c r="C18">
        <v>0.20124082373338598</v>
      </c>
      <c r="D18">
        <v>0.22195125913546904</v>
      </c>
      <c r="E18">
        <v>0.25153199954727434</v>
      </c>
      <c r="F18">
        <v>0.29173006346492025</v>
      </c>
      <c r="G18">
        <v>0.34359761934955313</v>
      </c>
      <c r="H18" s="1">
        <v>0.40696519239854734</v>
      </c>
      <c r="I18" s="1">
        <v>0.47997510460706527</v>
      </c>
      <c r="J18" s="1">
        <v>0.55882980638914137</v>
      </c>
      <c r="K18" s="1">
        <v>0.63789906891872805</v>
      </c>
      <c r="L18" s="1">
        <v>0.71026387036497529</v>
      </c>
      <c r="M18" s="1">
        <v>0.76866179604801999</v>
      </c>
      <c r="N18" s="1">
        <v>0.80667029419031844</v>
      </c>
      <c r="O18" s="1">
        <v>0.81986578256913623</v>
      </c>
      <c r="P18" s="1">
        <v>0.80667029419031844</v>
      </c>
      <c r="Q18" s="1">
        <v>0.76866179604801999</v>
      </c>
      <c r="R18" s="1">
        <v>0.71026387036497529</v>
      </c>
      <c r="S18" s="1">
        <v>0.63789906891872805</v>
      </c>
      <c r="T18" s="1">
        <v>0.55882980638914137</v>
      </c>
      <c r="U18" s="1">
        <v>0.47997510460706527</v>
      </c>
      <c r="V18" s="1">
        <v>0.40696519239854734</v>
      </c>
      <c r="W18" s="1">
        <v>0.34359761934955313</v>
      </c>
      <c r="X18" s="1">
        <v>0.29173006346492025</v>
      </c>
      <c r="Y18" s="1">
        <v>0.25153199954727434</v>
      </c>
      <c r="Z18" s="1">
        <v>0.22195125913546904</v>
      </c>
      <c r="AA18" s="1">
        <v>0.20124082373338598</v>
      </c>
      <c r="AB18" s="1"/>
      <c r="AC18" s="1">
        <f ca="1"/>
        <v>6.1129441321576633E-2</v>
      </c>
      <c r="AD18" s="1">
        <f ca="1"/>
        <v>1.0180301684995896E-2</v>
      </c>
      <c r="AE18" s="1">
        <f ca="1"/>
        <v>1.8262828268797299E-2</v>
      </c>
      <c r="AF18" s="1">
        <f ca="1"/>
        <v>1.8308228902394585E-2</v>
      </c>
      <c r="AG18" s="1">
        <f ca="1"/>
        <v>9.4839421563896464E-3</v>
      </c>
      <c r="AH18" s="1">
        <f ca="1"/>
        <v>1.5559778657387446E-2</v>
      </c>
      <c r="AI18" s="1">
        <f ca="1"/>
        <v>1.409028043296634E-2</v>
      </c>
      <c r="AJ18" s="1">
        <f ca="1"/>
        <v>1.8900551889178385E-2</v>
      </c>
      <c r="AK18" s="1">
        <f ca="1"/>
        <v>3.857924673884916E-2</v>
      </c>
      <c r="AL18" s="1">
        <f ca="1"/>
        <v>4.6126363597269959E-2</v>
      </c>
      <c r="AM18" s="1">
        <f ca="1"/>
        <v>3.8781790398344174E-2</v>
      </c>
      <c r="AN18" s="1">
        <f ca="1"/>
        <v>1.6737739515048089E-3</v>
      </c>
      <c r="AO18" s="1">
        <f ca="1"/>
        <v>-3.8980570510739665E-2</v>
      </c>
      <c r="AP18" s="1">
        <f ca="1"/>
        <v>-4.2976115122956626E-2</v>
      </c>
      <c r="AQ18" s="1">
        <f ca="1"/>
        <v>-7.4116793201693953E-3</v>
      </c>
      <c r="AR18" s="1">
        <f ca="1"/>
        <v>2.8470995306973945E-3</v>
      </c>
      <c r="AS18" s="1">
        <f ca="1"/>
        <v>-2.0028566704617945E-2</v>
      </c>
      <c r="AT18" s="1">
        <f ca="1"/>
        <v>-9.69597023119384E-3</v>
      </c>
      <c r="AU18" s="1">
        <f ca="1"/>
        <v>1.2545902656042773E-2</v>
      </c>
      <c r="AV18" s="1">
        <f ca="1"/>
        <v>1.389545069716136E-2</v>
      </c>
      <c r="AW18" s="1">
        <f ca="1"/>
        <v>4.3247363693136309E-3</v>
      </c>
      <c r="AX18" s="1">
        <f ca="1"/>
        <v>-5.9813900357886807E-3</v>
      </c>
      <c r="AY18" s="1">
        <f ca="1"/>
        <v>3.0162049806256502E-2</v>
      </c>
      <c r="AZ18" s="1">
        <f ca="1"/>
        <v>5.5242761407939267E-4</v>
      </c>
      <c r="BA18" s="1">
        <f ca="1"/>
        <v>5.5674794052728904E-2</v>
      </c>
      <c r="BB18" s="1"/>
      <c r="BC18" s="1">
        <f ca="1"/>
        <v>7.0864890536582209E-2</v>
      </c>
      <c r="BD18" s="1">
        <f ca="1"/>
        <v>2.5582447988479196E-2</v>
      </c>
      <c r="BE18" s="1">
        <f ca="1"/>
        <v>-7.628421283783493E-4</v>
      </c>
      <c r="BF18" s="1">
        <f ca="1"/>
        <v>6.4533533273208876E-3</v>
      </c>
      <c r="BG18" s="1">
        <f ca="1"/>
        <v>2.6176704208513701E-5</v>
      </c>
      <c r="BH18" s="1">
        <f ca="1"/>
        <v>4.278392719612778E-3</v>
      </c>
      <c r="BI18" s="1">
        <f ca="1"/>
        <v>1.9520402788334112E-2</v>
      </c>
      <c r="BJ18" s="1">
        <f ca="1"/>
        <v>2.2230795919155333E-2</v>
      </c>
      <c r="BK18" s="1">
        <f ca="1"/>
        <v>3.7472301126618257E-2</v>
      </c>
      <c r="BL18" s="1">
        <f ca="1"/>
        <v>4.3600994584738761E-2</v>
      </c>
      <c r="BM18" s="1">
        <f ca="1"/>
        <v>3.5264338437107967E-2</v>
      </c>
      <c r="BN18" s="1">
        <f ca="1"/>
        <v>3.6619182186088395E-2</v>
      </c>
      <c r="BO18" s="1">
        <f ca="1"/>
        <v>3.5982460179807774E-2</v>
      </c>
      <c r="BP18" s="1">
        <f ca="1"/>
        <v>3.416190035191613E-2</v>
      </c>
      <c r="BQ18" s="1">
        <f ca="1"/>
        <v>2.4609745258376114E-2</v>
      </c>
      <c r="BR18" s="1">
        <f ca="1"/>
        <v>1.5816329854167255E-2</v>
      </c>
      <c r="BS18" s="1">
        <f ca="1"/>
        <v>2.0381180404792421E-2</v>
      </c>
      <c r="BT18" s="1">
        <f ca="1"/>
        <v>1.9941753024544595E-2</v>
      </c>
      <c r="BU18" s="1">
        <f ca="1"/>
        <v>-2.8333844208205949E-3</v>
      </c>
      <c r="BV18" s="1">
        <f ca="1"/>
        <v>-5.9387677706738695E-3</v>
      </c>
      <c r="BW18" s="1">
        <f ca="1"/>
        <v>9.9532265310737222E-3</v>
      </c>
      <c r="BX18" s="1">
        <f ca="1"/>
        <v>6.2528269028482297E-3</v>
      </c>
      <c r="BY18" s="1">
        <f ca="1"/>
        <v>-1.4464933248171663E-2</v>
      </c>
      <c r="BZ18" s="1">
        <f ca="1"/>
        <v>3.4353157684199054E-2</v>
      </c>
      <c r="CA18" s="1">
        <f ca="1"/>
        <v>7.2992527038715588E-2</v>
      </c>
      <c r="CB18" s="1"/>
      <c r="CC18" s="1"/>
    </row>
    <row r="19" spans="3:81" ht="15" customHeight="1" x14ac:dyDescent="0.3">
      <c r="C19">
        <v>0.19918753570793118</v>
      </c>
      <c r="D19">
        <v>0.21866802097902507</v>
      </c>
      <c r="E19">
        <v>0.24649202210274196</v>
      </c>
      <c r="F19">
        <v>0.28430280574254069</v>
      </c>
      <c r="G19">
        <v>0.33309005424030058</v>
      </c>
      <c r="H19" s="1">
        <v>0.3926943575531</v>
      </c>
      <c r="I19" s="1">
        <v>0.4613683613492171</v>
      </c>
      <c r="J19" s="1">
        <v>0.53554004469623784</v>
      </c>
      <c r="K19" s="1">
        <v>0.60991354646959728</v>
      </c>
      <c r="L19" s="1">
        <v>0.67798075130380675</v>
      </c>
      <c r="M19" s="1">
        <v>0.73291054437887482</v>
      </c>
      <c r="N19" s="1">
        <v>0.76866179604801999</v>
      </c>
      <c r="O19" s="1">
        <v>0.78107363153181653</v>
      </c>
      <c r="P19" s="1">
        <v>0.76866179604801999</v>
      </c>
      <c r="Q19" s="1">
        <v>0.73291054437887482</v>
      </c>
      <c r="R19" s="1">
        <v>0.67798075130380675</v>
      </c>
      <c r="S19" s="1">
        <v>0.60991354646959728</v>
      </c>
      <c r="T19" s="1">
        <v>0.53554004469623784</v>
      </c>
      <c r="U19" s="1">
        <v>0.4613683613492171</v>
      </c>
      <c r="V19" s="1">
        <v>0.3926943575531</v>
      </c>
      <c r="W19" s="1">
        <v>0.33309005424030058</v>
      </c>
      <c r="X19" s="1">
        <v>0.28430280574254069</v>
      </c>
      <c r="Y19" s="1">
        <v>0.24649202210274196</v>
      </c>
      <c r="Z19" s="1">
        <v>0.21866802097902507</v>
      </c>
      <c r="AA19" s="1">
        <v>0.19918753570793118</v>
      </c>
      <c r="AB19" s="1"/>
      <c r="AC19" s="1">
        <f ca="1"/>
        <v>8.1266200023652591E-2</v>
      </c>
      <c r="AD19" s="1">
        <f ca="1"/>
        <v>1.3584400035934835E-2</v>
      </c>
      <c r="AE19" s="1">
        <f ca="1"/>
        <v>6.7960432289609907E-3</v>
      </c>
      <c r="AF19" s="1">
        <f ca="1"/>
        <v>8.4782471858531605E-3</v>
      </c>
      <c r="AG19" s="1">
        <f ca="1"/>
        <v>1.6523234283956634E-2</v>
      </c>
      <c r="AH19" s="1">
        <f ca="1"/>
        <v>3.3650302479989402E-2</v>
      </c>
      <c r="AI19" s="1">
        <f ca="1"/>
        <v>-9.8502969309384181E-3</v>
      </c>
      <c r="AJ19" s="1">
        <f ca="1"/>
        <v>-8.3230547073732675E-3</v>
      </c>
      <c r="AK19" s="1">
        <f ca="1"/>
        <v>6.7486457563180613E-3</v>
      </c>
      <c r="AL19" s="1">
        <f ca="1"/>
        <v>2.1112827765142672E-2</v>
      </c>
      <c r="AM19" s="1">
        <f ca="1"/>
        <v>4.9147893093377304E-2</v>
      </c>
      <c r="AN19" s="1">
        <f ca="1"/>
        <v>1.9791420472632937E-2</v>
      </c>
      <c r="AO19" s="1">
        <f ca="1"/>
        <v>9.0622238146683687E-3</v>
      </c>
      <c r="AP19" s="1">
        <f ca="1"/>
        <v>-3.7085961717294724E-3</v>
      </c>
      <c r="AQ19" s="1">
        <f ca="1"/>
        <v>2.6321836604941473E-2</v>
      </c>
      <c r="AR19" s="1">
        <f ca="1"/>
        <v>1.4765110677973703E-2</v>
      </c>
      <c r="AS19" s="1">
        <f ca="1"/>
        <v>-3.6126934570521629E-2</v>
      </c>
      <c r="AT19" s="1">
        <f ca="1"/>
        <v>-3.1091532996743276E-2</v>
      </c>
      <c r="AU19" s="1">
        <f ca="1"/>
        <v>-5.5542123223395468E-5</v>
      </c>
      <c r="AV19" s="1">
        <f ca="1"/>
        <v>6.152835512659327E-3</v>
      </c>
      <c r="AW19" s="1">
        <f ca="1"/>
        <v>1.237981135008781E-3</v>
      </c>
      <c r="AX19" s="1">
        <f ca="1"/>
        <v>-1.6597727314021815E-2</v>
      </c>
      <c r="AY19" s="1">
        <f ca="1"/>
        <v>1.5708200610993761E-2</v>
      </c>
      <c r="AZ19" s="1">
        <f ca="1"/>
        <v>-2.4320711734140882E-2</v>
      </c>
      <c r="BA19" s="1">
        <f ca="1"/>
        <v>4.0479104199196342E-2</v>
      </c>
      <c r="BB19" s="1"/>
      <c r="BC19" s="1">
        <f ca="1"/>
        <v>8.7411496986204359E-2</v>
      </c>
      <c r="BD19" s="1">
        <f ca="1"/>
        <v>3.8622947714814393E-2</v>
      </c>
      <c r="BE19" s="1">
        <f ca="1"/>
        <v>1.1675914054621123E-2</v>
      </c>
      <c r="BF19" s="1">
        <f ca="1"/>
        <v>8.6227476443923035E-3</v>
      </c>
      <c r="BG19" s="1">
        <f ca="1"/>
        <v>-4.6747398837542198E-3</v>
      </c>
      <c r="BH19" s="1">
        <f ca="1"/>
        <v>-5.054753931989231E-3</v>
      </c>
      <c r="BI19" s="1">
        <f ca="1"/>
        <v>1.3168544744261546E-2</v>
      </c>
      <c r="BJ19" s="1">
        <f ca="1"/>
        <v>1.7014077952514639E-2</v>
      </c>
      <c r="BK19" s="1">
        <f ca="1"/>
        <v>3.1730160702504784E-2</v>
      </c>
      <c r="BL19" s="1">
        <f ca="1"/>
        <v>4.5637644255820953E-2</v>
      </c>
      <c r="BM19" s="1">
        <f ca="1"/>
        <v>4.0620630368722876E-2</v>
      </c>
      <c r="BN19" s="1">
        <f ca="1"/>
        <v>3.6394680753890629E-2</v>
      </c>
      <c r="BO19" s="1">
        <f ca="1"/>
        <v>2.9208805659756698E-2</v>
      </c>
      <c r="BP19" s="1">
        <f ca="1"/>
        <v>3.1430535536587811E-2</v>
      </c>
      <c r="BQ19" s="1">
        <f ca="1"/>
        <v>1.7772445869491893E-2</v>
      </c>
      <c r="BR19" s="1">
        <f ca="1"/>
        <v>5.8186754795495066E-3</v>
      </c>
      <c r="BS19" s="1">
        <f ca="1"/>
        <v>9.8709090453011905E-3</v>
      </c>
      <c r="BT19" s="1">
        <f ca="1"/>
        <v>1.3299736487888736E-2</v>
      </c>
      <c r="BU19" s="1">
        <f ca="1"/>
        <v>-9.266520349742291E-3</v>
      </c>
      <c r="BV19" s="1">
        <f ca="1"/>
        <v>-1.5807560261874465E-2</v>
      </c>
      <c r="BW19" s="1">
        <f ca="1"/>
        <v>9.1250582890123333E-4</v>
      </c>
      <c r="BX19" s="1">
        <f ca="1"/>
        <v>-1.4019721431257071E-3</v>
      </c>
      <c r="BY19" s="1">
        <f ca="1"/>
        <v>-2.4693861156022956E-2</v>
      </c>
      <c r="BZ19" s="1">
        <f ca="1"/>
        <v>2.4134296191670901E-2</v>
      </c>
      <c r="CA19" s="1">
        <f ca="1"/>
        <v>6.2382280426555164E-2</v>
      </c>
      <c r="CB19" s="1"/>
      <c r="CC19" s="1"/>
    </row>
    <row r="20" spans="3:81" ht="15" customHeight="1" x14ac:dyDescent="0.3">
      <c r="C20">
        <v>0.19603277381580181</v>
      </c>
      <c r="D20">
        <v>0.21362350969257737</v>
      </c>
      <c r="E20">
        <v>0.23874837942714566</v>
      </c>
      <c r="F20">
        <v>0.27289124081102217</v>
      </c>
      <c r="G20">
        <v>0.31694576976837596</v>
      </c>
      <c r="H20" s="1">
        <v>0.37076802019508714</v>
      </c>
      <c r="I20" s="1">
        <v>0.43278014389565578</v>
      </c>
      <c r="J20" s="1">
        <v>0.49975663206503962</v>
      </c>
      <c r="K20" s="1">
        <v>0.56691536079893623</v>
      </c>
      <c r="L20" s="1">
        <v>0.62837954947013186</v>
      </c>
      <c r="M20" s="1">
        <v>0.67798075130380675</v>
      </c>
      <c r="N20" s="1">
        <v>0.71026387036497529</v>
      </c>
      <c r="O20" s="1">
        <v>0.7214716671268675</v>
      </c>
      <c r="P20" s="1">
        <v>0.71026387036497529</v>
      </c>
      <c r="Q20" s="1">
        <v>0.67798075130380675</v>
      </c>
      <c r="R20" s="1">
        <v>0.62837954947013186</v>
      </c>
      <c r="S20" s="1">
        <v>0.56691536079893623</v>
      </c>
      <c r="T20" s="1">
        <v>0.49975663206503962</v>
      </c>
      <c r="U20" s="1">
        <v>0.43278014389565578</v>
      </c>
      <c r="V20" s="1">
        <v>0.37076802019508714</v>
      </c>
      <c r="W20" s="1">
        <v>0.31694576976837596</v>
      </c>
      <c r="X20" s="1">
        <v>0.27289124081102217</v>
      </c>
      <c r="Y20" s="1">
        <v>0.23874837942714566</v>
      </c>
      <c r="Z20" s="1">
        <v>0.21362350969257737</v>
      </c>
      <c r="AA20" s="1">
        <v>0.19603277381580181</v>
      </c>
      <c r="AB20" s="1"/>
      <c r="AC20" s="1">
        <f ca="1"/>
        <v>0.10677203559677592</v>
      </c>
      <c r="AD20" s="1">
        <f ca="1"/>
        <v>5.5780163206593486E-2</v>
      </c>
      <c r="AE20" s="1">
        <f ca="1"/>
        <v>3.4639314390722181E-2</v>
      </c>
      <c r="AF20" s="1">
        <f ca="1"/>
        <v>1.3970473940954908E-2</v>
      </c>
      <c r="AG20" s="1">
        <f ca="1"/>
        <v>-3.0170447217846952E-2</v>
      </c>
      <c r="AH20" s="1">
        <f ca="1"/>
        <v>-9.8626753734427641E-3</v>
      </c>
      <c r="AI20" s="1">
        <f ca="1"/>
        <v>-4.8719691666156861E-2</v>
      </c>
      <c r="AJ20" s="1">
        <f ca="1"/>
        <v>-1.6102563007501791E-2</v>
      </c>
      <c r="AK20" s="1">
        <f ca="1"/>
        <v>-1.6386547974127086E-2</v>
      </c>
      <c r="AL20" s="1">
        <f ca="1"/>
        <v>-9.4340196424091971E-4</v>
      </c>
      <c r="AM20" s="1">
        <f ca="1"/>
        <v>4.0374002424600097E-2</v>
      </c>
      <c r="AN20" s="1">
        <f ca="1"/>
        <v>2.3995239324954842E-2</v>
      </c>
      <c r="AO20" s="1">
        <f ca="1"/>
        <v>1.2226795004294244E-2</v>
      </c>
      <c r="AP20" s="1">
        <f ca="1"/>
        <v>-2.2001516656325326E-2</v>
      </c>
      <c r="AQ20" s="1">
        <f ca="1"/>
        <v>1.0313893709178457E-2</v>
      </c>
      <c r="AR20" s="1">
        <f ca="1"/>
        <v>2.3690129146892169E-2</v>
      </c>
      <c r="AS20" s="1">
        <f ca="1"/>
        <v>-8.3221890787232855E-4</v>
      </c>
      <c r="AT20" s="1">
        <f ca="1"/>
        <v>-2.3318265522764392E-2</v>
      </c>
      <c r="AU20" s="1">
        <f ca="1"/>
        <v>-1.2748342861247597E-2</v>
      </c>
      <c r="AV20" s="1">
        <f ca="1"/>
        <v>-1.7809459932767058E-2</v>
      </c>
      <c r="AW20" s="1">
        <f ca="1"/>
        <v>-1.9947171753536608E-2</v>
      </c>
      <c r="AX20" s="1">
        <f ca="1"/>
        <v>-1.2973077749586059E-2</v>
      </c>
      <c r="AY20" s="1">
        <f ca="1"/>
        <v>8.5787373091198438E-3</v>
      </c>
      <c r="AZ20" s="1">
        <f ca="1"/>
        <v>-4.4208568817869776E-3</v>
      </c>
      <c r="BA20" s="1">
        <f ca="1"/>
        <v>3.7575078422164176E-2</v>
      </c>
      <c r="BB20" s="1"/>
      <c r="BC20" s="1">
        <f ca="1"/>
        <v>8.0777435268087408E-2</v>
      </c>
      <c r="BD20" s="1">
        <f ca="1"/>
        <v>3.9837186077305714E-2</v>
      </c>
      <c r="BE20" s="1">
        <f ca="1"/>
        <v>1.6543919247239469E-2</v>
      </c>
      <c r="BF20" s="1">
        <f ca="1"/>
        <v>1.950109315128512E-3</v>
      </c>
      <c r="BG20" s="1">
        <f ca="1"/>
        <v>1.6403983257930466E-3</v>
      </c>
      <c r="BH20" s="1">
        <f ca="1"/>
        <v>1.1691780609287994E-2</v>
      </c>
      <c r="BI20" s="1">
        <f ca="1"/>
        <v>1.9328205306448576E-2</v>
      </c>
      <c r="BJ20" s="1">
        <f ca="1"/>
        <v>1.1420274490198334E-2</v>
      </c>
      <c r="BK20" s="1">
        <f ca="1"/>
        <v>3.1999539363722795E-2</v>
      </c>
      <c r="BL20" s="1">
        <f ca="1"/>
        <v>4.5261408951762672E-2</v>
      </c>
      <c r="BM20" s="1">
        <f ca="1"/>
        <v>4.218205470065628E-2</v>
      </c>
      <c r="BN20" s="1">
        <f ca="1"/>
        <v>4.4368384156061147E-2</v>
      </c>
      <c r="BO20" s="1">
        <f ca="1"/>
        <v>4.3927094425636692E-2</v>
      </c>
      <c r="BP20" s="1">
        <f ca="1"/>
        <v>3.766623336817565E-2</v>
      </c>
      <c r="BQ20" s="1">
        <f ca="1"/>
        <v>9.8994639716226684E-3</v>
      </c>
      <c r="BR20" s="1">
        <f ca="1"/>
        <v>-4.7063326608677292E-3</v>
      </c>
      <c r="BS20" s="1">
        <f ca="1"/>
        <v>-4.3740602229940251E-3</v>
      </c>
      <c r="BT20" s="1">
        <f ca="1"/>
        <v>3.3412183126191319E-5</v>
      </c>
      <c r="BU20" s="1">
        <f ca="1"/>
        <v>-1.4386373444379652E-2</v>
      </c>
      <c r="BV20" s="1">
        <f ca="1"/>
        <v>-1.2649829571600379E-2</v>
      </c>
      <c r="BW20" s="1">
        <f ca="1"/>
        <v>-3.1616654768956698E-4</v>
      </c>
      <c r="BX20" s="1">
        <f ca="1"/>
        <v>-6.6128674609602922E-3</v>
      </c>
      <c r="BY20" s="1">
        <f ca="1"/>
        <v>-2.5587080135063001E-2</v>
      </c>
      <c r="BZ20" s="1">
        <f ca="1"/>
        <v>2.257599209694966E-2</v>
      </c>
      <c r="CA20" s="1">
        <f ca="1"/>
        <v>5.8775375319473383E-2</v>
      </c>
      <c r="CB20" s="1"/>
      <c r="CC20" s="1"/>
    </row>
    <row r="21" spans="3:81" ht="15" customHeight="1" x14ac:dyDescent="0.3">
      <c r="C21">
        <v>0.19212349595594774</v>
      </c>
      <c r="D21">
        <v>0.20737251612786711</v>
      </c>
      <c r="E21">
        <v>0.22915271043486657</v>
      </c>
      <c r="F21">
        <v>0.25875040240278302</v>
      </c>
      <c r="G21">
        <v>0.29694029993981741</v>
      </c>
      <c r="H21" s="1">
        <v>0.34359761934955313</v>
      </c>
      <c r="I21" s="1">
        <v>0.39735455890215049</v>
      </c>
      <c r="J21" s="1">
        <v>0.4554149962990689</v>
      </c>
      <c r="K21" s="1">
        <v>0.51363341401380136</v>
      </c>
      <c r="L21" s="1">
        <v>0.56691536079893623</v>
      </c>
      <c r="M21" s="1">
        <v>0.60991354646959728</v>
      </c>
      <c r="N21" s="1">
        <v>0.63789906891872805</v>
      </c>
      <c r="O21" s="1">
        <v>0.64761486023650405</v>
      </c>
      <c r="P21" s="1">
        <v>0.63789906891872805</v>
      </c>
      <c r="Q21" s="1">
        <v>0.60991354646959728</v>
      </c>
      <c r="R21" s="1">
        <v>0.56691536079893623</v>
      </c>
      <c r="S21" s="1">
        <v>0.51363341401380136</v>
      </c>
      <c r="T21" s="1">
        <v>0.4554149962990689</v>
      </c>
      <c r="U21" s="1">
        <v>0.39735455890215049</v>
      </c>
      <c r="V21" s="1">
        <v>0.34359761934955313</v>
      </c>
      <c r="W21" s="1">
        <v>0.29694029993981741</v>
      </c>
      <c r="X21" s="1">
        <v>0.25875040240278302</v>
      </c>
      <c r="Y21" s="1">
        <v>0.22915271043486657</v>
      </c>
      <c r="Z21" s="1">
        <v>0.20737251612786711</v>
      </c>
      <c r="AA21" s="1">
        <v>0.19212349595594774</v>
      </c>
      <c r="AB21" s="1"/>
      <c r="AC21" s="1">
        <f ca="1"/>
        <v>0.10118305953393955</v>
      </c>
      <c r="AD21" s="1">
        <f ca="1"/>
        <v>2.5171411962083279E-2</v>
      </c>
      <c r="AE21" s="1">
        <f ca="1"/>
        <v>-7.6084518198775986E-3</v>
      </c>
      <c r="AF21" s="1">
        <f ca="1"/>
        <v>-1.2231717035572187E-2</v>
      </c>
      <c r="AG21" s="1">
        <f ca="1"/>
        <v>-3.1491060253823921E-2</v>
      </c>
      <c r="AH21" s="1">
        <f ca="1"/>
        <v>7.1516988228543243E-3</v>
      </c>
      <c r="AI21" s="1">
        <f ca="1"/>
        <v>1.3274557816851384E-3</v>
      </c>
      <c r="AJ21" s="1">
        <f ca="1"/>
        <v>3.3628292507802249E-2</v>
      </c>
      <c r="AK21" s="1">
        <f ca="1"/>
        <v>1.1374059399850811E-2</v>
      </c>
      <c r="AL21" s="1">
        <f ca="1"/>
        <v>-3.2229285454297152E-3</v>
      </c>
      <c r="AM21" s="1">
        <f ca="1"/>
        <v>3.9981663489504493E-2</v>
      </c>
      <c r="AN21" s="1">
        <f ca="1"/>
        <v>3.1227240649688515E-2</v>
      </c>
      <c r="AO21" s="1">
        <f ca="1"/>
        <v>4.3040134506273198E-2</v>
      </c>
      <c r="AP21" s="1">
        <f ca="1"/>
        <v>-2.285043144270249E-3</v>
      </c>
      <c r="AQ21" s="1">
        <f ca="1"/>
        <v>-1.1617063387289184E-3</v>
      </c>
      <c r="AR21" s="1">
        <f ca="1"/>
        <v>-1.276559698501567E-2</v>
      </c>
      <c r="AS21" s="1">
        <f ca="1"/>
        <v>-2.8731375320983576E-2</v>
      </c>
      <c r="AT21" s="1">
        <f ca="1"/>
        <v>-4.2714596957634132E-2</v>
      </c>
      <c r="AU21" s="1">
        <f ca="1"/>
        <v>-2.2958781242325033E-2</v>
      </c>
      <c r="AV21" s="1">
        <f ca="1"/>
        <v>-1.5412073095304679E-2</v>
      </c>
      <c r="AW21" s="1">
        <f ca="1"/>
        <v>-1.7904045182592032E-2</v>
      </c>
      <c r="AX21" s="1">
        <f ca="1"/>
        <v>-3.1858688229754684E-2</v>
      </c>
      <c r="AY21" s="1">
        <f ca="1"/>
        <v>-1.8510682342182116E-2</v>
      </c>
      <c r="AZ21" s="1">
        <f ca="1"/>
        <v>-1.7553538996054219E-2</v>
      </c>
      <c r="BA21" s="1">
        <f ca="1"/>
        <v>4.6387932011799471E-2</v>
      </c>
      <c r="BB21" s="1"/>
      <c r="BC21" s="1">
        <f ca="1"/>
        <v>8.066820591143252E-2</v>
      </c>
      <c r="BD21" s="1">
        <f ca="1"/>
        <v>4.1779952617336635E-2</v>
      </c>
      <c r="BE21" s="1">
        <f ca="1"/>
        <v>1.6354062479183196E-2</v>
      </c>
      <c r="BF21" s="1">
        <f ca="1"/>
        <v>-1.0287483867147063E-2</v>
      </c>
      <c r="BG21" s="1">
        <f ca="1"/>
        <v>-5.9632953997390548E-3</v>
      </c>
      <c r="BH21" s="1">
        <f ca="1"/>
        <v>-1.5867302365050184E-3</v>
      </c>
      <c r="BI21" s="1">
        <f ca="1"/>
        <v>6.0413289472981968E-3</v>
      </c>
      <c r="BJ21" s="1">
        <f ca="1"/>
        <v>-3.7290470830916855E-3</v>
      </c>
      <c r="BK21" s="1">
        <f ca="1"/>
        <v>2.1401221631386858E-2</v>
      </c>
      <c r="BL21" s="1">
        <f ca="1"/>
        <v>3.3350174484561568E-2</v>
      </c>
      <c r="BM21" s="1">
        <f ca="1"/>
        <v>3.3422166113209029E-2</v>
      </c>
      <c r="BN21" s="1">
        <f ca="1"/>
        <v>3.3585907495734757E-2</v>
      </c>
      <c r="BO21" s="1">
        <f ca="1"/>
        <v>3.6668362338443505E-2</v>
      </c>
      <c r="BP21" s="1">
        <f ca="1"/>
        <v>3.2724166838571267E-2</v>
      </c>
      <c r="BQ21" s="1">
        <f ca="1"/>
        <v>1.1355790436770707E-2</v>
      </c>
      <c r="BR21" s="1">
        <f ca="1"/>
        <v>4.2155693372389891E-3</v>
      </c>
      <c r="BS21" s="1">
        <f ca="1"/>
        <v>-5.3984090552073871E-3</v>
      </c>
      <c r="BT21" s="1">
        <f ca="1"/>
        <v>-6.4806142723383697E-4</v>
      </c>
      <c r="BU21" s="1">
        <f ca="1"/>
        <v>-8.8771380217453899E-3</v>
      </c>
      <c r="BV21" s="1">
        <f ca="1"/>
        <v>-9.4196921528663102E-3</v>
      </c>
      <c r="BW21" s="1">
        <f ca="1"/>
        <v>5.3182543621717593E-3</v>
      </c>
      <c r="BX21" s="1">
        <f ca="1"/>
        <v>9.7433088192210859E-3</v>
      </c>
      <c r="BY21" s="1">
        <f ca="1"/>
        <v>-4.8577462251740422E-3</v>
      </c>
      <c r="BZ21" s="1">
        <f ca="1"/>
        <v>3.8105160793301118E-2</v>
      </c>
      <c r="CA21" s="1">
        <f ca="1"/>
        <v>7.0908401223813769E-2</v>
      </c>
      <c r="CB21" s="1"/>
      <c r="CC21" s="1"/>
    </row>
    <row r="22" spans="3:81" ht="15" customHeight="1" x14ac:dyDescent="0.3">
      <c r="C22">
        <v>0.18785203094499892</v>
      </c>
      <c r="D22">
        <v>0.20054237991024793</v>
      </c>
      <c r="E22">
        <v>0.21866802097902507</v>
      </c>
      <c r="F22">
        <v>0.24329944223784622</v>
      </c>
      <c r="G22">
        <v>0.27508136141876033</v>
      </c>
      <c r="H22" s="1">
        <v>0.31390993259364552</v>
      </c>
      <c r="I22" s="1">
        <v>0.3586468609034722</v>
      </c>
      <c r="J22" s="1">
        <v>0.40696519239854734</v>
      </c>
      <c r="K22" s="1">
        <v>0.4554149962990689</v>
      </c>
      <c r="L22" s="1">
        <v>0.49975663206503962</v>
      </c>
      <c r="M22" s="1">
        <v>0.53554004469623784</v>
      </c>
      <c r="N22" s="1">
        <v>0.55882980638914137</v>
      </c>
      <c r="O22" s="1">
        <v>0.56691536079893623</v>
      </c>
      <c r="P22" s="1">
        <v>0.55882980638914137</v>
      </c>
      <c r="Q22" s="1">
        <v>0.53554004469623784</v>
      </c>
      <c r="R22" s="1">
        <v>0.49975663206503962</v>
      </c>
      <c r="S22" s="1">
        <v>0.4554149962990689</v>
      </c>
      <c r="T22" s="1">
        <v>0.40696519239854734</v>
      </c>
      <c r="U22" s="1">
        <v>0.3586468609034722</v>
      </c>
      <c r="V22" s="1">
        <v>0.31390993259364552</v>
      </c>
      <c r="W22" s="1">
        <v>0.27508136141876033</v>
      </c>
      <c r="X22" s="1">
        <v>0.24329944223784622</v>
      </c>
      <c r="Y22" s="1">
        <v>0.21866802097902507</v>
      </c>
      <c r="Z22" s="1">
        <v>0.20054237991024793</v>
      </c>
      <c r="AA22" s="1">
        <v>0.18785203094499892</v>
      </c>
      <c r="AB22" s="1"/>
      <c r="AC22" s="1">
        <f ca="1"/>
        <v>7.9564530909540562E-2</v>
      </c>
      <c r="AD22" s="1">
        <f ca="1"/>
        <v>1.7200666416811061E-2</v>
      </c>
      <c r="AE22" s="1">
        <f ca="1"/>
        <v>-7.9412222835674728E-3</v>
      </c>
      <c r="AF22" s="1">
        <f ca="1"/>
        <v>8.3611805944226181E-3</v>
      </c>
      <c r="AG22" s="1">
        <f ca="1"/>
        <v>-2.6569190601483827E-2</v>
      </c>
      <c r="AH22" s="1">
        <f ca="1"/>
        <v>2.2276289963394202E-2</v>
      </c>
      <c r="AI22" s="1">
        <f ca="1"/>
        <v>3.2507415964469932E-2</v>
      </c>
      <c r="AJ22" s="1">
        <f ca="1"/>
        <v>7.3220187557014482E-2</v>
      </c>
      <c r="AK22" s="1">
        <f ca="1"/>
        <v>1.2616200412262857E-2</v>
      </c>
      <c r="AL22" s="1">
        <f ca="1"/>
        <v>-5.7711535543955028E-3</v>
      </c>
      <c r="AM22" s="1">
        <f ca="1"/>
        <v>1.9613137251753399E-2</v>
      </c>
      <c r="AN22" s="1">
        <f ca="1"/>
        <v>4.660723080085194E-2</v>
      </c>
      <c r="AO22" s="1">
        <f ca="1"/>
        <v>5.3230674780637033E-2</v>
      </c>
      <c r="AP22" s="1">
        <f ca="1"/>
        <v>1.3202817643315434E-2</v>
      </c>
      <c r="AQ22" s="1">
        <f ca="1"/>
        <v>-3.5782920181833267E-2</v>
      </c>
      <c r="AR22" s="1">
        <f ca="1"/>
        <v>-2.4852605018717333E-2</v>
      </c>
      <c r="AS22" s="1">
        <f ca="1"/>
        <v>-1.0622929111875901E-2</v>
      </c>
      <c r="AT22" s="1">
        <f ca="1"/>
        <v>6.742543091447506E-3</v>
      </c>
      <c r="AU22" s="1">
        <f ca="1"/>
        <v>1.2555604025798639E-2</v>
      </c>
      <c r="AV22" s="1">
        <f ca="1"/>
        <v>1.9255147857433264E-2</v>
      </c>
      <c r="AW22" s="1">
        <f ca="1"/>
        <v>3.3406028695203371E-2</v>
      </c>
      <c r="AX22" s="1">
        <f ca="1"/>
        <v>2.9836025515190684E-2</v>
      </c>
      <c r="AY22" s="1">
        <f ca="1"/>
        <v>8.228988813275856E-3</v>
      </c>
      <c r="AZ22" s="1">
        <f ca="1"/>
        <v>9.9066199824270063E-3</v>
      </c>
      <c r="BA22" s="1">
        <f ca="1"/>
        <v>4.7280232053543952E-2</v>
      </c>
      <c r="BB22" s="1"/>
      <c r="BC22" s="1">
        <f ca="1"/>
        <v>7.5294798248554937E-2</v>
      </c>
      <c r="BD22" s="1">
        <f ca="1"/>
        <v>4.0560910779257164E-2</v>
      </c>
      <c r="BE22" s="1">
        <f ca="1"/>
        <v>7.0505442059185519E-3</v>
      </c>
      <c r="BF22" s="1">
        <f ca="1"/>
        <v>-1.0300950147293042E-2</v>
      </c>
      <c r="BG22" s="1">
        <f ca="1"/>
        <v>4.4268146302337552E-3</v>
      </c>
      <c r="BH22" s="1">
        <f ca="1"/>
        <v>1.5955738462554159E-2</v>
      </c>
      <c r="BI22" s="1">
        <f ca="1"/>
        <v>2.2467783510907224E-2</v>
      </c>
      <c r="BJ22" s="1">
        <f ca="1"/>
        <v>2.3634158645329806E-2</v>
      </c>
      <c r="BK22" s="1">
        <f ca="1"/>
        <v>2.7970402536981909E-2</v>
      </c>
      <c r="BL22" s="1">
        <f ca="1"/>
        <v>2.3584359308513103E-2</v>
      </c>
      <c r="BM22" s="1">
        <f ca="1"/>
        <v>1.8451907169644066E-2</v>
      </c>
      <c r="BN22" s="1">
        <f ca="1"/>
        <v>1.2183363293546967E-2</v>
      </c>
      <c r="BO22" s="1">
        <f ca="1"/>
        <v>8.2086210320135855E-3</v>
      </c>
      <c r="BP22" s="1">
        <f ca="1"/>
        <v>6.3517226087949075E-3</v>
      </c>
      <c r="BQ22" s="1">
        <f ca="1"/>
        <v>-6.4828932316433052E-3</v>
      </c>
      <c r="BR22" s="1">
        <f ca="1"/>
        <v>-1.7887207402312866E-2</v>
      </c>
      <c r="BS22" s="1">
        <f ca="1"/>
        <v>-2.2797290630850453E-2</v>
      </c>
      <c r="BT22" s="1">
        <f ca="1"/>
        <v>-1.4841198716588011E-2</v>
      </c>
      <c r="BU22" s="1">
        <f ca="1"/>
        <v>-3.7033123735288331E-3</v>
      </c>
      <c r="BV22" s="1">
        <f ca="1"/>
        <v>-1.4083487534504502E-2</v>
      </c>
      <c r="BW22" s="1">
        <f ca="1"/>
        <v>-5.4845090208185399E-3</v>
      </c>
      <c r="BX22" s="1">
        <f ca="1"/>
        <v>-9.5550389326012897E-4</v>
      </c>
      <c r="BY22" s="1">
        <f ca="1"/>
        <v>-2.0436922417181397E-2</v>
      </c>
      <c r="BZ22" s="1">
        <f ca="1"/>
        <v>1.4483416474251082E-2</v>
      </c>
      <c r="CA22" s="1">
        <f ca="1"/>
        <v>5.5128349312940028E-2</v>
      </c>
      <c r="CB22" s="1"/>
      <c r="CC22" s="1"/>
    </row>
    <row r="23" spans="3:81" ht="15" customHeight="1" x14ac:dyDescent="0.3">
      <c r="C23">
        <v>0.1835921568948912</v>
      </c>
      <c r="D23">
        <v>0.193730777811774</v>
      </c>
      <c r="E23">
        <v>0.20821178256389261</v>
      </c>
      <c r="F23">
        <v>0.22789040948511344</v>
      </c>
      <c r="G23">
        <v>0.25328173887003969</v>
      </c>
      <c r="H23" s="1">
        <v>0.28430280574254074</v>
      </c>
      <c r="I23" s="1">
        <v>0.32004419932920602</v>
      </c>
      <c r="J23" s="1">
        <v>0.3586468609034722</v>
      </c>
      <c r="K23" s="1">
        <v>0.39735455890215049</v>
      </c>
      <c r="L23" s="1">
        <v>0.43278014389565578</v>
      </c>
      <c r="M23" s="1">
        <v>0.4613683613492171</v>
      </c>
      <c r="N23" s="1">
        <v>0.47997510460706527</v>
      </c>
      <c r="O23" s="1">
        <v>0.48643484588669617</v>
      </c>
      <c r="P23" s="1">
        <v>0.47997510460706527</v>
      </c>
      <c r="Q23" s="1">
        <v>0.4613683613492171</v>
      </c>
      <c r="R23" s="1">
        <v>0.43278014389565578</v>
      </c>
      <c r="S23" s="1">
        <v>0.39735455890215049</v>
      </c>
      <c r="T23" s="1">
        <v>0.3586468609034722</v>
      </c>
      <c r="U23" s="1">
        <v>0.32004419932920602</v>
      </c>
      <c r="V23" s="1">
        <v>0.28430280574254074</v>
      </c>
      <c r="W23" s="1">
        <v>0.25328173887003969</v>
      </c>
      <c r="X23" s="1">
        <v>0.22789040948511344</v>
      </c>
      <c r="Y23" s="1">
        <v>0.20821178256389261</v>
      </c>
      <c r="Z23" s="1">
        <v>0.193730777811774</v>
      </c>
      <c r="AA23" s="1">
        <v>0.1835921568948912</v>
      </c>
      <c r="AB23" s="1"/>
      <c r="AC23" s="1">
        <f ca="1"/>
        <v>5.2036868321412078E-2</v>
      </c>
      <c r="AD23" s="1">
        <f ca="1"/>
        <v>-2.0210162901802248E-2</v>
      </c>
      <c r="AE23" s="1">
        <f ca="1"/>
        <v>3.6320585887670565E-3</v>
      </c>
      <c r="AF23" s="1">
        <f ca="1"/>
        <v>1.0353123514852597E-2</v>
      </c>
      <c r="AG23" s="1">
        <f ca="1"/>
        <v>9.71323609837485E-3</v>
      </c>
      <c r="AH23" s="1">
        <f ca="1"/>
        <v>3.2138605846122825E-2</v>
      </c>
      <c r="AI23" s="1">
        <f ca="1"/>
        <v>6.4756853222514066E-2</v>
      </c>
      <c r="AJ23" s="1">
        <f ca="1"/>
        <v>9.7243368982920575E-2</v>
      </c>
      <c r="AK23" s="1">
        <f ca="1"/>
        <v>4.3043412133918435E-2</v>
      </c>
      <c r="AL23" s="1">
        <f ca="1"/>
        <v>6.9857446891458119E-4</v>
      </c>
      <c r="AM23" s="1">
        <f ca="1"/>
        <v>-6.6312774583034417E-3</v>
      </c>
      <c r="AN23" s="1">
        <f ca="1"/>
        <v>-3.2938167503064886E-3</v>
      </c>
      <c r="AO23" s="1">
        <f ca="1"/>
        <v>3.008367034924353E-3</v>
      </c>
      <c r="AP23" s="1">
        <f ca="1"/>
        <v>-2.1920263145457808E-2</v>
      </c>
      <c r="AQ23" s="1">
        <f ca="1"/>
        <v>-5.6117509323764692E-2</v>
      </c>
      <c r="AR23" s="1">
        <f ca="1"/>
        <v>-4.7493792366003595E-2</v>
      </c>
      <c r="AS23" s="1">
        <f ca="1"/>
        <v>-4.6178393807065954E-2</v>
      </c>
      <c r="AT23" s="1">
        <f ca="1"/>
        <v>-9.2446699240615882E-3</v>
      </c>
      <c r="AU23" s="1">
        <f ca="1"/>
        <v>-1.5263040840856612E-3</v>
      </c>
      <c r="AV23" s="1">
        <f ca="1"/>
        <v>2.1394202250400174E-2</v>
      </c>
      <c r="AW23" s="1">
        <f ca="1"/>
        <v>2.6368765996995003E-2</v>
      </c>
      <c r="AX23" s="1">
        <f ca="1"/>
        <v>8.9563080057743494E-3</v>
      </c>
      <c r="AY23" s="1">
        <f ca="1"/>
        <v>1.823643428458227E-3</v>
      </c>
      <c r="AZ23" s="1">
        <f ca="1"/>
        <v>-1.6330349128179211E-2</v>
      </c>
      <c r="BA23" s="1">
        <f ca="1"/>
        <v>4.8362497033304308E-2</v>
      </c>
      <c r="BB23" s="1"/>
      <c r="BC23" s="1">
        <f ca="1"/>
        <v>7.1769487348475131E-2</v>
      </c>
      <c r="BD23" s="1">
        <f ca="1"/>
        <v>4.0613311858687634E-2</v>
      </c>
      <c r="BE23" s="1">
        <f ca="1"/>
        <v>4.6533417873989846E-3</v>
      </c>
      <c r="BF23" s="1">
        <f ca="1"/>
        <v>-1.4260100326086433E-2</v>
      </c>
      <c r="BG23" s="1">
        <f ca="1"/>
        <v>3.435028182410621E-3</v>
      </c>
      <c r="BH23" s="1">
        <f ca="1"/>
        <v>1.7414705420198517E-2</v>
      </c>
      <c r="BI23" s="1">
        <f ca="1"/>
        <v>2.1814757364266912E-2</v>
      </c>
      <c r="BJ23" s="1">
        <f ca="1"/>
        <v>1.43338304403271E-2</v>
      </c>
      <c r="BK23" s="1">
        <f ca="1"/>
        <v>1.9400828500813982E-2</v>
      </c>
      <c r="BL23" s="1">
        <f ca="1"/>
        <v>8.7550790378356225E-3</v>
      </c>
      <c r="BM23" s="1">
        <f ca="1"/>
        <v>-5.4442401218779413E-4</v>
      </c>
      <c r="BN23" s="1">
        <f ca="1"/>
        <v>-8.723637411382823E-3</v>
      </c>
      <c r="BO23" s="1">
        <f ca="1"/>
        <v>-9.1603037902370787E-3</v>
      </c>
      <c r="BP23" s="1">
        <f ca="1"/>
        <v>-2.2005843602626252E-2</v>
      </c>
      <c r="BQ23" s="1">
        <f ca="1"/>
        <v>-2.5577396315016099E-2</v>
      </c>
      <c r="BR23" s="1">
        <f ca="1"/>
        <v>-3.6821750259168895E-2</v>
      </c>
      <c r="BS23" s="1">
        <f ca="1"/>
        <v>-3.4098497959002161E-2</v>
      </c>
      <c r="BT23" s="1">
        <f ca="1"/>
        <v>-1.7155487772206768E-2</v>
      </c>
      <c r="BU23" s="1">
        <f ca="1"/>
        <v>4.9176752359368914E-3</v>
      </c>
      <c r="BV23" s="1">
        <f ca="1"/>
        <v>-2.8229343421981024E-3</v>
      </c>
      <c r="BW23" s="1">
        <f ca="1"/>
        <v>1.3825817544310004E-2</v>
      </c>
      <c r="BX23" s="1">
        <f ca="1"/>
        <v>7.1121624634818692E-3</v>
      </c>
      <c r="BY23" s="1">
        <f ca="1"/>
        <v>-1.1927422105785124E-2</v>
      </c>
      <c r="BZ23" s="1">
        <f ca="1"/>
        <v>2.4702036921689319E-2</v>
      </c>
      <c r="CA23" s="1">
        <f ca="1"/>
        <v>5.8822124016426572E-2</v>
      </c>
      <c r="CB23" s="1"/>
      <c r="CC23" s="1"/>
    </row>
    <row r="24" spans="3:81" ht="15" customHeight="1" x14ac:dyDescent="0.3">
      <c r="C24">
        <v>0.1796480289812859</v>
      </c>
      <c r="D24">
        <v>0.18742405849168425</v>
      </c>
      <c r="E24">
        <v>0.19853057102586763</v>
      </c>
      <c r="F24">
        <v>0.21362350969257737</v>
      </c>
      <c r="G24">
        <v>0.23309792620583786</v>
      </c>
      <c r="H24" s="1">
        <v>0.25689018882440845</v>
      </c>
      <c r="I24" s="1">
        <v>0.28430280574254074</v>
      </c>
      <c r="J24" s="1">
        <v>0.31390993259364552</v>
      </c>
      <c r="K24" s="1">
        <v>0.34359761934955313</v>
      </c>
      <c r="L24" s="1">
        <v>0.37076802019508714</v>
      </c>
      <c r="M24" s="1">
        <v>0.3926943575531</v>
      </c>
      <c r="N24" s="1">
        <v>0.40696519239854734</v>
      </c>
      <c r="O24" s="1">
        <v>0.41191962744762822</v>
      </c>
      <c r="P24" s="1">
        <v>0.40696519239854734</v>
      </c>
      <c r="Q24" s="1">
        <v>0.3926943575531</v>
      </c>
      <c r="R24" s="1">
        <v>0.37076802019508714</v>
      </c>
      <c r="S24" s="1">
        <v>0.34359761934955313</v>
      </c>
      <c r="T24" s="1">
        <v>0.31390993259364552</v>
      </c>
      <c r="U24" s="1">
        <v>0.28430280574254074</v>
      </c>
      <c r="V24" s="1">
        <v>0.25689018882440845</v>
      </c>
      <c r="W24" s="1">
        <v>0.23309792620583786</v>
      </c>
      <c r="X24" s="1">
        <v>0.21362350969257737</v>
      </c>
      <c r="Y24" s="1">
        <v>0.19853057102586763</v>
      </c>
      <c r="Z24" s="1">
        <v>0.18742405849168425</v>
      </c>
      <c r="AA24" s="1">
        <v>0.1796480289812859</v>
      </c>
      <c r="AB24" s="1"/>
      <c r="AC24" s="1">
        <f ca="1"/>
        <v>5.6918788449522223E-2</v>
      </c>
      <c r="AD24" s="1">
        <f ca="1"/>
        <v>-8.124370781132817E-3</v>
      </c>
      <c r="AE24" s="1">
        <f ca="1"/>
        <v>9.8377407132028694E-3</v>
      </c>
      <c r="AF24" s="1">
        <f ca="1"/>
        <v>-5.59864567381263E-3</v>
      </c>
      <c r="AG24" s="1">
        <f ca="1"/>
        <v>-6.6197913516759799E-3</v>
      </c>
      <c r="AH24" s="1">
        <f ca="1"/>
        <v>1.7454348605947551E-2</v>
      </c>
      <c r="AI24" s="1">
        <f ca="1"/>
        <v>2.6903005410559233E-2</v>
      </c>
      <c r="AJ24" s="1">
        <f ca="1"/>
        <v>6.1138523249968046E-2</v>
      </c>
      <c r="AK24" s="1">
        <f ca="1"/>
        <v>1.5270306150855673E-2</v>
      </c>
      <c r="AL24" s="1">
        <f ca="1"/>
        <v>-2.932315713802458E-2</v>
      </c>
      <c r="AM24" s="1">
        <f ca="1"/>
        <v>-4.9597359332523183E-2</v>
      </c>
      <c r="AN24" s="1">
        <f ca="1"/>
        <v>-4.5134702645195479E-2</v>
      </c>
      <c r="AO24" s="1">
        <f ca="1"/>
        <v>-1.2792720330171425E-2</v>
      </c>
      <c r="AP24" s="1">
        <f ca="1"/>
        <v>-2.7077758518430084E-2</v>
      </c>
      <c r="AQ24" s="1">
        <f ca="1"/>
        <v>-6.619877750038472E-2</v>
      </c>
      <c r="AR24" s="1">
        <f ca="1"/>
        <v>-4.0035615260080648E-2</v>
      </c>
      <c r="AS24" s="1">
        <f ca="1"/>
        <v>-5.6965256292595023E-2</v>
      </c>
      <c r="AT24" s="1">
        <f ca="1"/>
        <v>9.0765131002060184E-3</v>
      </c>
      <c r="AU24" s="1">
        <f ca="1"/>
        <v>2.2767367347711343E-3</v>
      </c>
      <c r="AV24" s="1">
        <f ca="1"/>
        <v>3.0699809700503955E-2</v>
      </c>
      <c r="AW24" s="1">
        <f ca="1"/>
        <v>3.2701595830019997E-2</v>
      </c>
      <c r="AX24" s="1">
        <f ca="1"/>
        <v>3.0103759212044889E-2</v>
      </c>
      <c r="AY24" s="1">
        <f ca="1"/>
        <v>2.5894541076951411E-2</v>
      </c>
      <c r="AZ24" s="1">
        <f ca="1"/>
        <v>-2.0877547505193383E-2</v>
      </c>
      <c r="BA24" s="1">
        <f ca="1"/>
        <v>2.6326189597995986E-2</v>
      </c>
      <c r="BB24" s="1"/>
      <c r="BC24" s="1">
        <f ca="1"/>
        <v>5.9807606813486236E-2</v>
      </c>
      <c r="BD24" s="1">
        <f ca="1"/>
        <v>2.8597134255364726E-2</v>
      </c>
      <c r="BE24" s="1">
        <f ca="1"/>
        <v>-3.7952426387267701E-3</v>
      </c>
      <c r="BF24" s="1">
        <f ca="1"/>
        <v>-1.7254600814490151E-2</v>
      </c>
      <c r="BG24" s="1">
        <f ca="1"/>
        <v>5.6852002549698522E-3</v>
      </c>
      <c r="BH24" s="1">
        <f ca="1"/>
        <v>1.8137074475317844E-2</v>
      </c>
      <c r="BI24" s="1">
        <f ca="1"/>
        <v>2.2367260861815785E-2</v>
      </c>
      <c r="BJ24" s="1">
        <f ca="1"/>
        <v>1.0303644230710396E-2</v>
      </c>
      <c r="BK24" s="1">
        <f ca="1"/>
        <v>6.4982915054843104E-3</v>
      </c>
      <c r="BL24" s="1">
        <f ca="1"/>
        <v>-6.7744146717206299E-3</v>
      </c>
      <c r="BM24" s="1">
        <f ca="1"/>
        <v>-1.7934467308842794E-2</v>
      </c>
      <c r="BN24" s="1">
        <f ca="1"/>
        <v>-2.4314458511297321E-2</v>
      </c>
      <c r="BO24" s="1">
        <f ca="1"/>
        <v>-2.599670524757397E-2</v>
      </c>
      <c r="BP24" s="1">
        <f ca="1"/>
        <v>-3.8928725405770359E-2</v>
      </c>
      <c r="BQ24" s="1">
        <f ca="1"/>
        <v>-3.86150912433601E-2</v>
      </c>
      <c r="BR24" s="1">
        <f ca="1"/>
        <v>-3.7048351375576438E-2</v>
      </c>
      <c r="BS24" s="1">
        <f ca="1"/>
        <v>-3.8074931596339567E-2</v>
      </c>
      <c r="BT24" s="1">
        <f ca="1"/>
        <v>-2.7201371122868134E-2</v>
      </c>
      <c r="BU24" s="1">
        <f ca="1"/>
        <v>-1.0059462271500508E-2</v>
      </c>
      <c r="BV24" s="1">
        <f ca="1"/>
        <v>-9.6012800063468573E-3</v>
      </c>
      <c r="BW24" s="1">
        <f ca="1"/>
        <v>-5.5606757865456491E-3</v>
      </c>
      <c r="BX24" s="1">
        <f ca="1"/>
        <v>-1.1236074727664469E-2</v>
      </c>
      <c r="BY24" s="1">
        <f ca="1"/>
        <v>-1.789339294105402E-2</v>
      </c>
      <c r="BZ24" s="1">
        <f ca="1"/>
        <v>2.4325387486756389E-2</v>
      </c>
      <c r="CA24" s="1">
        <f ca="1"/>
        <v>5.1884343200936212E-2</v>
      </c>
      <c r="CB24" s="1"/>
      <c r="CC24" s="1"/>
    </row>
    <row r="25" spans="3:81" ht="15" customHeight="1" x14ac:dyDescent="0.3">
      <c r="C25">
        <v>0.17622479772241029</v>
      </c>
      <c r="D25">
        <v>0.18195026068634096</v>
      </c>
      <c r="E25">
        <v>0.19012794649474279</v>
      </c>
      <c r="F25">
        <v>0.20124082373338598</v>
      </c>
      <c r="G25">
        <v>0.21557976757892192</v>
      </c>
      <c r="H25" s="1">
        <v>0.23309792620583786</v>
      </c>
      <c r="I25" s="1">
        <v>0.25328173887003969</v>
      </c>
      <c r="J25" s="1">
        <v>0.27508136141876033</v>
      </c>
      <c r="K25" s="1">
        <v>0.29694029993981741</v>
      </c>
      <c r="L25" s="1">
        <v>0.31694576976837596</v>
      </c>
      <c r="M25" s="1">
        <v>0.33309005424030058</v>
      </c>
      <c r="N25" s="1">
        <v>0.34359761934955313</v>
      </c>
      <c r="O25" s="1">
        <v>0.34724555231364229</v>
      </c>
      <c r="P25" s="1">
        <v>0.34359761934955313</v>
      </c>
      <c r="Q25" s="1">
        <v>0.33309005424030058</v>
      </c>
      <c r="R25" s="1">
        <v>0.31694576976837596</v>
      </c>
      <c r="S25" s="1">
        <v>0.29694029993981741</v>
      </c>
      <c r="T25" s="1">
        <v>0.27508136141876033</v>
      </c>
      <c r="U25" s="1">
        <v>0.25328173887003969</v>
      </c>
      <c r="V25" s="1">
        <v>0.23309792620583786</v>
      </c>
      <c r="W25" s="1">
        <v>0.21557976757892192</v>
      </c>
      <c r="X25" s="1">
        <v>0.20124082373338598</v>
      </c>
      <c r="Y25" s="1">
        <v>0.19012794649474279</v>
      </c>
      <c r="Z25" s="1">
        <v>0.18195026068634096</v>
      </c>
      <c r="AA25" s="1">
        <v>0.17622479772241029</v>
      </c>
      <c r="AB25" s="1"/>
      <c r="AC25" s="1">
        <f ca="1"/>
        <v>6.7074674836746881E-2</v>
      </c>
      <c r="AD25" s="1">
        <f ca="1"/>
        <v>8.1488052456687998E-4</v>
      </c>
      <c r="AE25" s="1">
        <f ca="1"/>
        <v>2.1254811101815152E-3</v>
      </c>
      <c r="AF25" s="1">
        <f ca="1"/>
        <v>-8.6993521059077483E-3</v>
      </c>
      <c r="AG25" s="1">
        <f ca="1"/>
        <v>4.4180416405331657E-4</v>
      </c>
      <c r="AH25" s="1">
        <f ca="1"/>
        <v>2.3481262955330151E-2</v>
      </c>
      <c r="AI25" s="1">
        <f ca="1"/>
        <v>1.5040983370988303E-2</v>
      </c>
      <c r="AJ25" s="1">
        <f ca="1"/>
        <v>2.8711847418261077E-2</v>
      </c>
      <c r="AK25" s="1">
        <f ca="1"/>
        <v>-1.5028557717647661E-2</v>
      </c>
      <c r="AL25" s="1">
        <f ca="1"/>
        <v>-4.5116624479703105E-2</v>
      </c>
      <c r="AM25" s="1">
        <f ca="1"/>
        <v>-5.9488589061329922E-2</v>
      </c>
      <c r="AN25" s="1">
        <f ca="1"/>
        <v>-7.0731930307650404E-2</v>
      </c>
      <c r="AO25" s="1">
        <f ca="1"/>
        <v>-4.2785622140213975E-2</v>
      </c>
      <c r="AP25" s="1">
        <f ca="1"/>
        <v>-7.0091900569228316E-2</v>
      </c>
      <c r="AQ25" s="1">
        <f ca="1"/>
        <v>-8.5598388441940454E-2</v>
      </c>
      <c r="AR25" s="1">
        <f ca="1"/>
        <v>-5.8785554079459679E-2</v>
      </c>
      <c r="AS25" s="1">
        <f ca="1"/>
        <v>-4.9275824250353428E-2</v>
      </c>
      <c r="AT25" s="1">
        <f ca="1"/>
        <v>1.0326516630997873E-2</v>
      </c>
      <c r="AU25" s="1">
        <f ca="1"/>
        <v>-1.8939084191504363E-2</v>
      </c>
      <c r="AV25" s="1">
        <f ca="1"/>
        <v>-2.5984447290682111E-2</v>
      </c>
      <c r="AW25" s="1">
        <f ca="1"/>
        <v>-3.3559048166064226E-2</v>
      </c>
      <c r="AX25" s="1">
        <f ca="1"/>
        <v>-3.528179048982602E-2</v>
      </c>
      <c r="AY25" s="1">
        <f ca="1"/>
        <v>-2.5393642119170667E-2</v>
      </c>
      <c r="AZ25" s="1">
        <f ca="1"/>
        <v>-5.4284636577511453E-2</v>
      </c>
      <c r="BA25" s="1">
        <f ca="1"/>
        <v>1.7276766583373571E-2</v>
      </c>
      <c r="BB25" s="1"/>
      <c r="BC25" s="1">
        <f ca="1"/>
        <v>6.3484907311767452E-2</v>
      </c>
      <c r="BD25" s="1">
        <f ca="1"/>
        <v>2.4002877178916748E-2</v>
      </c>
      <c r="BE25" s="1">
        <f ca="1"/>
        <v>-2.5893957338838647E-3</v>
      </c>
      <c r="BF25" s="1">
        <f ca="1"/>
        <v>-7.489335072322495E-3</v>
      </c>
      <c r="BG25" s="1">
        <f ca="1"/>
        <v>7.3982629085057039E-3</v>
      </c>
      <c r="BH25" s="1">
        <f ca="1"/>
        <v>1.4106613453496175E-5</v>
      </c>
      <c r="BI25" s="1">
        <f ca="1"/>
        <v>1.09815982449189E-2</v>
      </c>
      <c r="BJ25" s="1">
        <f ca="1"/>
        <v>-1.1366407514146248E-2</v>
      </c>
      <c r="BK25" s="1">
        <f ca="1"/>
        <v>-2.4148386280554102E-2</v>
      </c>
      <c r="BL25" s="1">
        <f ca="1"/>
        <v>-3.272496138348896E-2</v>
      </c>
      <c r="BM25" s="1">
        <f ca="1"/>
        <v>-3.4633829757627743E-2</v>
      </c>
      <c r="BN25" s="1">
        <f ca="1"/>
        <v>-3.8777048837729755E-2</v>
      </c>
      <c r="BO25" s="1">
        <f ca="1"/>
        <v>-3.4854047648073594E-2</v>
      </c>
      <c r="BP25" s="1">
        <f ca="1"/>
        <v>-4.2835659918481539E-2</v>
      </c>
      <c r="BQ25" s="1">
        <f ca="1"/>
        <v>-3.1227258698439841E-2</v>
      </c>
      <c r="BR25" s="1">
        <f ca="1"/>
        <v>-3.2286991446444979E-2</v>
      </c>
      <c r="BS25" s="1">
        <f ca="1"/>
        <v>-3.2969925217339269E-2</v>
      </c>
      <c r="BT25" s="1">
        <f ca="1"/>
        <v>-1.7478640928114297E-2</v>
      </c>
      <c r="BU25" s="1">
        <f ca="1"/>
        <v>1.257593878679486E-2</v>
      </c>
      <c r="BV25" s="1">
        <f ca="1"/>
        <v>-1.5074860427427561E-4</v>
      </c>
      <c r="BW25" s="1">
        <f ca="1"/>
        <v>1.2070223854516782E-2</v>
      </c>
      <c r="BX25" s="1">
        <f ca="1"/>
        <v>2.6591431712414959E-3</v>
      </c>
      <c r="BY25" s="1">
        <f ca="1"/>
        <v>-1.2411293323709965E-2</v>
      </c>
      <c r="BZ25" s="1">
        <f ca="1"/>
        <v>2.1518360660771702E-2</v>
      </c>
      <c r="CA25" s="1">
        <f ca="1"/>
        <v>5.0522049036997363E-2</v>
      </c>
      <c r="CB25" s="1"/>
      <c r="CC25" s="1"/>
    </row>
    <row r="26" spans="3:81" ht="15" customHeight="1" x14ac:dyDescent="0.3">
      <c r="C26">
        <v>0.17342281825432382</v>
      </c>
      <c r="D26">
        <v>0.17746985375407118</v>
      </c>
      <c r="E26">
        <v>0.18325023954660488</v>
      </c>
      <c r="F26">
        <v>0.19110536130225197</v>
      </c>
      <c r="G26">
        <v>0.20124082373338598</v>
      </c>
      <c r="H26" s="1">
        <v>0.21362350969257737</v>
      </c>
      <c r="I26" s="1">
        <v>0.22789040948511344</v>
      </c>
      <c r="J26" s="1">
        <v>0.24329944223784622</v>
      </c>
      <c r="K26" s="1">
        <v>0.25875040240278302</v>
      </c>
      <c r="L26" s="1">
        <v>0.27289124081102217</v>
      </c>
      <c r="M26" s="1">
        <v>0.28430280574254069</v>
      </c>
      <c r="N26" s="1">
        <v>0.29173006346492025</v>
      </c>
      <c r="O26" s="1">
        <v>0.29430859978580359</v>
      </c>
      <c r="P26" s="1">
        <v>0.29173006346492025</v>
      </c>
      <c r="Q26" s="1">
        <v>0.28430280574254069</v>
      </c>
      <c r="R26" s="1">
        <v>0.27289124081102217</v>
      </c>
      <c r="S26" s="1">
        <v>0.25875040240278302</v>
      </c>
      <c r="T26" s="1">
        <v>0.24329944223784622</v>
      </c>
      <c r="U26" s="1">
        <v>0.22789040948511344</v>
      </c>
      <c r="V26" s="1">
        <v>0.21362350969257737</v>
      </c>
      <c r="W26" s="1">
        <v>0.20124082373338598</v>
      </c>
      <c r="X26" s="1">
        <v>0.19110536130225197</v>
      </c>
      <c r="Y26" s="1">
        <v>0.18325023954660488</v>
      </c>
      <c r="Z26" s="1">
        <v>0.17746985375407118</v>
      </c>
      <c r="AA26" s="1">
        <v>0.17342281825432382</v>
      </c>
      <c r="AB26" s="1"/>
      <c r="AC26" s="1">
        <f ca="1"/>
        <v>5.4028894441802464E-2</v>
      </c>
      <c r="AD26" s="1">
        <f ca="1"/>
        <v>-5.2386329511539542E-3</v>
      </c>
      <c r="AE26" s="1">
        <f ca="1"/>
        <v>-3.0250266193705466E-2</v>
      </c>
      <c r="AF26" s="1">
        <f ca="1"/>
        <v>1.0771029890763451E-3</v>
      </c>
      <c r="AG26" s="1">
        <f ca="1"/>
        <v>-1.9654034871366438E-2</v>
      </c>
      <c r="AH26" s="1">
        <f ca="1"/>
        <v>1.6610092037987134E-2</v>
      </c>
      <c r="AI26" s="1">
        <f ca="1"/>
        <v>-4.0948965079718097E-2</v>
      </c>
      <c r="AJ26" s="1">
        <f ca="1"/>
        <v>-1.9091318405616342E-2</v>
      </c>
      <c r="AK26" s="1">
        <f ca="1"/>
        <v>-6.697113913543068E-2</v>
      </c>
      <c r="AL26" s="1">
        <f ca="1"/>
        <v>-7.4472955269431096E-2</v>
      </c>
      <c r="AM26" s="1">
        <f ca="1"/>
        <v>-5.557822759539488E-2</v>
      </c>
      <c r="AN26" s="1">
        <f ca="1"/>
        <v>-4.1973512058612217E-2</v>
      </c>
      <c r="AO26" s="1">
        <f ca="1"/>
        <v>1.0007226555032778E-2</v>
      </c>
      <c r="AP26" s="1">
        <f ca="1"/>
        <v>-3.273401829860445E-2</v>
      </c>
      <c r="AQ26" s="1">
        <f ca="1"/>
        <v>-5.7663489958410918E-2</v>
      </c>
      <c r="AR26" s="1">
        <f ca="1"/>
        <v>-3.9422617106246616E-2</v>
      </c>
      <c r="AS26" s="1">
        <f ca="1"/>
        <v>-3.3412971832814997E-2</v>
      </c>
      <c r="AT26" s="1">
        <f ca="1"/>
        <v>1.615780498185565E-2</v>
      </c>
      <c r="AU26" s="1">
        <f ca="1"/>
        <v>-1.1311889862333668E-2</v>
      </c>
      <c r="AV26" s="1">
        <f ca="1"/>
        <v>-6.1847396970595159E-3</v>
      </c>
      <c r="AW26" s="1">
        <f ca="1"/>
        <v>4.9932549923133451E-3</v>
      </c>
      <c r="AX26" s="1">
        <f ca="1"/>
        <v>5.7252911769930248E-3</v>
      </c>
      <c r="AY26" s="1">
        <f ca="1"/>
        <v>-4.4560517430486113E-3</v>
      </c>
      <c r="AZ26" s="1">
        <f ca="1"/>
        <v>-2.7953609851389144E-2</v>
      </c>
      <c r="BA26" s="1">
        <f ca="1"/>
        <v>2.4029632629990388E-2</v>
      </c>
      <c r="BB26" s="1"/>
      <c r="BC26" s="1">
        <f ca="1"/>
        <v>5.6524093194663852E-2</v>
      </c>
      <c r="BD26" s="1">
        <f ca="1"/>
        <v>1.8018684672332808E-2</v>
      </c>
      <c r="BE26" s="1">
        <f ca="1"/>
        <v>-8.5836864752978081E-3</v>
      </c>
      <c r="BF26" s="1">
        <f ca="1"/>
        <v>-2.387060235964078E-4</v>
      </c>
      <c r="BG26" s="1">
        <f ca="1"/>
        <v>1.1646155025622329E-2</v>
      </c>
      <c r="BH26" s="1">
        <f ca="1"/>
        <v>1.3203639320815086E-2</v>
      </c>
      <c r="BI26" s="1">
        <f ca="1"/>
        <v>2.4225168172378408E-2</v>
      </c>
      <c r="BJ26" s="1">
        <f ca="1"/>
        <v>3.6551322755643822E-3</v>
      </c>
      <c r="BK26" s="1">
        <f ca="1"/>
        <v>-1.4096527210171295E-2</v>
      </c>
      <c r="BL26" s="1">
        <f ca="1"/>
        <v>-2.6968038073847844E-2</v>
      </c>
      <c r="BM26" s="1">
        <f ca="1"/>
        <v>-4.3340646578834408E-2</v>
      </c>
      <c r="BN26" s="1">
        <f ca="1"/>
        <v>-5.5604202036971473E-2</v>
      </c>
      <c r="BO26" s="1">
        <f ca="1"/>
        <v>-5.3698369964313764E-2</v>
      </c>
      <c r="BP26" s="1">
        <f ca="1"/>
        <v>-6.0513516738216588E-2</v>
      </c>
      <c r="BQ26" s="1">
        <f ca="1"/>
        <v>-4.3797443583101114E-2</v>
      </c>
      <c r="BR26" s="1">
        <f ca="1"/>
        <v>-4.0637121558019629E-2</v>
      </c>
      <c r="BS26" s="1">
        <f ca="1"/>
        <v>-3.0159221514229784E-2</v>
      </c>
      <c r="BT26" s="1">
        <f ca="1"/>
        <v>-1.488144103897282E-2</v>
      </c>
      <c r="BU26" s="1">
        <f ca="1"/>
        <v>2.9226675847047467E-3</v>
      </c>
      <c r="BV26" s="1">
        <f ca="1"/>
        <v>-1.6538622129000147E-2</v>
      </c>
      <c r="BW26" s="1">
        <f ca="1"/>
        <v>-3.0561059734774965E-3</v>
      </c>
      <c r="BX26" s="1">
        <f ca="1"/>
        <v>-1.5893343280719341E-2</v>
      </c>
      <c r="BY26" s="1">
        <f ca="1"/>
        <v>-2.6232492575081257E-2</v>
      </c>
      <c r="BZ26" s="1">
        <f ca="1"/>
        <v>1.6966008318223536E-2</v>
      </c>
      <c r="CA26" s="1">
        <f ca="1"/>
        <v>5.2474785472498148E-2</v>
      </c>
      <c r="CB26" s="1"/>
      <c r="CC26" s="1"/>
    </row>
    <row r="27" spans="3:81" ht="15" customHeight="1" x14ac:dyDescent="0.3">
      <c r="C27">
        <v>0.17125124591332899</v>
      </c>
      <c r="D27">
        <v>0.17399747721408074</v>
      </c>
      <c r="E27">
        <v>0.17791992276585994</v>
      </c>
      <c r="F27">
        <v>0.18325023954660488</v>
      </c>
      <c r="G27">
        <v>0.19012794649474279</v>
      </c>
      <c r="H27" s="1">
        <v>0.19853057102586763</v>
      </c>
      <c r="I27" s="1">
        <v>0.20821178256389261</v>
      </c>
      <c r="J27" s="1">
        <v>0.21866802097902507</v>
      </c>
      <c r="K27" s="1">
        <v>0.22915271043486657</v>
      </c>
      <c r="L27" s="1">
        <v>0.23874837942714566</v>
      </c>
      <c r="M27" s="1">
        <v>0.24649202210274196</v>
      </c>
      <c r="N27" s="1">
        <v>0.25153199954727434</v>
      </c>
      <c r="O27" s="1">
        <v>0.25328173887003963</v>
      </c>
      <c r="P27" s="1">
        <v>0.25153199954727434</v>
      </c>
      <c r="Q27" s="1">
        <v>0.24649202210274196</v>
      </c>
      <c r="R27" s="1">
        <v>0.23874837942714566</v>
      </c>
      <c r="S27" s="1">
        <v>0.22915271043486657</v>
      </c>
      <c r="T27" s="1">
        <v>0.21866802097902507</v>
      </c>
      <c r="U27" s="1">
        <v>0.20821178256389261</v>
      </c>
      <c r="V27" s="1">
        <v>0.19853057102586763</v>
      </c>
      <c r="W27" s="1">
        <v>0.19012794649474279</v>
      </c>
      <c r="X27" s="1">
        <v>0.18325023954660488</v>
      </c>
      <c r="Y27" s="1">
        <v>0.17791992276585994</v>
      </c>
      <c r="Z27" s="1">
        <v>0.17399747721408074</v>
      </c>
      <c r="AA27" s="1">
        <v>0.17125124591332899</v>
      </c>
      <c r="AB27" s="1"/>
      <c r="AC27" s="1">
        <f ca="1"/>
        <v>3.0214880538744243E-2</v>
      </c>
      <c r="AD27" s="1">
        <f ca="1"/>
        <v>-2.3444390482811328E-2</v>
      </c>
      <c r="AE27" s="1">
        <f ca="1"/>
        <v>-3.2741451970031976E-2</v>
      </c>
      <c r="AF27" s="1">
        <f ca="1"/>
        <v>1.362893978283819E-2</v>
      </c>
      <c r="AG27" s="1">
        <f ca="1"/>
        <v>1.0165067253196297E-2</v>
      </c>
      <c r="AH27" s="1">
        <f ca="1"/>
        <v>5.9108466135705057E-2</v>
      </c>
      <c r="AI27" s="1">
        <f ca="1"/>
        <v>2.0038058965849009E-2</v>
      </c>
      <c r="AJ27" s="1">
        <f ca="1"/>
        <v>2.2420212905450237E-2</v>
      </c>
      <c r="AK27" s="1">
        <f ca="1"/>
        <v>-2.4949461013955287E-2</v>
      </c>
      <c r="AL27" s="1">
        <f ca="1"/>
        <v>-3.7762369975252286E-2</v>
      </c>
      <c r="AM27" s="1">
        <f ca="1"/>
        <v>-3.4996721710692791E-2</v>
      </c>
      <c r="AN27" s="1">
        <f ca="1"/>
        <v>-4.0500930980149397E-2</v>
      </c>
      <c r="AO27" s="1">
        <f ca="1"/>
        <v>-2.218998446870718E-2</v>
      </c>
      <c r="AP27" s="1">
        <f ca="1"/>
        <v>-4.033615933316248E-2</v>
      </c>
      <c r="AQ27" s="1">
        <f ca="1"/>
        <v>-5.2847142762389887E-2</v>
      </c>
      <c r="AR27" s="1">
        <f ca="1"/>
        <v>-2.8642722976862656E-3</v>
      </c>
      <c r="AS27" s="1">
        <f ca="1"/>
        <v>6.8748519152513066E-3</v>
      </c>
      <c r="AT27" s="1">
        <f ca="1"/>
        <v>3.6675181400325191E-2</v>
      </c>
      <c r="AU27" s="1">
        <f ca="1"/>
        <v>1.3681251634652392E-3</v>
      </c>
      <c r="AV27" s="1">
        <f ca="1"/>
        <v>-7.2369403444119962E-3</v>
      </c>
      <c r="AW27" s="1">
        <f ca="1"/>
        <v>-6.2725360948294728E-3</v>
      </c>
      <c r="AX27" s="1">
        <f ca="1"/>
        <v>-1.5515537451370298E-2</v>
      </c>
      <c r="AY27" s="1">
        <f ca="1"/>
        <v>-2.6453854544267602E-2</v>
      </c>
      <c r="AZ27" s="1">
        <f ca="1"/>
        <v>-6.0216157786320557E-3</v>
      </c>
      <c r="BA27" s="1">
        <f ca="1"/>
        <v>4.5583119930503513E-2</v>
      </c>
      <c r="BB27" s="1"/>
      <c r="BC27" s="1">
        <f ca="1"/>
        <v>5.293422569547454E-2</v>
      </c>
      <c r="BD27" s="1">
        <f ca="1"/>
        <v>3.8324951880539804E-3</v>
      </c>
      <c r="BE27" s="1">
        <f ca="1"/>
        <v>-2.5060180724185144E-2</v>
      </c>
      <c r="BF27" s="1">
        <f ca="1"/>
        <v>-1.905189445523614E-2</v>
      </c>
      <c r="BG27" s="1">
        <f ca="1"/>
        <v>-6.2998774985139616E-3</v>
      </c>
      <c r="BH27" s="1">
        <f ca="1"/>
        <v>-1.9799039684547243E-2</v>
      </c>
      <c r="BI27" s="1">
        <f ca="1"/>
        <v>-4.6697653709278364E-3</v>
      </c>
      <c r="BJ27" s="1">
        <f ca="1"/>
        <v>-2.78599053588309E-2</v>
      </c>
      <c r="BK27" s="1">
        <f ca="1"/>
        <v>-4.092207742122389E-2</v>
      </c>
      <c r="BL27" s="1">
        <f ca="1"/>
        <v>-4.5259073548052864E-2</v>
      </c>
      <c r="BM27" s="1">
        <f ca="1"/>
        <v>-5.0348375679361623E-2</v>
      </c>
      <c r="BN27" s="1">
        <f ca="1"/>
        <v>-4.5150758680594261E-2</v>
      </c>
      <c r="BO27" s="1">
        <f ca="1"/>
        <v>-3.0161910988807605E-2</v>
      </c>
      <c r="BP27" s="1">
        <f ca="1"/>
        <v>-3.8508354619087914E-2</v>
      </c>
      <c r="BQ27" s="1">
        <f ca="1"/>
        <v>-2.308833743465849E-2</v>
      </c>
      <c r="BR27" s="1">
        <f ca="1"/>
        <v>-1.8567739041768228E-2</v>
      </c>
      <c r="BS27" s="1">
        <f ca="1"/>
        <v>-2.7982540586308779E-2</v>
      </c>
      <c r="BT27" s="1">
        <f ca="1"/>
        <v>-1.8429083637183902E-2</v>
      </c>
      <c r="BU27" s="1">
        <f ca="1"/>
        <v>-1.1590551442612618E-3</v>
      </c>
      <c r="BV27" s="1">
        <f ca="1"/>
        <v>-8.4333100569692621E-3</v>
      </c>
      <c r="BW27" s="1">
        <f ca="1"/>
        <v>9.6805899735844525E-3</v>
      </c>
      <c r="BX27" s="1">
        <f ca="1"/>
        <v>1.0972469032394211E-2</v>
      </c>
      <c r="BY27" s="1">
        <f ca="1"/>
        <v>-1.2263774690257356E-3</v>
      </c>
      <c r="BZ27" s="1">
        <f ca="1"/>
        <v>3.9374661178607134E-2</v>
      </c>
      <c r="CA27" s="1">
        <f ca="1"/>
        <v>6.4805915237076434E-2</v>
      </c>
      <c r="CB27" s="1"/>
      <c r="CC27" s="1"/>
    </row>
    <row r="28" spans="3:81" ht="15" customHeight="1" x14ac:dyDescent="0.3">
      <c r="C28">
        <v>0.16965324065028881</v>
      </c>
      <c r="D28">
        <v>0.17144224298061281</v>
      </c>
      <c r="E28">
        <v>0.17399747721408074</v>
      </c>
      <c r="F28">
        <v>0.17746985375407118</v>
      </c>
      <c r="G28">
        <v>0.18195026068634096</v>
      </c>
      <c r="H28" s="1">
        <v>0.18742405849168425</v>
      </c>
      <c r="I28" s="1">
        <v>0.193730777811774</v>
      </c>
      <c r="J28" s="1">
        <v>0.20054237991024793</v>
      </c>
      <c r="K28" s="1">
        <v>0.20737251612786711</v>
      </c>
      <c r="L28" s="1">
        <v>0.21362350969257737</v>
      </c>
      <c r="M28" s="1">
        <v>0.21866802097902507</v>
      </c>
      <c r="N28" s="1">
        <v>0.22195125913546904</v>
      </c>
      <c r="O28" s="1">
        <v>0.2230911076708163</v>
      </c>
      <c r="P28" s="1">
        <v>0.22195125913546904</v>
      </c>
      <c r="Q28" s="1">
        <v>0.21866802097902507</v>
      </c>
      <c r="R28" s="1">
        <v>0.21362350969257737</v>
      </c>
      <c r="S28" s="1">
        <v>0.20737251612786711</v>
      </c>
      <c r="T28" s="1">
        <v>0.20054237991024793</v>
      </c>
      <c r="U28" s="1">
        <v>0.193730777811774</v>
      </c>
      <c r="V28" s="1">
        <v>0.18742405849168425</v>
      </c>
      <c r="W28" s="1">
        <v>0.18195026068634096</v>
      </c>
      <c r="X28" s="1">
        <v>0.17746985375407118</v>
      </c>
      <c r="Y28" s="1">
        <v>0.17399747721408074</v>
      </c>
      <c r="Z28" s="1">
        <v>0.17144224298061281</v>
      </c>
      <c r="AA28" s="1">
        <v>0.16965324065028881</v>
      </c>
      <c r="AB28" s="1"/>
      <c r="AC28" s="1">
        <f ca="1"/>
        <v>-3.3084315120003871E-3</v>
      </c>
      <c r="AD28" s="1">
        <f ca="1"/>
        <v>-3.8267025649782238E-2</v>
      </c>
      <c r="AE28" s="1">
        <f ca="1"/>
        <v>-2.6708108570848377E-2</v>
      </c>
      <c r="AF28" s="1">
        <f ca="1"/>
        <v>-4.7852036474252402E-4</v>
      </c>
      <c r="AG28" s="1">
        <f ca="1"/>
        <v>-2.1840944815592345E-2</v>
      </c>
      <c r="AH28" s="1">
        <f ca="1"/>
        <v>1.1417252082340901E-2</v>
      </c>
      <c r="AI28" s="1">
        <f ca="1"/>
        <v>1.224530077503061E-3</v>
      </c>
      <c r="AJ28" s="1">
        <f ca="1"/>
        <v>-1.0358370711296971E-4</v>
      </c>
      <c r="AK28" s="1">
        <f ca="1"/>
        <v>-3.4867885268173582E-2</v>
      </c>
      <c r="AL28" s="1">
        <f ca="1"/>
        <v>-4.9233439271924806E-2</v>
      </c>
      <c r="AM28" s="1">
        <f ca="1"/>
        <v>-4.9615932825574333E-2</v>
      </c>
      <c r="AN28" s="1">
        <f ca="1"/>
        <v>-4.1008605364037276E-2</v>
      </c>
      <c r="AO28" s="1">
        <f ca="1"/>
        <v>-1.1876863172215701E-2</v>
      </c>
      <c r="AP28" s="1">
        <f ca="1"/>
        <v>1.3980282683198342E-3</v>
      </c>
      <c r="AQ28" s="1">
        <f ca="1"/>
        <v>-1.2745627681395005E-2</v>
      </c>
      <c r="AR28" s="1">
        <f ca="1"/>
        <v>8.4324711479597525E-3</v>
      </c>
      <c r="AS28" s="1">
        <f ca="1"/>
        <v>-2.6885906764054363E-2</v>
      </c>
      <c r="AT28" s="1">
        <f ca="1"/>
        <v>-5.8802643342073524E-3</v>
      </c>
      <c r="AU28" s="1">
        <f ca="1"/>
        <v>-6.8167280460188218E-3</v>
      </c>
      <c r="AV28" s="1">
        <f ca="1"/>
        <v>2.8618724801376921E-2</v>
      </c>
      <c r="AW28" s="1">
        <f ca="1"/>
        <v>4.9537651705896607E-2</v>
      </c>
      <c r="AX28" s="1">
        <f ca="1"/>
        <v>4.0579855344584415E-2</v>
      </c>
      <c r="AY28" s="1">
        <f ca="1"/>
        <v>3.9051512439902153E-2</v>
      </c>
      <c r="AZ28" s="1">
        <f ca="1"/>
        <v>2.0598769107596115E-2</v>
      </c>
      <c r="BA28" s="1">
        <f ca="1"/>
        <v>5.5928543641171558E-2</v>
      </c>
      <c r="BB28" s="1"/>
      <c r="BC28" s="1">
        <f ca="1"/>
        <v>7.4768819773886705E-2</v>
      </c>
      <c r="BD28" s="1">
        <f ca="1"/>
        <v>3.4323382949234371E-2</v>
      </c>
      <c r="BE28" s="1">
        <f ca="1"/>
        <v>1.2794519583995245E-2</v>
      </c>
      <c r="BF28" s="1">
        <f ca="1"/>
        <v>2.2226673594031188E-2</v>
      </c>
      <c r="BG28" s="1">
        <f ca="1"/>
        <v>3.8291831195096354E-2</v>
      </c>
      <c r="BH28" s="1">
        <f ca="1"/>
        <v>2.3778729488228734E-2</v>
      </c>
      <c r="BI28" s="1">
        <f ca="1"/>
        <v>3.5006982115641683E-2</v>
      </c>
      <c r="BJ28" s="1">
        <f ca="1"/>
        <v>1.664502259255829E-2</v>
      </c>
      <c r="BK28" s="1">
        <f ca="1"/>
        <v>7.2405503612164857E-3</v>
      </c>
      <c r="BL28" s="1">
        <f ca="1"/>
        <v>8.6367567550571511E-4</v>
      </c>
      <c r="BM28" s="1">
        <f ca="1"/>
        <v>-3.3747764065676644E-3</v>
      </c>
      <c r="BN28" s="1">
        <f ca="1"/>
        <v>3.7118993978438874E-3</v>
      </c>
      <c r="BO28" s="1">
        <f ca="1"/>
        <v>1.6071152019937585E-2</v>
      </c>
      <c r="BP28" s="1">
        <f ca="1"/>
        <v>7.2245707382250224E-3</v>
      </c>
      <c r="BQ28" s="1">
        <f ca="1"/>
        <v>2.432852271400654E-2</v>
      </c>
      <c r="BR28" s="1">
        <f ca="1"/>
        <v>3.2090124730296432E-2</v>
      </c>
      <c r="BS28" s="1">
        <f ca="1"/>
        <v>1.8340065853397369E-2</v>
      </c>
      <c r="BT28" s="1">
        <f ca="1"/>
        <v>2.5023128001183892E-2</v>
      </c>
      <c r="BU28" s="1">
        <f ca="1"/>
        <v>4.0919745935107027E-2</v>
      </c>
      <c r="BV28" s="1">
        <f ca="1"/>
        <v>2.7694034570600851E-2</v>
      </c>
      <c r="BW28" s="1">
        <f ca="1"/>
        <v>3.5553700956893336E-2</v>
      </c>
      <c r="BX28" s="1">
        <f ca="1"/>
        <v>4.2088223808538106E-2</v>
      </c>
      <c r="BY28" s="1">
        <f ca="1"/>
        <v>3.4093281581571627E-2</v>
      </c>
      <c r="BZ28" s="1">
        <f ca="1"/>
        <v>6.2365770173555268E-2</v>
      </c>
      <c r="CA28" s="1">
        <f ca="1"/>
        <v>8.6446186345464998E-2</v>
      </c>
      <c r="CB28" s="1"/>
      <c r="CC28" s="1"/>
    </row>
    <row r="29" spans="3:81" ht="15" customHeight="1" x14ac:dyDescent="0.3">
      <c r="C29">
        <v>0.16853442535656565</v>
      </c>
      <c r="D29">
        <v>0.16965324065028881</v>
      </c>
      <c r="E29">
        <v>0.17125124591332899</v>
      </c>
      <c r="F29">
        <v>0.17342281825432382</v>
      </c>
      <c r="G29">
        <v>0.17622479772241029</v>
      </c>
      <c r="H29" s="1">
        <v>0.1796480289812859</v>
      </c>
      <c r="I29" s="1">
        <v>0.1835921568948912</v>
      </c>
      <c r="J29" s="1">
        <v>0.18785203094499892</v>
      </c>
      <c r="K29" s="1">
        <v>0.19212349595594774</v>
      </c>
      <c r="L29" s="1">
        <v>0.19603277381580181</v>
      </c>
      <c r="M29" s="1">
        <v>0.19918753570793118</v>
      </c>
      <c r="N29" s="1">
        <v>0.20124082373338598</v>
      </c>
      <c r="O29" s="1">
        <v>0.20195366795513917</v>
      </c>
      <c r="P29" s="1">
        <v>0.20124082373338598</v>
      </c>
      <c r="Q29" s="1">
        <v>0.19918753570793118</v>
      </c>
      <c r="R29" s="1">
        <v>0.19603277381580181</v>
      </c>
      <c r="S29" s="1">
        <v>0.19212349595594774</v>
      </c>
      <c r="T29" s="1">
        <v>0.18785203094499892</v>
      </c>
      <c r="U29" s="1">
        <v>0.1835921568948912</v>
      </c>
      <c r="V29" s="1">
        <v>0.1796480289812859</v>
      </c>
      <c r="W29" s="1">
        <v>0.17622479772241029</v>
      </c>
      <c r="X29" s="1">
        <v>0.17342281825432382</v>
      </c>
      <c r="Y29" s="1">
        <v>0.17125124591332899</v>
      </c>
      <c r="Z29" s="1">
        <v>0.16965324065028881</v>
      </c>
      <c r="AA29" s="1">
        <v>0.16853442535656565</v>
      </c>
      <c r="AB29" s="1"/>
      <c r="AC29" s="1">
        <f ca="1"/>
        <v>4.9677692855482097E-2</v>
      </c>
      <c r="AD29" s="1">
        <f ca="1"/>
        <v>2.3703337861473828E-2</v>
      </c>
      <c r="AE29" s="1">
        <f ca="1"/>
        <v>3.0916120386681206E-2</v>
      </c>
      <c r="AF29" s="1">
        <f ca="1"/>
        <v>3.7868112075423677E-2</v>
      </c>
      <c r="AG29" s="1">
        <f ca="1"/>
        <v>4.4982799232972714E-2</v>
      </c>
      <c r="AH29" s="1">
        <f ca="1"/>
        <v>6.5458451524410072E-2</v>
      </c>
      <c r="AI29" s="1">
        <f ca="1"/>
        <v>8.1135621909099676E-2</v>
      </c>
      <c r="AJ29" s="1">
        <f ca="1"/>
        <v>6.701989939656039E-2</v>
      </c>
      <c r="AK29" s="1">
        <f ca="1"/>
        <v>5.3095122044865717E-2</v>
      </c>
      <c r="AL29" s="1">
        <f ca="1"/>
        <v>4.7523509619633142E-2</v>
      </c>
      <c r="AM29" s="1">
        <f ca="1"/>
        <v>3.0293615488906134E-2</v>
      </c>
      <c r="AN29" s="1">
        <f ca="1"/>
        <v>2.3891624583385285E-2</v>
      </c>
      <c r="AO29" s="1">
        <f ca="1"/>
        <v>2.9121120183514038E-2</v>
      </c>
      <c r="AP29" s="1">
        <f ca="1"/>
        <v>6.2521109815257297E-2</v>
      </c>
      <c r="AQ29" s="1">
        <f ca="1"/>
        <v>6.4169381175986806E-2</v>
      </c>
      <c r="AR29" s="1">
        <f ca="1"/>
        <v>7.4856118982965847E-2</v>
      </c>
      <c r="AS29" s="1">
        <f ca="1"/>
        <v>4.5810571601160643E-2</v>
      </c>
      <c r="AT29" s="1">
        <f ca="1"/>
        <v>4.9262811490779268E-2</v>
      </c>
      <c r="AU29" s="1">
        <f ca="1"/>
        <v>4.984192423066125E-2</v>
      </c>
      <c r="AV29" s="1">
        <f ca="1"/>
        <v>5.5653163584582582E-2</v>
      </c>
      <c r="AW29" s="1">
        <f ca="1"/>
        <v>7.8346770208762781E-2</v>
      </c>
      <c r="AX29" s="1">
        <f ca="1"/>
        <v>7.7687001164338548E-2</v>
      </c>
      <c r="AY29" s="1">
        <f ca="1"/>
        <v>9.6262978253725581E-2</v>
      </c>
      <c r="AZ29" s="1">
        <f ca="1"/>
        <v>7.9395230155047652E-2</v>
      </c>
      <c r="BA29" s="1">
        <f ca="1"/>
        <v>0.1014148864325719</v>
      </c>
      <c r="BB29" s="1"/>
      <c r="BC29" s="1">
        <f ca="1"/>
        <v>9.303908864962343E-2</v>
      </c>
      <c r="BD29" s="1">
        <f ca="1"/>
        <v>6.3347038641238335E-2</v>
      </c>
      <c r="BE29" s="1">
        <f ca="1"/>
        <v>4.4923629252131947E-2</v>
      </c>
      <c r="BF29" s="1">
        <f ca="1"/>
        <v>5.8614838693161558E-2</v>
      </c>
      <c r="BG29" s="1">
        <f ca="1"/>
        <v>6.8822347384420321E-2</v>
      </c>
      <c r="BH29" s="1">
        <f ca="1"/>
        <v>5.9513499842693537E-2</v>
      </c>
      <c r="BI29" s="1">
        <f ca="1"/>
        <v>6.8805641314053506E-2</v>
      </c>
      <c r="BJ29" s="1">
        <f ca="1"/>
        <v>5.7304450787207223E-2</v>
      </c>
      <c r="BK29" s="1">
        <f ca="1"/>
        <v>5.0725299170830546E-2</v>
      </c>
      <c r="BL29" s="1">
        <f ca="1"/>
        <v>4.802648517267194E-2</v>
      </c>
      <c r="BM29" s="1">
        <f ca="1"/>
        <v>4.3276653514654762E-2</v>
      </c>
      <c r="BN29" s="1">
        <f ca="1"/>
        <v>4.7486704347027231E-2</v>
      </c>
      <c r="BO29" s="1">
        <f ca="1"/>
        <v>6.1754760702410233E-2</v>
      </c>
      <c r="BP29" s="1">
        <f ca="1"/>
        <v>5.6649529649579089E-2</v>
      </c>
      <c r="BQ29" s="1">
        <f ca="1"/>
        <v>6.814686581516588E-2</v>
      </c>
      <c r="BR29" s="1">
        <f ca="1"/>
        <v>6.616638554180343E-2</v>
      </c>
      <c r="BS29" s="1">
        <f ca="1"/>
        <v>5.7808519447628548E-2</v>
      </c>
      <c r="BT29" s="1">
        <f ca="1"/>
        <v>6.4013422055601926E-2</v>
      </c>
      <c r="BU29" s="1">
        <f ca="1"/>
        <v>7.9864762010133414E-2</v>
      </c>
      <c r="BV29" s="1">
        <f ca="1"/>
        <v>7.1533287116069044E-2</v>
      </c>
      <c r="BW29" s="1">
        <f ca="1"/>
        <v>8.7438821646689771E-2</v>
      </c>
      <c r="BX29" s="1">
        <f ca="1"/>
        <v>9.5427027978865625E-2</v>
      </c>
      <c r="BY29" s="1">
        <f ca="1"/>
        <v>8.1029955562631539E-2</v>
      </c>
      <c r="BZ29" s="1">
        <f ca="1"/>
        <v>9.7096293779796727E-2</v>
      </c>
      <c r="CA29" s="1">
        <f ca="1"/>
        <v>0.11423077476227965</v>
      </c>
      <c r="CB29" s="1"/>
      <c r="CC29" s="1"/>
    </row>
    <row r="30" spans="3:81" ht="15" customHeight="1" x14ac:dyDescent="0.3">
      <c r="C30" s="49" t="s">
        <v>25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1"/>
      <c r="AC30" s="130" t="s">
        <v>24</v>
      </c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"/>
      <c r="BC30" s="130" t="s">
        <v>24</v>
      </c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</row>
    <row r="31" spans="3:81" ht="15" customHeight="1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3:81" ht="15" customHeight="1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3:30" ht="15" customHeight="1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3:30" ht="15" customHeight="1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3:30" ht="15" customHeight="1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3:30" ht="15" customHeight="1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3:30" ht="15" customHeight="1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3:30" ht="15" customHeight="1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3:30" ht="15" customHeight="1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3:30" ht="15" customHeight="1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3:30" ht="15" customHeight="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3:30" ht="15" customHeight="1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3:30" ht="15" customHeight="1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3:30" ht="15" customHeight="1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3:30" ht="15" customHeight="1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3:30" ht="15" customHeight="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3:30" ht="15" customHeight="1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3:30" ht="15" customHeight="1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3:30" ht="15" customHeight="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3:30" ht="15" customHeight="1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3:30" ht="15" customHeight="1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3:30" ht="15" customHeight="1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3:30" ht="15" customHeight="1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3:30" ht="15" customHeight="1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ht="15" customHeight="1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ht="15" customHeight="1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3:30" ht="15" customHeight="1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3:30" ht="15" customHeight="1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3:30" ht="15" customHeight="1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3:30" ht="15" customHeight="1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3:30" ht="15" customHeight="1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3:30" ht="15" customHeight="1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3:30" ht="15" customHeight="1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3:30" ht="15" customHeight="1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3:28" ht="15" customHeight="1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3:28" ht="15" customHeight="1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3:28" ht="15" customHeight="1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</sheetData>
  <mergeCells count="6">
    <mergeCell ref="C30:AA30"/>
    <mergeCell ref="AM3:AQ3"/>
    <mergeCell ref="BM3:BQ3"/>
    <mergeCell ref="AC30:BA30"/>
    <mergeCell ref="BC4:CA4"/>
    <mergeCell ref="BC30:CA30"/>
  </mergeCells>
  <printOptions horizontalCentered="1"/>
  <pageMargins left="0.23622047244094491" right="0.23622047244094491" top="0.74803149606299213" bottom="0.74803149606299213" header="0.31496062992125984" footer="0.31496062992125984"/>
  <pageSetup scale="59" orientation="landscape" horizontalDpi="4294967293" r:id="rId1"/>
  <headerFooter>
    <oddHeader xml:space="preserve">&amp;L&amp;"+,Regular"&amp;16&amp;F&amp;R&amp;"+,Regular"&amp;16Worksheet: &amp;A
</oddHeader>
    <oddFooter xml:space="preserve">&amp;R&amp;"+,Regular"&amp;16&amp;D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0076-3D79-40D2-AE95-16C79ACBABF7}">
  <sheetPr>
    <tabColor theme="4" tint="0.79998168889431442"/>
    <pageSetUpPr fitToPage="1"/>
  </sheetPr>
  <dimension ref="A1:X33"/>
  <sheetViews>
    <sheetView workbookViewId="0"/>
  </sheetViews>
  <sheetFormatPr defaultColWidth="2.77734375" defaultRowHeight="15" customHeight="1" x14ac:dyDescent="0.3"/>
  <cols>
    <col min="2" max="13" width="2.77734375" style="1"/>
    <col min="21" max="24" width="2.77734375" style="1"/>
  </cols>
  <sheetData>
    <row r="1" spans="1:24" ht="32.4" x14ac:dyDescent="0.3">
      <c r="A1" s="99" t="s">
        <v>11</v>
      </c>
    </row>
    <row r="2" spans="1:24" ht="15" customHeight="1" thickBot="1" x14ac:dyDescent="0.35">
      <c r="B2" s="99"/>
    </row>
    <row r="3" spans="1:24" ht="15" customHeight="1" thickBot="1" x14ac:dyDescent="0.35">
      <c r="B3" s="82" t="s">
        <v>2</v>
      </c>
      <c r="C3" s="83"/>
      <c r="D3" s="84"/>
      <c r="F3" s="82" t="s">
        <v>4</v>
      </c>
      <c r="G3" s="83"/>
      <c r="H3" s="83"/>
      <c r="I3" s="83"/>
      <c r="J3" s="84"/>
      <c r="L3" s="82" t="s">
        <v>12</v>
      </c>
      <c r="M3" s="83"/>
      <c r="N3" s="83"/>
      <c r="O3" s="83"/>
      <c r="P3" s="83"/>
      <c r="Q3" s="83"/>
      <c r="R3" s="84"/>
    </row>
    <row r="4" spans="1:24" ht="15" customHeight="1" x14ac:dyDescent="0.3">
      <c r="B4" s="99"/>
    </row>
    <row r="5" spans="1:24" ht="15" customHeight="1" x14ac:dyDescent="0.3">
      <c r="B5" s="98" t="s">
        <v>3</v>
      </c>
      <c r="F5" s="98" t="s">
        <v>3</v>
      </c>
      <c r="L5" s="98" t="s">
        <v>3</v>
      </c>
    </row>
    <row r="6" spans="1:24" ht="15" customHeight="1" x14ac:dyDescent="0.3">
      <c r="B6" s="97" t="str">
        <f>B14</f>
        <v>Blur</v>
      </c>
      <c r="F6" s="97" t="str">
        <f>F14</f>
        <v>Blur</v>
      </c>
    </row>
    <row r="7" spans="1:24" ht="15" customHeight="1" x14ac:dyDescent="0.3">
      <c r="B7" s="97" t="str">
        <f>B19</f>
        <v>Horizontal blur</v>
      </c>
      <c r="F7" s="97" t="str">
        <f>F21</f>
        <v>Horizontal blur</v>
      </c>
    </row>
    <row r="8" spans="1:24" ht="15" customHeight="1" x14ac:dyDescent="0.3">
      <c r="B8" s="97" t="str">
        <f>B24</f>
        <v>Vertical blur</v>
      </c>
      <c r="F8" s="97" t="str">
        <f>F28</f>
        <v>Vertical blur</v>
      </c>
    </row>
    <row r="9" spans="1:24" ht="15" customHeight="1" x14ac:dyDescent="0.3">
      <c r="B9"/>
      <c r="C9"/>
      <c r="D9"/>
      <c r="E9"/>
      <c r="F9"/>
      <c r="G9"/>
      <c r="H9"/>
      <c r="I9"/>
      <c r="J9"/>
      <c r="K9"/>
      <c r="L9"/>
      <c r="M9"/>
      <c r="U9"/>
      <c r="V9"/>
      <c r="W9"/>
      <c r="X9"/>
    </row>
    <row r="10" spans="1:24" ht="15" customHeight="1" x14ac:dyDescent="0.3">
      <c r="B10"/>
      <c r="C10"/>
      <c r="D10"/>
      <c r="E10"/>
      <c r="F10"/>
      <c r="G10"/>
      <c r="H10"/>
      <c r="I10"/>
      <c r="J10"/>
      <c r="K10"/>
      <c r="L10"/>
      <c r="M10"/>
      <c r="U10"/>
      <c r="V10"/>
      <c r="W10"/>
      <c r="X10"/>
    </row>
    <row r="11" spans="1:24" ht="15" customHeight="1" x14ac:dyDescent="0.3">
      <c r="B11"/>
      <c r="C11"/>
      <c r="D11"/>
      <c r="E11"/>
      <c r="F11"/>
      <c r="G11"/>
      <c r="H11"/>
      <c r="I11"/>
      <c r="J11"/>
      <c r="K11"/>
      <c r="L11"/>
      <c r="M11"/>
      <c r="U11"/>
      <c r="V11"/>
      <c r="W11"/>
      <c r="X11"/>
    </row>
    <row r="12" spans="1:24" ht="15" customHeight="1" x14ac:dyDescent="0.3">
      <c r="B12"/>
      <c r="C12"/>
      <c r="D12"/>
      <c r="E12"/>
      <c r="F12"/>
      <c r="G12"/>
      <c r="H12"/>
      <c r="I12"/>
      <c r="J12"/>
      <c r="K12"/>
      <c r="L12"/>
      <c r="M12"/>
      <c r="U12"/>
      <c r="V12"/>
      <c r="W12"/>
      <c r="X12"/>
    </row>
    <row r="13" spans="1:24" ht="15" customHeight="1" thickBot="1" x14ac:dyDescent="0.35">
      <c r="B13"/>
      <c r="C13"/>
      <c r="D13"/>
      <c r="E13"/>
      <c r="F13"/>
      <c r="G13"/>
      <c r="H13"/>
      <c r="I13"/>
      <c r="J13"/>
      <c r="K13"/>
      <c r="L13"/>
      <c r="M13"/>
      <c r="U13"/>
      <c r="V13"/>
      <c r="W13"/>
      <c r="X13"/>
    </row>
    <row r="14" spans="1:24" ht="15" customHeight="1" x14ac:dyDescent="0.3">
      <c r="B14" s="100" t="s">
        <v>1</v>
      </c>
      <c r="C14" s="101"/>
      <c r="D14" s="102"/>
      <c r="F14" s="103" t="s">
        <v>1</v>
      </c>
      <c r="G14" s="104"/>
      <c r="H14" s="104"/>
      <c r="I14" s="104"/>
      <c r="J14" s="105"/>
      <c r="M14"/>
    </row>
    <row r="15" spans="1:24" ht="15" customHeight="1" x14ac:dyDescent="0.3">
      <c r="B15" s="17">
        <f>1/9</f>
        <v>0.1111111111111111</v>
      </c>
      <c r="C15" s="3">
        <f>1/9</f>
        <v>0.1111111111111111</v>
      </c>
      <c r="D15" s="18">
        <f>1/9</f>
        <v>0.1111111111111111</v>
      </c>
      <c r="F15" s="51">
        <f>1/25</f>
        <v>0.04</v>
      </c>
      <c r="G15" s="52">
        <f>1/25</f>
        <v>0.04</v>
      </c>
      <c r="H15" s="52">
        <f>1/25</f>
        <v>0.04</v>
      </c>
      <c r="I15" s="52">
        <f>1/25</f>
        <v>0.04</v>
      </c>
      <c r="J15" s="53">
        <f>1/25</f>
        <v>0.04</v>
      </c>
      <c r="M15"/>
    </row>
    <row r="16" spans="1:24" ht="15" customHeight="1" x14ac:dyDescent="0.3">
      <c r="B16" s="19">
        <f>1/9</f>
        <v>0.1111111111111111</v>
      </c>
      <c r="C16" s="90">
        <f>1/9</f>
        <v>0.1111111111111111</v>
      </c>
      <c r="D16" s="20">
        <f>1/9</f>
        <v>0.1111111111111111</v>
      </c>
      <c r="F16" s="54">
        <f>1/25</f>
        <v>0.04</v>
      </c>
      <c r="G16" s="55">
        <f>1/25</f>
        <v>0.04</v>
      </c>
      <c r="H16" s="55">
        <f>1/25</f>
        <v>0.04</v>
      </c>
      <c r="I16" s="55">
        <f>1/25</f>
        <v>0.04</v>
      </c>
      <c r="J16" s="56">
        <f>1/25</f>
        <v>0.04</v>
      </c>
      <c r="M16"/>
    </row>
    <row r="17" spans="2:11" ht="15" customHeight="1" x14ac:dyDescent="0.3">
      <c r="B17" s="21">
        <f>1/9</f>
        <v>0.1111111111111111</v>
      </c>
      <c r="C17" s="4">
        <f>1/9</f>
        <v>0.1111111111111111</v>
      </c>
      <c r="D17" s="22">
        <f>1/9</f>
        <v>0.1111111111111111</v>
      </c>
      <c r="F17" s="54">
        <f>1/25</f>
        <v>0.04</v>
      </c>
      <c r="G17" s="55">
        <f>1/25</f>
        <v>0.04</v>
      </c>
      <c r="H17" s="55">
        <f>1/25</f>
        <v>0.04</v>
      </c>
      <c r="I17" s="55">
        <f>1/25</f>
        <v>0.04</v>
      </c>
      <c r="J17" s="56">
        <f>1/25</f>
        <v>0.04</v>
      </c>
    </row>
    <row r="18" spans="2:11" ht="15" customHeight="1" x14ac:dyDescent="0.3">
      <c r="B18" s="23"/>
      <c r="C18" s="50"/>
      <c r="D18" s="24"/>
      <c r="F18" s="54">
        <f>1/25</f>
        <v>0.04</v>
      </c>
      <c r="G18" s="55">
        <f>1/25</f>
        <v>0.04</v>
      </c>
      <c r="H18" s="55">
        <f>1/25</f>
        <v>0.04</v>
      </c>
      <c r="I18" s="55">
        <f>1/25</f>
        <v>0.04</v>
      </c>
      <c r="J18" s="56">
        <f>1/25</f>
        <v>0.04</v>
      </c>
    </row>
    <row r="19" spans="2:11" ht="15" customHeight="1" x14ac:dyDescent="0.3">
      <c r="B19" s="46" t="s">
        <v>9</v>
      </c>
      <c r="C19" s="47"/>
      <c r="D19" s="48"/>
      <c r="F19" s="57">
        <f>1/25</f>
        <v>0.04</v>
      </c>
      <c r="G19" s="58">
        <f>1/25</f>
        <v>0.04</v>
      </c>
      <c r="H19" s="58">
        <f>1/25</f>
        <v>0.04</v>
      </c>
      <c r="I19" s="58">
        <f>1/25</f>
        <v>0.04</v>
      </c>
      <c r="J19" s="59">
        <f>1/25</f>
        <v>0.04</v>
      </c>
    </row>
    <row r="20" spans="2:11" ht="15" customHeight="1" x14ac:dyDescent="0.3">
      <c r="B20" s="25">
        <f>-1/9</f>
        <v>-0.1111111111111111</v>
      </c>
      <c r="C20" s="5">
        <f>-1/9</f>
        <v>-0.1111111111111111</v>
      </c>
      <c r="D20" s="26">
        <f>-1/9</f>
        <v>-0.1111111111111111</v>
      </c>
      <c r="F20" s="23"/>
      <c r="G20" s="50"/>
      <c r="H20" s="50"/>
      <c r="I20" s="50"/>
      <c r="J20" s="24"/>
    </row>
    <row r="21" spans="2:11" ht="15" customHeight="1" x14ac:dyDescent="0.3">
      <c r="B21" s="27">
        <f>5/9</f>
        <v>0.55555555555555558</v>
      </c>
      <c r="C21" s="91">
        <f>5/9</f>
        <v>0.55555555555555558</v>
      </c>
      <c r="D21" s="28">
        <f>5/9</f>
        <v>0.55555555555555558</v>
      </c>
      <c r="F21" s="85" t="s">
        <v>9</v>
      </c>
      <c r="G21" s="78"/>
      <c r="H21" s="78"/>
      <c r="I21" s="78"/>
      <c r="J21" s="86"/>
    </row>
    <row r="22" spans="2:11" ht="15" customHeight="1" x14ac:dyDescent="0.3">
      <c r="B22" s="29">
        <f>-1/9</f>
        <v>-0.1111111111111111</v>
      </c>
      <c r="C22" s="6">
        <f>-1/9</f>
        <v>-0.1111111111111111</v>
      </c>
      <c r="D22" s="30">
        <f>-1/9</f>
        <v>-0.1111111111111111</v>
      </c>
      <c r="F22" s="60">
        <v>-0.04</v>
      </c>
      <c r="G22" s="61">
        <v>-0.04</v>
      </c>
      <c r="H22" s="61">
        <v>-0.04</v>
      </c>
      <c r="I22" s="61">
        <v>-0.04</v>
      </c>
      <c r="J22" s="62">
        <v>-0.04</v>
      </c>
    </row>
    <row r="23" spans="2:11" ht="15" customHeight="1" x14ac:dyDescent="0.3">
      <c r="B23" s="23"/>
      <c r="C23" s="50"/>
      <c r="D23" s="24"/>
      <c r="F23" s="63">
        <v>-0.04</v>
      </c>
      <c r="G23" s="64">
        <v>-0.04</v>
      </c>
      <c r="H23" s="64">
        <v>-0.04</v>
      </c>
      <c r="I23" s="64">
        <v>-0.04</v>
      </c>
      <c r="J23" s="65">
        <v>-0.04</v>
      </c>
    </row>
    <row r="24" spans="2:11" ht="15" customHeight="1" x14ac:dyDescent="0.3">
      <c r="B24" s="46" t="s">
        <v>10</v>
      </c>
      <c r="C24" s="47"/>
      <c r="D24" s="48"/>
      <c r="F24" s="63">
        <v>0.36</v>
      </c>
      <c r="G24" s="64">
        <v>0.36</v>
      </c>
      <c r="H24" s="64">
        <v>0.36</v>
      </c>
      <c r="I24" s="64">
        <v>0.36</v>
      </c>
      <c r="J24" s="65">
        <v>0.36</v>
      </c>
    </row>
    <row r="25" spans="2:11" ht="15" customHeight="1" x14ac:dyDescent="0.3">
      <c r="B25" s="31">
        <f>-1/9</f>
        <v>-0.1111111111111111</v>
      </c>
      <c r="C25" s="7">
        <f>5/9</f>
        <v>0.55555555555555558</v>
      </c>
      <c r="D25" s="32">
        <f>-1/9</f>
        <v>-0.1111111111111111</v>
      </c>
      <c r="F25" s="63">
        <v>-0.04</v>
      </c>
      <c r="G25" s="64">
        <v>-0.04</v>
      </c>
      <c r="H25" s="64">
        <v>-0.04</v>
      </c>
      <c r="I25" s="64">
        <v>-0.04</v>
      </c>
      <c r="J25" s="65">
        <v>-0.04</v>
      </c>
      <c r="K25" s="87"/>
    </row>
    <row r="26" spans="2:11" ht="15" customHeight="1" x14ac:dyDescent="0.3">
      <c r="B26" s="33">
        <f>-1/9</f>
        <v>-0.1111111111111111</v>
      </c>
      <c r="C26" s="92">
        <f>5/9</f>
        <v>0.55555555555555558</v>
      </c>
      <c r="D26" s="34">
        <f>-1/9</f>
        <v>-0.1111111111111111</v>
      </c>
      <c r="F26" s="66">
        <v>-0.04</v>
      </c>
      <c r="G26" s="67">
        <v>-0.04</v>
      </c>
      <c r="H26" s="67">
        <v>-0.04</v>
      </c>
      <c r="I26" s="67">
        <v>-0.04</v>
      </c>
      <c r="J26" s="68">
        <v>-0.04</v>
      </c>
    </row>
    <row r="27" spans="2:11" ht="15" customHeight="1" thickBot="1" x14ac:dyDescent="0.35">
      <c r="B27" s="35">
        <f>-1/9</f>
        <v>-0.1111111111111111</v>
      </c>
      <c r="C27" s="36">
        <f>5/9</f>
        <v>0.55555555555555558</v>
      </c>
      <c r="D27" s="37">
        <f>-1/9</f>
        <v>-0.1111111111111111</v>
      </c>
      <c r="F27" s="23"/>
      <c r="G27" s="50"/>
      <c r="H27" s="50"/>
      <c r="I27" s="50"/>
      <c r="J27" s="24"/>
    </row>
    <row r="28" spans="2:11" ht="15" customHeight="1" x14ac:dyDescent="0.3">
      <c r="F28" s="85" t="s">
        <v>10</v>
      </c>
      <c r="G28" s="78"/>
      <c r="H28" s="78"/>
      <c r="I28" s="78"/>
      <c r="J28" s="86"/>
      <c r="K28" s="87"/>
    </row>
    <row r="29" spans="2:11" ht="15" customHeight="1" x14ac:dyDescent="0.3">
      <c r="C29" s="93"/>
      <c r="D29" s="93"/>
      <c r="E29" s="93"/>
      <c r="F29" s="69">
        <v>-0.04</v>
      </c>
      <c r="G29" s="70">
        <v>-0.04</v>
      </c>
      <c r="H29" s="70">
        <v>0.36</v>
      </c>
      <c r="I29" s="70">
        <v>-0.04</v>
      </c>
      <c r="J29" s="71">
        <v>-0.04</v>
      </c>
    </row>
    <row r="30" spans="2:11" ht="15" customHeight="1" x14ac:dyDescent="0.3">
      <c r="C30" s="93"/>
      <c r="D30" s="93"/>
      <c r="E30" s="93"/>
      <c r="F30" s="72">
        <v>-0.04</v>
      </c>
      <c r="G30" s="73">
        <v>-0.04</v>
      </c>
      <c r="H30" s="73">
        <v>0.36</v>
      </c>
      <c r="I30" s="73">
        <v>-0.04</v>
      </c>
      <c r="J30" s="74">
        <v>-0.04</v>
      </c>
    </row>
    <row r="31" spans="2:11" ht="15" customHeight="1" x14ac:dyDescent="0.3">
      <c r="C31" s="93"/>
      <c r="D31" s="93"/>
      <c r="E31" s="93"/>
      <c r="F31" s="72">
        <v>-0.04</v>
      </c>
      <c r="G31" s="73">
        <v>-0.04</v>
      </c>
      <c r="H31" s="73">
        <v>0.36</v>
      </c>
      <c r="I31" s="73">
        <v>-0.04</v>
      </c>
      <c r="J31" s="74">
        <v>-0.04</v>
      </c>
    </row>
    <row r="32" spans="2:11" ht="15" customHeight="1" x14ac:dyDescent="0.3">
      <c r="C32" s="93"/>
      <c r="D32" s="93"/>
      <c r="E32" s="93"/>
      <c r="F32" s="72">
        <v>-0.04</v>
      </c>
      <c r="G32" s="73">
        <v>-0.04</v>
      </c>
      <c r="H32" s="73">
        <v>0.36</v>
      </c>
      <c r="I32" s="73">
        <v>-0.04</v>
      </c>
      <c r="J32" s="74">
        <v>-0.04</v>
      </c>
    </row>
    <row r="33" spans="6:10" ht="15" customHeight="1" thickBot="1" x14ac:dyDescent="0.35">
      <c r="F33" s="75">
        <v>-0.04</v>
      </c>
      <c r="G33" s="76">
        <v>-0.04</v>
      </c>
      <c r="H33" s="76">
        <v>0.36</v>
      </c>
      <c r="I33" s="76">
        <v>-0.04</v>
      </c>
      <c r="J33" s="77">
        <v>-0.04</v>
      </c>
    </row>
  </sheetData>
  <mergeCells count="9">
    <mergeCell ref="F3:J3"/>
    <mergeCell ref="L3:R3"/>
    <mergeCell ref="B24:D24"/>
    <mergeCell ref="B14:D14"/>
    <mergeCell ref="B19:D19"/>
    <mergeCell ref="F28:J28"/>
    <mergeCell ref="F21:J21"/>
    <mergeCell ref="F14:J14"/>
    <mergeCell ref="B3:D3"/>
  </mergeCells>
  <pageMargins left="0.70866141732283472" right="0.70866141732283472" top="0.74803149606299213" bottom="0.74803149606299213" header="0.31496062992125984" footer="0.31496062992125984"/>
  <pageSetup orientation="portrait" horizontalDpi="4294967293" r:id="rId1"/>
  <headerFooter>
    <oddHeader>&amp;L&amp;"+,Regular"&amp;16&amp;F&amp;R&amp;"+,Regular"&amp;16Worksheet: &amp;A</oddHeader>
    <oddFooter>&amp;R&amp;"+,Regular"&amp;16&amp;D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3x3</vt:lpstr>
      <vt:lpstr>5x5</vt:lpstr>
      <vt:lpstr>Accuracy comparison</vt:lpstr>
      <vt:lpstr>Kernel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2025-06-05T23:02:23Z</cp:lastPrinted>
  <dcterms:created xsi:type="dcterms:W3CDTF">2025-01-03T18:08:52Z</dcterms:created>
  <dcterms:modified xsi:type="dcterms:W3CDTF">2025-06-05T23:02:25Z</dcterms:modified>
</cp:coreProperties>
</file>