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OneDrive\Documents\"/>
    </mc:Choice>
  </mc:AlternateContent>
  <xr:revisionPtr revIDLastSave="0" documentId="13_ncr:1_{FE4E9377-96F4-43BA-88E4-C2C5524307EB}" xr6:coauthVersionLast="36" xr6:coauthVersionMax="36" xr10:uidLastSave="{00000000-0000-0000-0000-000000000000}"/>
  <bookViews>
    <workbookView xWindow="0" yWindow="0" windowWidth="28800" windowHeight="12810" xr2:uid="{B0F72AE5-76FD-42CA-AC0A-9C8FE11ADA89}"/>
  </bookViews>
  <sheets>
    <sheet name="CGPA Calcula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1" l="1"/>
  <c r="G15" i="1"/>
  <c r="G17" i="1"/>
  <c r="G7" i="1" s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<sst xmlns="http://schemas.openxmlformats.org/spreadsheetml/2006/main" count="187" uniqueCount="117">
  <si>
    <t>Courses</t>
  </si>
  <si>
    <t>CGPA</t>
  </si>
  <si>
    <t>Credit</t>
  </si>
  <si>
    <t>CGPA Points</t>
  </si>
  <si>
    <t xml:space="preserve"> POINT</t>
  </si>
  <si>
    <t>Total CGPA</t>
  </si>
  <si>
    <t>Marks</t>
  </si>
  <si>
    <t>Grade</t>
  </si>
  <si>
    <t>Grade Point</t>
  </si>
  <si>
    <t>Remarks</t>
  </si>
  <si>
    <t>Basic Functional English and English Spoken</t>
  </si>
  <si>
    <t>A</t>
  </si>
  <si>
    <t>80-100%</t>
  </si>
  <si>
    <t>A +</t>
  </si>
  <si>
    <t>Outstanding</t>
  </si>
  <si>
    <t>Basic Physics Lab</t>
  </si>
  <si>
    <t>A+</t>
  </si>
  <si>
    <t>75-79%</t>
  </si>
  <si>
    <t>Excellent</t>
  </si>
  <si>
    <t>History of Bangladesh and Bangla Language</t>
  </si>
  <si>
    <t>70-74%</t>
  </si>
  <si>
    <t>A-</t>
  </si>
  <si>
    <t>Very Good</t>
  </si>
  <si>
    <t>Basic Physics</t>
  </si>
  <si>
    <t>65-69%</t>
  </si>
  <si>
    <t>B+</t>
  </si>
  <si>
    <t>Good</t>
  </si>
  <si>
    <t>Basic Mathematics</t>
  </si>
  <si>
    <t>60-64%</t>
  </si>
  <si>
    <t>B</t>
  </si>
  <si>
    <t>Satisfactory</t>
  </si>
  <si>
    <t>Computer Fundamentals</t>
  </si>
  <si>
    <t>55-59%</t>
  </si>
  <si>
    <t>B-</t>
  </si>
  <si>
    <t>Above Average</t>
  </si>
  <si>
    <t>Bangladesh Studies</t>
  </si>
  <si>
    <t>50-54%</t>
  </si>
  <si>
    <t>C+</t>
  </si>
  <si>
    <t>Average</t>
  </si>
  <si>
    <t>Mathematics-II: Calculus, Complex Variables and Linear Algebra</t>
  </si>
  <si>
    <t>TOTAL CREDIT</t>
  </si>
  <si>
    <t>45-49%</t>
  </si>
  <si>
    <t>C</t>
  </si>
  <si>
    <t>Bellow Average</t>
  </si>
  <si>
    <t>Business Application Design</t>
  </si>
  <si>
    <t>40-44%</t>
  </si>
  <si>
    <t>D</t>
  </si>
  <si>
    <t>Pass</t>
  </si>
  <si>
    <t>Programming and Problem Solving</t>
  </si>
  <si>
    <t>00-39%</t>
  </si>
  <si>
    <t>F</t>
  </si>
  <si>
    <t>Fail</t>
  </si>
  <si>
    <t>Problem Solving Lab</t>
  </si>
  <si>
    <t>Art of Living</t>
  </si>
  <si>
    <t>Writing and Comprehension</t>
  </si>
  <si>
    <t>Data Structure</t>
  </si>
  <si>
    <t>Software Project I</t>
  </si>
  <si>
    <t>Electrical Circuits</t>
  </si>
  <si>
    <t>Data Structure Lab</t>
  </si>
  <si>
    <t>Electrical Circuits Lab</t>
  </si>
  <si>
    <t>Discrete Mathematics</t>
  </si>
  <si>
    <t>Basic Electronics</t>
  </si>
  <si>
    <t>Engineering Mathematics</t>
  </si>
  <si>
    <t>Financial and Managerial Accounting</t>
  </si>
  <si>
    <t>Basic Electronics Lab</t>
  </si>
  <si>
    <t>Object Oriented Programming Lab</t>
  </si>
  <si>
    <t>Software Project II</t>
  </si>
  <si>
    <t>Object Oriented Programming</t>
  </si>
  <si>
    <t>Software Project III</t>
  </si>
  <si>
    <t>Digital Electronics Lab</t>
  </si>
  <si>
    <t>Algorithm</t>
  </si>
  <si>
    <t>Algorithm Lab</t>
  </si>
  <si>
    <t>Statistics and Probability</t>
  </si>
  <si>
    <t>Data Communication</t>
  </si>
  <si>
    <t>Digital Electronics</t>
  </si>
  <si>
    <t>Object Oriented Programming II</t>
  </si>
  <si>
    <t>Numerical Methods</t>
  </si>
  <si>
    <t>Microprocessor, Embedded Systems and IoT</t>
  </si>
  <si>
    <t>Object Oriented Programming II Lab</t>
  </si>
  <si>
    <t>Software Project IV</t>
  </si>
  <si>
    <t>Microprocessor, Embedded Systems and IoT Lab</t>
  </si>
  <si>
    <t>Computer Networks Lab</t>
  </si>
  <si>
    <t>Math for Computer Science</t>
  </si>
  <si>
    <t>Database Management System Lab</t>
  </si>
  <si>
    <t>Database Management System</t>
  </si>
  <si>
    <t>Artificial Intelligence</t>
  </si>
  <si>
    <t>Artificial Intelligence Lab</t>
  </si>
  <si>
    <t>Computer Networks</t>
  </si>
  <si>
    <t>Software Project V</t>
  </si>
  <si>
    <t>Data Mining and Machine Learning Lab</t>
  </si>
  <si>
    <t>Data Mining and Machine Learning</t>
  </si>
  <si>
    <t>System Analysis and Design</t>
  </si>
  <si>
    <t>Pervasive Computing</t>
  </si>
  <si>
    <t>Compiler Design Lab</t>
  </si>
  <si>
    <t>Economics</t>
  </si>
  <si>
    <t>Operating Systems.</t>
  </si>
  <si>
    <t>Software Engineering</t>
  </si>
  <si>
    <t>Operating Systems Lab</t>
  </si>
  <si>
    <t>Compiler Design</t>
  </si>
  <si>
    <t>Software Project VI</t>
  </si>
  <si>
    <t>Research and Innovation</t>
  </si>
  <si>
    <t>Pervasive Computing and Mobile App Development Lab</t>
  </si>
  <si>
    <t>Computer Architecture and Organization</t>
  </si>
  <si>
    <t>Web Engineering</t>
  </si>
  <si>
    <t>Web Engineering Lab</t>
  </si>
  <si>
    <t>Computer Graphics</t>
  </si>
  <si>
    <t>Information Security</t>
  </si>
  <si>
    <t>Computer Graphics Lab</t>
  </si>
  <si>
    <t>Principles Of Robotics</t>
  </si>
  <si>
    <t>Big Data and IoT Lab</t>
  </si>
  <si>
    <t>Big Data and IoT</t>
  </si>
  <si>
    <t>Social and Professional Issues in Computing</t>
  </si>
  <si>
    <t>Digital Image Processing</t>
  </si>
  <si>
    <t>Thesis- Research Based Project</t>
  </si>
  <si>
    <t>TOTAL POINT</t>
  </si>
  <si>
    <t>Not Published yet!!!</t>
  </si>
  <si>
    <t>"UCG" CGPA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</si>
</sst>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2"/>
      <color theme="0"/>
      <name val="Cambria"/>
      <family val="1"/>
    </font>
    <font>
      <b/>
      <sz val="12"/>
      <color theme="4"/>
      <name val="Cambria"/>
      <family val="1"/>
    </font>
    <font>
      <b/>
      <sz val="14"/>
      <color theme="0"/>
      <name val="Cambria"/>
      <family val="1"/>
    </font>
    <font>
      <b/>
      <sz val="14"/>
      <color rgb="FFFF0000"/>
      <name val="Cambria"/>
      <family val="1"/>
    </font>
    <font>
      <b/>
      <sz val="14"/>
      <color theme="1"/>
      <name val="Cambria"/>
      <family val="1"/>
    </font>
    <font>
      <b/>
      <sz val="12"/>
      <color theme="0"/>
      <name val="Cambria"/>
      <family val="1"/>
    </font>
    <font>
      <sz val="12"/>
      <color theme="1"/>
      <name val="Cambria"/>
      <family val="1"/>
    </font>
    <font>
      <b/>
      <sz val="12"/>
      <color rgb="FFFFFFFF"/>
      <name val="Cambria"/>
      <family val="1"/>
    </font>
    <font>
      <b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E0F2F1"/>
        <bgColor indexed="64"/>
      </patternFill>
    </fill>
    <fill>
      <patternFill patternType="solid">
        <fgColor rgb="FFB2DFDB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/>
    <xf numFmtId="0" fontId="4" fillId="0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2" fontId="5" fillId="3" borderId="0" xfId="0" applyNumberFormat="1" applyFont="1" applyFill="1" applyBorder="1" applyAlignment="1"/>
    <xf numFmtId="0" fontId="6" fillId="2" borderId="0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/>
    <xf numFmtId="0" fontId="7" fillId="0" borderId="0" xfId="0" applyFont="1" applyAlignment="1"/>
    <xf numFmtId="0" fontId="8" fillId="4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vertical="top" wrapText="1"/>
    </xf>
    <xf numFmtId="0" fontId="9" fillId="0" borderId="0" xfId="0" applyFont="1" applyAlignment="1"/>
    <xf numFmtId="0" fontId="3" fillId="2" borderId="0" xfId="0" applyFont="1" applyFill="1" applyAlignment="1">
      <alignment vertical="center"/>
    </xf>
    <xf numFmtId="0" fontId="7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F6B7-A855-422D-A364-9CBE4EF26FFC}">
  <dimension ref="A1:L78"/>
  <sheetViews>
    <sheetView tabSelected="1" workbookViewId="0">
      <selection sqref="A1:L3"/>
    </sheetView>
  </sheetViews>
  <sheetFormatPr defaultRowHeight="15.75" x14ac:dyDescent="0.25"/>
  <cols>
    <col min="1" max="1" width="66" style="7" bestFit="1" customWidth="1"/>
    <col min="2" max="2" width="8" style="7" bestFit="1" customWidth="1"/>
    <col min="3" max="3" width="9" style="7" bestFit="1" customWidth="1"/>
    <col min="4" max="4" width="16.7109375" style="7" bestFit="1" customWidth="1"/>
    <col min="5" max="5" width="10" style="7" bestFit="1" customWidth="1"/>
    <col min="6" max="6" width="9.140625" style="7"/>
    <col min="7" max="7" width="20.140625" style="7" bestFit="1" customWidth="1"/>
    <col min="8" max="8" width="9.140625" style="7"/>
    <col min="9" max="9" width="12.5703125" style="7" customWidth="1"/>
    <col min="10" max="10" width="11.140625" style="7" customWidth="1"/>
    <col min="11" max="11" width="17.42578125" style="7" customWidth="1"/>
    <col min="12" max="12" width="21.7109375" style="7" customWidth="1"/>
    <col min="13" max="16384" width="9.140625" style="7"/>
  </cols>
  <sheetData>
    <row r="1" spans="1:12" x14ac:dyDescent="0.25">
      <c r="A1" s="1" t="s">
        <v>116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5" spans="1:12" ht="16.5" thickBot="1" x14ac:dyDescent="0.3"/>
    <row r="6" spans="1:12" ht="18.75" thickBot="1" x14ac:dyDescent="0.3">
      <c r="A6" s="15" t="s">
        <v>0</v>
      </c>
      <c r="B6" s="15" t="s">
        <v>1</v>
      </c>
      <c r="C6" s="15" t="s">
        <v>2</v>
      </c>
      <c r="D6" s="15" t="s">
        <v>3</v>
      </c>
      <c r="E6" s="15" t="s">
        <v>4</v>
      </c>
      <c r="F6" s="3"/>
      <c r="G6" s="4" t="s">
        <v>5</v>
      </c>
      <c r="H6" s="2"/>
      <c r="I6" s="10" t="s">
        <v>6</v>
      </c>
      <c r="J6" s="10" t="s">
        <v>7</v>
      </c>
      <c r="K6" s="10" t="s">
        <v>8</v>
      </c>
      <c r="L6" s="10" t="s">
        <v>9</v>
      </c>
    </row>
    <row r="7" spans="1:12" ht="18.75" thickBot="1" x14ac:dyDescent="0.3">
      <c r="A7" s="7" t="s">
        <v>10</v>
      </c>
      <c r="B7" s="7" t="s">
        <v>11</v>
      </c>
      <c r="C7" s="7">
        <v>3</v>
      </c>
      <c r="D7" s="7">
        <v>3.75</v>
      </c>
      <c r="E7" s="7">
        <f>(D7*C7)</f>
        <v>11.25</v>
      </c>
      <c r="F7" s="8"/>
      <c r="G7" s="5">
        <f>(SUM(G17)/SUM(G15))</f>
        <v>3.607394366197183</v>
      </c>
      <c r="I7" s="11" t="s">
        <v>12</v>
      </c>
      <c r="J7" s="11" t="s">
        <v>13</v>
      </c>
      <c r="K7" s="11">
        <v>4</v>
      </c>
      <c r="L7" s="11" t="s">
        <v>14</v>
      </c>
    </row>
    <row r="8" spans="1:12" ht="16.5" thickBot="1" x14ac:dyDescent="0.3">
      <c r="A8" s="7" t="s">
        <v>15</v>
      </c>
      <c r="B8" s="7" t="s">
        <v>16</v>
      </c>
      <c r="C8" s="7">
        <v>1</v>
      </c>
      <c r="D8" s="7">
        <v>4</v>
      </c>
      <c r="E8" s="7">
        <f t="shared" ref="E8:E71" si="0">(D8*C8)</f>
        <v>4</v>
      </c>
      <c r="F8" s="9"/>
      <c r="G8" s="9"/>
      <c r="I8" s="12" t="s">
        <v>17</v>
      </c>
      <c r="J8" s="12" t="s">
        <v>11</v>
      </c>
      <c r="K8" s="12">
        <v>3.75</v>
      </c>
      <c r="L8" s="12" t="s">
        <v>18</v>
      </c>
    </row>
    <row r="9" spans="1:12" ht="16.5" thickBot="1" x14ac:dyDescent="0.3">
      <c r="A9" s="7" t="s">
        <v>19</v>
      </c>
      <c r="B9" s="7" t="s">
        <v>11</v>
      </c>
      <c r="C9" s="7">
        <v>3</v>
      </c>
      <c r="D9" s="7">
        <v>3.75</v>
      </c>
      <c r="E9" s="7">
        <f t="shared" si="0"/>
        <v>11.25</v>
      </c>
      <c r="F9" s="9"/>
      <c r="G9" s="9"/>
      <c r="I9" s="11" t="s">
        <v>20</v>
      </c>
      <c r="J9" s="11" t="s">
        <v>21</v>
      </c>
      <c r="K9" s="11">
        <v>3.5</v>
      </c>
      <c r="L9" s="11" t="s">
        <v>22</v>
      </c>
    </row>
    <row r="10" spans="1:12" ht="16.5" thickBot="1" x14ac:dyDescent="0.3">
      <c r="A10" s="7" t="s">
        <v>23</v>
      </c>
      <c r="B10" s="7" t="s">
        <v>11</v>
      </c>
      <c r="C10" s="7">
        <v>3</v>
      </c>
      <c r="D10" s="7">
        <v>3.75</v>
      </c>
      <c r="E10" s="7">
        <f t="shared" si="0"/>
        <v>11.25</v>
      </c>
      <c r="F10" s="9"/>
      <c r="G10" s="9"/>
      <c r="I10" s="12" t="s">
        <v>24</v>
      </c>
      <c r="J10" s="12" t="s">
        <v>25</v>
      </c>
      <c r="K10" s="12">
        <v>3.25</v>
      </c>
      <c r="L10" s="12" t="s">
        <v>26</v>
      </c>
    </row>
    <row r="11" spans="1:12" ht="16.5" thickBot="1" x14ac:dyDescent="0.3">
      <c r="A11" s="7" t="s">
        <v>27</v>
      </c>
      <c r="B11" s="7" t="s">
        <v>16</v>
      </c>
      <c r="C11" s="7">
        <v>3</v>
      </c>
      <c r="D11" s="7">
        <v>4</v>
      </c>
      <c r="E11" s="7">
        <f t="shared" si="0"/>
        <v>12</v>
      </c>
      <c r="F11" s="9"/>
      <c r="G11" s="9"/>
      <c r="I11" s="11" t="s">
        <v>28</v>
      </c>
      <c r="J11" s="11" t="s">
        <v>29</v>
      </c>
      <c r="K11" s="11">
        <v>3</v>
      </c>
      <c r="L11" s="11" t="s">
        <v>30</v>
      </c>
    </row>
    <row r="12" spans="1:12" ht="16.5" thickBot="1" x14ac:dyDescent="0.3">
      <c r="A12" s="7" t="s">
        <v>31</v>
      </c>
      <c r="B12" s="7" t="s">
        <v>16</v>
      </c>
      <c r="C12" s="7">
        <v>3</v>
      </c>
      <c r="D12" s="7">
        <v>4</v>
      </c>
      <c r="E12" s="7">
        <f t="shared" si="0"/>
        <v>12</v>
      </c>
      <c r="F12" s="9"/>
      <c r="G12" s="9"/>
      <c r="I12" s="12" t="s">
        <v>32</v>
      </c>
      <c r="J12" s="12" t="s">
        <v>33</v>
      </c>
      <c r="K12" s="12">
        <v>2.75</v>
      </c>
      <c r="L12" s="12" t="s">
        <v>34</v>
      </c>
    </row>
    <row r="13" spans="1:12" ht="16.5" thickBot="1" x14ac:dyDescent="0.3">
      <c r="A13" s="7" t="s">
        <v>35</v>
      </c>
      <c r="B13" s="7" t="s">
        <v>33</v>
      </c>
      <c r="C13" s="7">
        <v>3</v>
      </c>
      <c r="D13" s="7">
        <v>2.75</v>
      </c>
      <c r="E13" s="7">
        <f t="shared" si="0"/>
        <v>8.25</v>
      </c>
      <c r="F13" s="9"/>
      <c r="G13" s="9"/>
      <c r="I13" s="11" t="s">
        <v>36</v>
      </c>
      <c r="J13" s="11" t="s">
        <v>37</v>
      </c>
      <c r="K13" s="11">
        <v>2.5</v>
      </c>
      <c r="L13" s="11" t="s">
        <v>38</v>
      </c>
    </row>
    <row r="14" spans="1:12" ht="16.5" thickBot="1" x14ac:dyDescent="0.3">
      <c r="A14" s="7" t="s">
        <v>39</v>
      </c>
      <c r="B14" s="7" t="s">
        <v>11</v>
      </c>
      <c r="C14" s="7">
        <v>3</v>
      </c>
      <c r="D14" s="7">
        <v>3.75</v>
      </c>
      <c r="E14" s="7">
        <f t="shared" si="0"/>
        <v>11.25</v>
      </c>
      <c r="F14" s="9"/>
      <c r="G14" s="14" t="s">
        <v>40</v>
      </c>
      <c r="I14" s="13" t="s">
        <v>41</v>
      </c>
      <c r="J14" s="13" t="s">
        <v>42</v>
      </c>
      <c r="K14" s="13">
        <v>2.25</v>
      </c>
      <c r="L14" s="13" t="s">
        <v>43</v>
      </c>
    </row>
    <row r="15" spans="1:12" ht="16.5" thickBot="1" x14ac:dyDescent="0.3">
      <c r="A15" s="7" t="s">
        <v>44</v>
      </c>
      <c r="B15" s="7" t="s">
        <v>11</v>
      </c>
      <c r="C15" s="7">
        <v>1</v>
      </c>
      <c r="D15" s="7">
        <v>3.75</v>
      </c>
      <c r="E15" s="7">
        <f t="shared" si="0"/>
        <v>3.75</v>
      </c>
      <c r="F15" s="9"/>
      <c r="G15" s="14">
        <f>SUM(C7:C79)</f>
        <v>142</v>
      </c>
      <c r="I15" s="11" t="s">
        <v>45</v>
      </c>
      <c r="J15" s="11" t="s">
        <v>46</v>
      </c>
      <c r="K15" s="11">
        <v>2</v>
      </c>
      <c r="L15" s="11" t="s">
        <v>47</v>
      </c>
    </row>
    <row r="16" spans="1:12" x14ac:dyDescent="0.25">
      <c r="A16" s="7" t="s">
        <v>48</v>
      </c>
      <c r="B16" s="7" t="s">
        <v>25</v>
      </c>
      <c r="C16" s="7">
        <v>2</v>
      </c>
      <c r="D16" s="7">
        <v>3.25</v>
      </c>
      <c r="E16" s="7">
        <f t="shared" si="0"/>
        <v>6.5</v>
      </c>
      <c r="F16" s="9"/>
      <c r="G16" s="14" t="s">
        <v>114</v>
      </c>
      <c r="I16" s="12" t="s">
        <v>49</v>
      </c>
      <c r="J16" s="12" t="s">
        <v>50</v>
      </c>
      <c r="K16" s="12">
        <v>0</v>
      </c>
      <c r="L16" s="12" t="s">
        <v>51</v>
      </c>
    </row>
    <row r="17" spans="1:7" x14ac:dyDescent="0.25">
      <c r="A17" s="7" t="s">
        <v>52</v>
      </c>
      <c r="B17" s="7" t="s">
        <v>11</v>
      </c>
      <c r="C17" s="7">
        <v>2</v>
      </c>
      <c r="D17" s="7">
        <v>3.75</v>
      </c>
      <c r="E17" s="7">
        <f t="shared" si="0"/>
        <v>7.5</v>
      </c>
      <c r="F17" s="9"/>
      <c r="G17" s="14">
        <f>(SUM(E7:E275))</f>
        <v>512.25</v>
      </c>
    </row>
    <row r="18" spans="1:7" x14ac:dyDescent="0.25">
      <c r="A18" s="7" t="s">
        <v>53</v>
      </c>
      <c r="B18" s="7" t="s">
        <v>21</v>
      </c>
      <c r="C18" s="7">
        <v>3</v>
      </c>
      <c r="D18" s="7">
        <v>3.5</v>
      </c>
      <c r="E18" s="7">
        <f t="shared" si="0"/>
        <v>10.5</v>
      </c>
      <c r="F18" s="9"/>
      <c r="G18" s="9"/>
    </row>
    <row r="19" spans="1:7" x14ac:dyDescent="0.25">
      <c r="A19" s="7" t="s">
        <v>54</v>
      </c>
      <c r="B19" s="7" t="s">
        <v>11</v>
      </c>
      <c r="C19" s="7">
        <v>3</v>
      </c>
      <c r="D19" s="7">
        <v>3.75</v>
      </c>
      <c r="E19" s="7">
        <f t="shared" si="0"/>
        <v>11.25</v>
      </c>
      <c r="F19" s="9"/>
      <c r="G19" s="9"/>
    </row>
    <row r="20" spans="1:7" x14ac:dyDescent="0.25">
      <c r="A20" s="7" t="s">
        <v>55</v>
      </c>
      <c r="B20" s="7" t="s">
        <v>11</v>
      </c>
      <c r="C20" s="7">
        <v>2</v>
      </c>
      <c r="D20" s="7">
        <v>3.75</v>
      </c>
      <c r="E20" s="7">
        <f t="shared" si="0"/>
        <v>7.5</v>
      </c>
      <c r="F20" s="9"/>
      <c r="G20" s="9"/>
    </row>
    <row r="21" spans="1:7" x14ac:dyDescent="0.25">
      <c r="A21" s="7" t="s">
        <v>56</v>
      </c>
      <c r="B21" s="7" t="s">
        <v>11</v>
      </c>
      <c r="C21" s="7">
        <v>1</v>
      </c>
      <c r="D21" s="7">
        <v>3.75</v>
      </c>
      <c r="E21" s="7">
        <f t="shared" si="0"/>
        <v>3.75</v>
      </c>
      <c r="F21" s="9"/>
      <c r="G21" s="9"/>
    </row>
    <row r="22" spans="1:7" x14ac:dyDescent="0.25">
      <c r="A22" s="7" t="s">
        <v>57</v>
      </c>
      <c r="B22" s="7" t="s">
        <v>11</v>
      </c>
      <c r="C22" s="7">
        <v>1</v>
      </c>
      <c r="D22" s="7">
        <v>3.75</v>
      </c>
      <c r="E22" s="7">
        <f t="shared" si="0"/>
        <v>3.75</v>
      </c>
      <c r="F22" s="9"/>
      <c r="G22" s="9"/>
    </row>
    <row r="23" spans="1:7" x14ac:dyDescent="0.25">
      <c r="A23" s="7" t="s">
        <v>58</v>
      </c>
      <c r="B23" s="7" t="s">
        <v>16</v>
      </c>
      <c r="C23" s="7">
        <v>2</v>
      </c>
      <c r="D23" s="7">
        <v>4</v>
      </c>
      <c r="E23" s="7">
        <f t="shared" si="0"/>
        <v>8</v>
      </c>
      <c r="F23" s="9"/>
      <c r="G23" s="9"/>
    </row>
    <row r="24" spans="1:7" x14ac:dyDescent="0.25">
      <c r="A24" s="7" t="s">
        <v>59</v>
      </c>
      <c r="B24" s="7" t="s">
        <v>16</v>
      </c>
      <c r="C24" s="7">
        <v>2</v>
      </c>
      <c r="D24" s="7">
        <v>4</v>
      </c>
      <c r="E24" s="7">
        <f t="shared" si="0"/>
        <v>8</v>
      </c>
      <c r="F24" s="9"/>
      <c r="G24" s="9"/>
    </row>
    <row r="25" spans="1:7" x14ac:dyDescent="0.25">
      <c r="A25" s="7" t="s">
        <v>60</v>
      </c>
      <c r="B25" s="7" t="s">
        <v>16</v>
      </c>
      <c r="C25" s="7">
        <v>3</v>
      </c>
      <c r="D25" s="7">
        <v>4</v>
      </c>
      <c r="E25" s="7">
        <f t="shared" si="0"/>
        <v>12</v>
      </c>
      <c r="F25" s="9"/>
      <c r="G25" s="9"/>
    </row>
    <row r="26" spans="1:7" x14ac:dyDescent="0.25">
      <c r="A26" s="7" t="s">
        <v>61</v>
      </c>
      <c r="B26" s="7" t="s">
        <v>21</v>
      </c>
      <c r="C26" s="7">
        <v>1</v>
      </c>
      <c r="D26" s="7">
        <v>3.5</v>
      </c>
      <c r="E26" s="7">
        <f t="shared" si="0"/>
        <v>3.5</v>
      </c>
      <c r="F26" s="9"/>
      <c r="G26" s="9"/>
    </row>
    <row r="27" spans="1:7" x14ac:dyDescent="0.25">
      <c r="A27" s="7" t="s">
        <v>62</v>
      </c>
      <c r="B27" s="7" t="s">
        <v>11</v>
      </c>
      <c r="C27" s="7">
        <v>3</v>
      </c>
      <c r="D27" s="7">
        <v>3.75</v>
      </c>
      <c r="E27" s="7">
        <f t="shared" si="0"/>
        <v>11.25</v>
      </c>
      <c r="F27" s="9"/>
      <c r="G27" s="9"/>
    </row>
    <row r="28" spans="1:7" x14ac:dyDescent="0.25">
      <c r="A28" s="7" t="s">
        <v>63</v>
      </c>
      <c r="B28" s="7" t="s">
        <v>16</v>
      </c>
      <c r="C28" s="7">
        <v>2</v>
      </c>
      <c r="D28" s="7">
        <v>4</v>
      </c>
      <c r="E28" s="7">
        <f t="shared" si="0"/>
        <v>8</v>
      </c>
      <c r="F28" s="9"/>
      <c r="G28" s="9"/>
    </row>
    <row r="29" spans="1:7" x14ac:dyDescent="0.25">
      <c r="A29" s="7" t="s">
        <v>64</v>
      </c>
      <c r="B29" s="7" t="s">
        <v>21</v>
      </c>
      <c r="C29" s="7">
        <v>2</v>
      </c>
      <c r="D29" s="7">
        <v>3.5</v>
      </c>
      <c r="E29" s="7">
        <f t="shared" si="0"/>
        <v>7</v>
      </c>
      <c r="F29" s="9"/>
      <c r="G29" s="9"/>
    </row>
    <row r="30" spans="1:7" x14ac:dyDescent="0.25">
      <c r="A30" s="7" t="s">
        <v>65</v>
      </c>
      <c r="B30" s="7" t="s">
        <v>16</v>
      </c>
      <c r="C30" s="7">
        <v>2</v>
      </c>
      <c r="D30" s="7">
        <v>4</v>
      </c>
      <c r="E30" s="7">
        <f t="shared" si="0"/>
        <v>8</v>
      </c>
      <c r="F30" s="9"/>
      <c r="G30" s="9"/>
    </row>
    <row r="31" spans="1:7" x14ac:dyDescent="0.25">
      <c r="A31" s="7" t="s">
        <v>66</v>
      </c>
      <c r="B31" s="7" t="s">
        <v>11</v>
      </c>
      <c r="C31" s="7">
        <v>1</v>
      </c>
      <c r="D31" s="7">
        <v>3.75</v>
      </c>
      <c r="E31" s="7">
        <f t="shared" si="0"/>
        <v>3.75</v>
      </c>
      <c r="F31" s="9"/>
      <c r="G31" s="9"/>
    </row>
    <row r="32" spans="1:7" x14ac:dyDescent="0.25">
      <c r="A32" s="7" t="s">
        <v>67</v>
      </c>
      <c r="B32" s="7" t="s">
        <v>16</v>
      </c>
      <c r="C32" s="7">
        <v>2</v>
      </c>
      <c r="D32" s="7">
        <v>4</v>
      </c>
      <c r="E32" s="7">
        <f t="shared" si="0"/>
        <v>8</v>
      </c>
      <c r="F32" s="9"/>
      <c r="G32" s="9"/>
    </row>
    <row r="33" spans="1:7" x14ac:dyDescent="0.25">
      <c r="A33" s="7" t="s">
        <v>68</v>
      </c>
      <c r="B33" s="7" t="s">
        <v>25</v>
      </c>
      <c r="C33" s="7">
        <v>1</v>
      </c>
      <c r="D33" s="7">
        <v>3.25</v>
      </c>
      <c r="E33" s="7">
        <f t="shared" si="0"/>
        <v>3.25</v>
      </c>
      <c r="F33" s="9"/>
      <c r="G33" s="9"/>
    </row>
    <row r="34" spans="1:7" x14ac:dyDescent="0.25">
      <c r="A34" s="7" t="s">
        <v>69</v>
      </c>
      <c r="B34" s="7" t="s">
        <v>11</v>
      </c>
      <c r="C34" s="7">
        <v>2</v>
      </c>
      <c r="D34" s="7">
        <v>3.75</v>
      </c>
      <c r="E34" s="7">
        <f t="shared" si="0"/>
        <v>7.5</v>
      </c>
      <c r="F34" s="9"/>
      <c r="G34" s="9"/>
    </row>
    <row r="35" spans="1:7" x14ac:dyDescent="0.25">
      <c r="A35" s="7" t="s">
        <v>70</v>
      </c>
      <c r="B35" s="7" t="s">
        <v>25</v>
      </c>
      <c r="C35" s="7">
        <v>2</v>
      </c>
      <c r="D35" s="7">
        <v>3.25</v>
      </c>
      <c r="E35" s="7">
        <f t="shared" si="0"/>
        <v>6.5</v>
      </c>
      <c r="F35" s="9"/>
      <c r="G35" s="9"/>
    </row>
    <row r="36" spans="1:7" x14ac:dyDescent="0.25">
      <c r="A36" s="7" t="s">
        <v>71</v>
      </c>
      <c r="B36" s="7" t="s">
        <v>29</v>
      </c>
      <c r="C36" s="7">
        <v>2</v>
      </c>
      <c r="D36" s="7">
        <v>3</v>
      </c>
      <c r="E36" s="7">
        <f t="shared" si="0"/>
        <v>6</v>
      </c>
      <c r="F36" s="9"/>
      <c r="G36" s="9"/>
    </row>
    <row r="37" spans="1:7" x14ac:dyDescent="0.25">
      <c r="A37" s="7" t="s">
        <v>72</v>
      </c>
      <c r="B37" s="7" t="s">
        <v>16</v>
      </c>
      <c r="C37" s="7">
        <v>3</v>
      </c>
      <c r="D37" s="7">
        <v>4</v>
      </c>
      <c r="E37" s="7">
        <f t="shared" si="0"/>
        <v>12</v>
      </c>
      <c r="F37" s="9"/>
      <c r="G37" s="9"/>
    </row>
    <row r="38" spans="1:7" x14ac:dyDescent="0.25">
      <c r="A38" s="7" t="s">
        <v>73</v>
      </c>
      <c r="B38" s="7" t="s">
        <v>21</v>
      </c>
      <c r="C38" s="7">
        <v>3</v>
      </c>
      <c r="D38" s="7">
        <v>3.5</v>
      </c>
      <c r="E38" s="7">
        <f t="shared" si="0"/>
        <v>10.5</v>
      </c>
      <c r="F38" s="9"/>
      <c r="G38" s="9"/>
    </row>
    <row r="39" spans="1:7" x14ac:dyDescent="0.25">
      <c r="A39" s="7" t="s">
        <v>74</v>
      </c>
      <c r="B39" s="7" t="s">
        <v>25</v>
      </c>
      <c r="C39" s="7">
        <v>1</v>
      </c>
      <c r="D39" s="7">
        <v>3.25</v>
      </c>
      <c r="E39" s="7">
        <f t="shared" si="0"/>
        <v>3.25</v>
      </c>
      <c r="F39" s="9"/>
      <c r="G39" s="9"/>
    </row>
    <row r="40" spans="1:7" x14ac:dyDescent="0.25">
      <c r="A40" s="7" t="s">
        <v>75</v>
      </c>
      <c r="B40" s="7" t="s">
        <v>29</v>
      </c>
      <c r="C40" s="7">
        <v>1</v>
      </c>
      <c r="D40" s="7">
        <v>3</v>
      </c>
      <c r="E40" s="7">
        <f t="shared" si="0"/>
        <v>3</v>
      </c>
      <c r="F40" s="9"/>
      <c r="G40" s="9"/>
    </row>
    <row r="41" spans="1:7" x14ac:dyDescent="0.25">
      <c r="A41" s="7" t="s">
        <v>76</v>
      </c>
      <c r="B41" s="7" t="s">
        <v>16</v>
      </c>
      <c r="C41" s="7">
        <v>3</v>
      </c>
      <c r="D41" s="7">
        <v>4</v>
      </c>
      <c r="E41" s="7">
        <f t="shared" si="0"/>
        <v>12</v>
      </c>
      <c r="F41" s="9"/>
      <c r="G41" s="9"/>
    </row>
    <row r="42" spans="1:7" x14ac:dyDescent="0.25">
      <c r="A42" s="7" t="s">
        <v>77</v>
      </c>
      <c r="B42" s="7" t="s">
        <v>25</v>
      </c>
      <c r="C42" s="7">
        <v>1</v>
      </c>
      <c r="D42" s="7">
        <v>3.25</v>
      </c>
      <c r="E42" s="7">
        <f t="shared" si="0"/>
        <v>3.25</v>
      </c>
      <c r="F42" s="9"/>
      <c r="G42" s="9"/>
    </row>
    <row r="43" spans="1:7" x14ac:dyDescent="0.25">
      <c r="A43" s="7" t="s">
        <v>78</v>
      </c>
      <c r="B43" s="7" t="s">
        <v>29</v>
      </c>
      <c r="C43" s="7">
        <v>2</v>
      </c>
      <c r="D43" s="7">
        <v>3</v>
      </c>
      <c r="E43" s="7">
        <f t="shared" si="0"/>
        <v>6</v>
      </c>
      <c r="F43" s="9"/>
      <c r="G43" s="9"/>
    </row>
    <row r="44" spans="1:7" x14ac:dyDescent="0.25">
      <c r="A44" s="7" t="s">
        <v>79</v>
      </c>
      <c r="B44" s="7" t="s">
        <v>11</v>
      </c>
      <c r="C44" s="7">
        <v>1</v>
      </c>
      <c r="D44" s="7">
        <v>3.75</v>
      </c>
      <c r="E44" s="7">
        <f t="shared" si="0"/>
        <v>3.75</v>
      </c>
      <c r="F44" s="9"/>
      <c r="G44" s="9"/>
    </row>
    <row r="45" spans="1:7" x14ac:dyDescent="0.25">
      <c r="A45" s="7" t="s">
        <v>80</v>
      </c>
      <c r="B45" s="7" t="s">
        <v>11</v>
      </c>
      <c r="C45" s="7">
        <v>2</v>
      </c>
      <c r="D45" s="7">
        <v>3.75</v>
      </c>
      <c r="E45" s="7">
        <f t="shared" si="0"/>
        <v>7.5</v>
      </c>
      <c r="F45" s="9"/>
      <c r="G45" s="9"/>
    </row>
    <row r="46" spans="1:7" x14ac:dyDescent="0.25">
      <c r="A46" s="7" t="s">
        <v>81</v>
      </c>
      <c r="B46" s="7" t="s">
        <v>16</v>
      </c>
      <c r="C46" s="7">
        <v>2</v>
      </c>
      <c r="D46" s="7">
        <v>4</v>
      </c>
      <c r="E46" s="7">
        <f t="shared" si="0"/>
        <v>8</v>
      </c>
      <c r="F46" s="9"/>
      <c r="G46" s="9"/>
    </row>
    <row r="47" spans="1:7" x14ac:dyDescent="0.25">
      <c r="A47" s="7" t="s">
        <v>82</v>
      </c>
      <c r="B47" s="7" t="s">
        <v>21</v>
      </c>
      <c r="C47" s="7">
        <v>2</v>
      </c>
      <c r="D47" s="7">
        <v>3.5</v>
      </c>
      <c r="E47" s="7">
        <f t="shared" si="0"/>
        <v>7</v>
      </c>
      <c r="F47" s="9"/>
      <c r="G47" s="9"/>
    </row>
    <row r="48" spans="1:7" x14ac:dyDescent="0.25">
      <c r="A48" s="7" t="s">
        <v>83</v>
      </c>
      <c r="B48" s="7" t="s">
        <v>21</v>
      </c>
      <c r="C48" s="7">
        <v>2</v>
      </c>
      <c r="D48" s="7">
        <v>3.5</v>
      </c>
      <c r="E48" s="7">
        <f t="shared" si="0"/>
        <v>7</v>
      </c>
      <c r="F48" s="9"/>
      <c r="G48" s="9"/>
    </row>
    <row r="49" spans="1:7" x14ac:dyDescent="0.25">
      <c r="A49" s="7" t="s">
        <v>84</v>
      </c>
      <c r="B49" s="7" t="s">
        <v>21</v>
      </c>
      <c r="C49" s="7">
        <v>2</v>
      </c>
      <c r="D49" s="7">
        <v>3.5</v>
      </c>
      <c r="E49" s="7">
        <f t="shared" si="0"/>
        <v>7</v>
      </c>
      <c r="F49" s="9"/>
      <c r="G49" s="9"/>
    </row>
    <row r="50" spans="1:7" x14ac:dyDescent="0.25">
      <c r="A50" s="7" t="s">
        <v>85</v>
      </c>
      <c r="B50" s="7" t="s">
        <v>11</v>
      </c>
      <c r="C50" s="7">
        <v>1</v>
      </c>
      <c r="D50" s="7">
        <v>3.75</v>
      </c>
      <c r="E50" s="7">
        <f t="shared" si="0"/>
        <v>3.75</v>
      </c>
      <c r="F50" s="9"/>
      <c r="G50" s="9"/>
    </row>
    <row r="51" spans="1:7" x14ac:dyDescent="0.25">
      <c r="A51" s="7" t="s">
        <v>86</v>
      </c>
      <c r="B51" s="7" t="s">
        <v>25</v>
      </c>
      <c r="C51" s="7">
        <v>2</v>
      </c>
      <c r="D51" s="7">
        <v>3.25</v>
      </c>
      <c r="E51" s="7">
        <f t="shared" si="0"/>
        <v>6.5</v>
      </c>
      <c r="F51" s="9"/>
      <c r="G51" s="9"/>
    </row>
    <row r="52" spans="1:7" x14ac:dyDescent="0.25">
      <c r="A52" s="7" t="s">
        <v>87</v>
      </c>
      <c r="B52" s="7" t="s">
        <v>11</v>
      </c>
      <c r="C52" s="7">
        <v>1</v>
      </c>
      <c r="D52" s="7">
        <v>3.75</v>
      </c>
      <c r="E52" s="7">
        <f t="shared" si="0"/>
        <v>3.75</v>
      </c>
      <c r="F52" s="9"/>
      <c r="G52" s="9"/>
    </row>
    <row r="53" spans="1:7" x14ac:dyDescent="0.25">
      <c r="A53" s="7" t="s">
        <v>88</v>
      </c>
      <c r="B53" s="7" t="s">
        <v>16</v>
      </c>
      <c r="C53" s="7">
        <v>1</v>
      </c>
      <c r="D53" s="7">
        <v>4</v>
      </c>
      <c r="E53" s="7">
        <f t="shared" si="0"/>
        <v>4</v>
      </c>
      <c r="F53" s="9"/>
      <c r="G53" s="9"/>
    </row>
    <row r="54" spans="1:7" x14ac:dyDescent="0.25">
      <c r="A54" s="7" t="s">
        <v>89</v>
      </c>
      <c r="B54" s="7" t="s">
        <v>21</v>
      </c>
      <c r="C54" s="7">
        <v>2</v>
      </c>
      <c r="D54" s="7">
        <v>3.5</v>
      </c>
      <c r="E54" s="7">
        <f t="shared" si="0"/>
        <v>7</v>
      </c>
      <c r="F54" s="9"/>
      <c r="G54" s="9"/>
    </row>
    <row r="55" spans="1:7" x14ac:dyDescent="0.25">
      <c r="A55" s="7" t="s">
        <v>90</v>
      </c>
      <c r="B55" s="7" t="s">
        <v>33</v>
      </c>
      <c r="C55" s="7">
        <v>2</v>
      </c>
      <c r="D55" s="7">
        <v>2.75</v>
      </c>
      <c r="E55" s="7">
        <f t="shared" si="0"/>
        <v>5.5</v>
      </c>
      <c r="F55" s="9"/>
      <c r="G55" s="9"/>
    </row>
    <row r="56" spans="1:7" x14ac:dyDescent="0.25">
      <c r="A56" s="7" t="s">
        <v>91</v>
      </c>
      <c r="B56" s="7" t="s">
        <v>25</v>
      </c>
      <c r="C56" s="7">
        <v>3</v>
      </c>
      <c r="D56" s="7">
        <v>3.25</v>
      </c>
      <c r="E56" s="7">
        <f t="shared" si="0"/>
        <v>9.75</v>
      </c>
      <c r="F56" s="9"/>
      <c r="G56" s="9"/>
    </row>
    <row r="57" spans="1:7" x14ac:dyDescent="0.25">
      <c r="A57" s="7" t="s">
        <v>92</v>
      </c>
      <c r="B57" s="7" t="s">
        <v>21</v>
      </c>
      <c r="C57" s="7">
        <v>1</v>
      </c>
      <c r="D57" s="7">
        <v>3.5</v>
      </c>
      <c r="E57" s="7">
        <f t="shared" si="0"/>
        <v>3.5</v>
      </c>
      <c r="F57" s="9"/>
      <c r="G57" s="9"/>
    </row>
    <row r="58" spans="1:7" x14ac:dyDescent="0.25">
      <c r="A58" s="7" t="s">
        <v>93</v>
      </c>
      <c r="B58" s="7" t="s">
        <v>21</v>
      </c>
      <c r="C58" s="7">
        <v>2</v>
      </c>
      <c r="D58" s="7">
        <v>3.5</v>
      </c>
      <c r="E58" s="7">
        <f t="shared" si="0"/>
        <v>7</v>
      </c>
      <c r="F58" s="9"/>
      <c r="G58" s="9"/>
    </row>
    <row r="59" spans="1:7" x14ac:dyDescent="0.25">
      <c r="A59" s="7" t="s">
        <v>94</v>
      </c>
      <c r="B59" s="7" t="s">
        <v>21</v>
      </c>
      <c r="C59" s="7">
        <v>2</v>
      </c>
      <c r="D59" s="7">
        <v>3.5</v>
      </c>
      <c r="E59" s="7">
        <f t="shared" si="0"/>
        <v>7</v>
      </c>
      <c r="F59" s="9"/>
      <c r="G59" s="9"/>
    </row>
    <row r="60" spans="1:7" x14ac:dyDescent="0.25">
      <c r="A60" s="7" t="s">
        <v>95</v>
      </c>
      <c r="B60" s="7" t="s">
        <v>21</v>
      </c>
      <c r="C60" s="7">
        <v>1</v>
      </c>
      <c r="D60" s="7">
        <v>3.5</v>
      </c>
      <c r="E60" s="7">
        <f t="shared" si="0"/>
        <v>3.5</v>
      </c>
      <c r="F60" s="9"/>
      <c r="G60" s="9"/>
    </row>
    <row r="61" spans="1:7" x14ac:dyDescent="0.25">
      <c r="A61" s="7" t="s">
        <v>96</v>
      </c>
      <c r="B61" s="7" t="s">
        <v>21</v>
      </c>
      <c r="C61" s="7">
        <v>3</v>
      </c>
      <c r="D61" s="7">
        <v>3.5</v>
      </c>
      <c r="E61" s="7">
        <f t="shared" si="0"/>
        <v>10.5</v>
      </c>
      <c r="F61" s="9"/>
      <c r="G61" s="9"/>
    </row>
    <row r="62" spans="1:7" x14ac:dyDescent="0.25">
      <c r="A62" s="7" t="s">
        <v>97</v>
      </c>
      <c r="B62" s="7" t="s">
        <v>29</v>
      </c>
      <c r="C62" s="7">
        <v>2</v>
      </c>
      <c r="D62" s="7">
        <v>3</v>
      </c>
      <c r="E62" s="7">
        <f t="shared" si="0"/>
        <v>6</v>
      </c>
      <c r="F62" s="9"/>
      <c r="G62" s="9"/>
    </row>
    <row r="63" spans="1:7" x14ac:dyDescent="0.25">
      <c r="A63" s="7" t="s">
        <v>98</v>
      </c>
      <c r="B63" s="7" t="s">
        <v>29</v>
      </c>
      <c r="C63" s="7">
        <v>2</v>
      </c>
      <c r="D63" s="7">
        <v>3</v>
      </c>
      <c r="E63" s="7">
        <f t="shared" si="0"/>
        <v>6</v>
      </c>
      <c r="F63" s="9"/>
      <c r="G63" s="9"/>
    </row>
    <row r="64" spans="1:7" x14ac:dyDescent="0.25">
      <c r="A64" s="7" t="s">
        <v>99</v>
      </c>
      <c r="B64" s="7" t="s">
        <v>33</v>
      </c>
      <c r="C64" s="7">
        <v>1</v>
      </c>
      <c r="D64" s="7">
        <v>2.75</v>
      </c>
      <c r="E64" s="7">
        <f t="shared" si="0"/>
        <v>2.75</v>
      </c>
      <c r="F64" s="9"/>
      <c r="G64" s="9"/>
    </row>
    <row r="65" spans="1:7" x14ac:dyDescent="0.25">
      <c r="A65" s="7" t="s">
        <v>100</v>
      </c>
      <c r="B65" s="7" t="s">
        <v>21</v>
      </c>
      <c r="C65" s="7">
        <v>1</v>
      </c>
      <c r="D65" s="7">
        <v>3.5</v>
      </c>
      <c r="E65" s="7">
        <f t="shared" si="0"/>
        <v>3.5</v>
      </c>
      <c r="F65" s="9"/>
      <c r="G65" s="9"/>
    </row>
    <row r="66" spans="1:7" x14ac:dyDescent="0.25">
      <c r="A66" s="7" t="s">
        <v>101</v>
      </c>
      <c r="B66" s="7" t="s">
        <v>25</v>
      </c>
      <c r="C66" s="7">
        <v>2</v>
      </c>
      <c r="D66" s="7">
        <v>3.25</v>
      </c>
      <c r="E66" s="7">
        <f t="shared" si="0"/>
        <v>6.5</v>
      </c>
      <c r="F66" s="9"/>
      <c r="G66" s="9"/>
    </row>
    <row r="67" spans="1:7" x14ac:dyDescent="0.25">
      <c r="A67" s="7" t="s">
        <v>102</v>
      </c>
      <c r="B67" s="7" t="s">
        <v>16</v>
      </c>
      <c r="C67" s="7">
        <v>3</v>
      </c>
      <c r="D67" s="7">
        <v>4</v>
      </c>
      <c r="E67" s="7">
        <f t="shared" si="0"/>
        <v>12</v>
      </c>
      <c r="F67" s="9"/>
      <c r="G67" s="9"/>
    </row>
    <row r="68" spans="1:7" x14ac:dyDescent="0.25">
      <c r="A68" s="7" t="s">
        <v>103</v>
      </c>
      <c r="B68" s="7" t="s">
        <v>16</v>
      </c>
      <c r="C68" s="7">
        <v>1</v>
      </c>
      <c r="D68" s="7">
        <v>4</v>
      </c>
      <c r="E68" s="7">
        <f t="shared" si="0"/>
        <v>4</v>
      </c>
      <c r="F68" s="9"/>
      <c r="G68" s="9"/>
    </row>
    <row r="69" spans="1:7" x14ac:dyDescent="0.25">
      <c r="A69" s="7" t="s">
        <v>104</v>
      </c>
      <c r="B69" s="7" t="s">
        <v>16</v>
      </c>
      <c r="C69" s="7">
        <v>2</v>
      </c>
      <c r="D69" s="7">
        <v>4</v>
      </c>
      <c r="E69" s="7">
        <f t="shared" si="0"/>
        <v>8</v>
      </c>
      <c r="F69" s="9"/>
      <c r="G69" s="9"/>
    </row>
    <row r="70" spans="1:7" x14ac:dyDescent="0.25">
      <c r="A70" s="7" t="s">
        <v>105</v>
      </c>
      <c r="B70" s="7" t="s">
        <v>11</v>
      </c>
      <c r="C70" s="7">
        <v>1</v>
      </c>
      <c r="D70" s="7">
        <v>3.75</v>
      </c>
      <c r="E70" s="7">
        <f t="shared" si="0"/>
        <v>3.75</v>
      </c>
      <c r="F70" s="9"/>
      <c r="G70" s="9"/>
    </row>
    <row r="71" spans="1:7" x14ac:dyDescent="0.25">
      <c r="A71" s="7" t="s">
        <v>106</v>
      </c>
      <c r="B71" s="7" t="s">
        <v>29</v>
      </c>
      <c r="C71" s="7">
        <v>3</v>
      </c>
      <c r="D71" s="7">
        <v>3</v>
      </c>
      <c r="E71" s="7">
        <f t="shared" si="0"/>
        <v>9</v>
      </c>
      <c r="F71" s="9"/>
      <c r="G71" s="9"/>
    </row>
    <row r="72" spans="1:7" x14ac:dyDescent="0.25">
      <c r="A72" s="7" t="s">
        <v>107</v>
      </c>
      <c r="B72" s="7" t="s">
        <v>16</v>
      </c>
      <c r="C72" s="7">
        <v>2</v>
      </c>
      <c r="D72" s="7">
        <v>4</v>
      </c>
      <c r="E72" s="7">
        <f t="shared" ref="E72:E79" si="1">(D72*C72)</f>
        <v>8</v>
      </c>
      <c r="F72" s="9"/>
      <c r="G72" s="9"/>
    </row>
    <row r="73" spans="1:7" x14ac:dyDescent="0.25">
      <c r="A73" s="7" t="s">
        <v>108</v>
      </c>
      <c r="B73" s="7" t="s">
        <v>16</v>
      </c>
      <c r="C73" s="7">
        <v>3</v>
      </c>
      <c r="D73" s="7">
        <v>4</v>
      </c>
      <c r="E73" s="7">
        <f t="shared" si="1"/>
        <v>12</v>
      </c>
      <c r="F73" s="9"/>
      <c r="G73" s="9"/>
    </row>
    <row r="74" spans="1:7" x14ac:dyDescent="0.25">
      <c r="A74" s="7" t="s">
        <v>109</v>
      </c>
      <c r="B74" s="7" t="s">
        <v>33</v>
      </c>
      <c r="C74" s="7">
        <v>2</v>
      </c>
      <c r="D74" s="7">
        <v>2.75</v>
      </c>
      <c r="E74" s="7">
        <f t="shared" si="1"/>
        <v>5.5</v>
      </c>
      <c r="F74" s="9"/>
      <c r="G74" s="9"/>
    </row>
    <row r="75" spans="1:7" x14ac:dyDescent="0.25">
      <c r="A75" s="7" t="s">
        <v>110</v>
      </c>
      <c r="B75" s="7" t="s">
        <v>33</v>
      </c>
      <c r="C75" s="7">
        <v>1</v>
      </c>
      <c r="D75" s="7">
        <v>2.75</v>
      </c>
      <c r="E75" s="7">
        <f t="shared" si="1"/>
        <v>2.75</v>
      </c>
      <c r="F75" s="9"/>
      <c r="G75" s="9"/>
    </row>
    <row r="76" spans="1:7" x14ac:dyDescent="0.25">
      <c r="A76" s="7" t="s">
        <v>111</v>
      </c>
      <c r="B76" s="7" t="s">
        <v>16</v>
      </c>
      <c r="C76" s="7">
        <v>3</v>
      </c>
      <c r="D76" s="7">
        <v>4</v>
      </c>
      <c r="E76" s="7">
        <f t="shared" si="1"/>
        <v>12</v>
      </c>
      <c r="F76" s="9"/>
      <c r="G76" s="9"/>
    </row>
    <row r="77" spans="1:7" x14ac:dyDescent="0.25">
      <c r="A77" s="7" t="s">
        <v>112</v>
      </c>
      <c r="B77" s="7" t="s">
        <v>16</v>
      </c>
      <c r="C77" s="7">
        <v>3</v>
      </c>
      <c r="D77" s="7">
        <v>4</v>
      </c>
      <c r="E77" s="7">
        <f t="shared" si="1"/>
        <v>12</v>
      </c>
      <c r="F77" s="9"/>
      <c r="G77" s="9"/>
    </row>
    <row r="78" spans="1:7" x14ac:dyDescent="0.25">
      <c r="A78" s="16" t="s">
        <v>113</v>
      </c>
      <c r="B78" s="16"/>
      <c r="C78" s="16"/>
      <c r="D78" s="16"/>
      <c r="E78" s="16">
        <f t="shared" si="1"/>
        <v>0</v>
      </c>
      <c r="F78" s="7" t="s">
        <v>115</v>
      </c>
    </row>
  </sheetData>
  <mergeCells count="1">
    <mergeCell ref="A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CGPA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Yasin Arafat Shuvo</dc:creator>
  <cp:lastModifiedBy>MD Yasin Arafat Shuvo</cp:lastModifiedBy>
  <dcterms:created xsi:type="dcterms:W3CDTF">2024-01-05T16:23:51Z</dcterms:created>
  <dcterms:modified xsi:type="dcterms:W3CDTF">2024-01-05T16:37:55Z</dcterms:modified>
</cp:coreProperties>
</file>