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 List of Courses" sheetId="1" r:id="rId4"/>
    <sheet state="visible" name="DS" sheetId="2" r:id="rId5"/>
    <sheet state="visible" name="SE" sheetId="3" r:id="rId6"/>
    <sheet state="visible" name="BSR" sheetId="4" r:id="rId7"/>
    <sheet state="visible" name="Summary" sheetId="5" r:id="rId8"/>
  </sheets>
  <definedNames/>
  <calcPr/>
</workbook>
</file>

<file path=xl/sharedStrings.xml><?xml version="1.0" encoding="utf-8"?>
<sst xmlns="http://schemas.openxmlformats.org/spreadsheetml/2006/main" count="2364" uniqueCount="479">
  <si>
    <t>Computer Science</t>
  </si>
  <si>
    <t>List of Courses Fall 2023</t>
  </si>
  <si>
    <t>Code</t>
  </si>
  <si>
    <t>Course Title</t>
  </si>
  <si>
    <t>Section</t>
  </si>
  <si>
    <t>Instructor</t>
  </si>
  <si>
    <t>Credit Hours</t>
  </si>
  <si>
    <t>Offered for</t>
  </si>
  <si>
    <t xml:space="preserve">Category </t>
  </si>
  <si>
    <t>BS(CS)-2023</t>
  </si>
  <si>
    <t>CS1002</t>
  </si>
  <si>
    <t>Programming Fundamentals</t>
  </si>
  <si>
    <t>BCS-1A</t>
  </si>
  <si>
    <t>Dr. Aamir Wali</t>
  </si>
  <si>
    <t>BS(CS)</t>
  </si>
  <si>
    <t>CS (Core)</t>
  </si>
  <si>
    <t>BCS-1B</t>
  </si>
  <si>
    <t>Ms. Arooj Khalil</t>
  </si>
  <si>
    <t>BCS-1C</t>
  </si>
  <si>
    <t>Mr. Saifullah Tanvir</t>
  </si>
  <si>
    <t>BCS-1D</t>
  </si>
  <si>
    <t>BCS-1E</t>
  </si>
  <si>
    <t>BCS-1F</t>
  </si>
  <si>
    <t>Dr. Asma Naseer</t>
  </si>
  <si>
    <t>BCS-1G</t>
  </si>
  <si>
    <t>BCS-1H</t>
  </si>
  <si>
    <t>Ms. Hina Iqbal</t>
  </si>
  <si>
    <t>BCS-1J</t>
  </si>
  <si>
    <t>BCS-1K</t>
  </si>
  <si>
    <t>CL1001</t>
  </si>
  <si>
    <t>Intro. to Info &amp; Comm. Technologies</t>
  </si>
  <si>
    <t>Ms. Maham Naeem</t>
  </si>
  <si>
    <t>Ms. Zehra Batool</t>
  </si>
  <si>
    <t>Mr. Zeeshan Nazar</t>
  </si>
  <si>
    <t>CL1002</t>
  </si>
  <si>
    <t>Programming Fundamental Lab</t>
  </si>
  <si>
    <t>BCS-1A1</t>
  </si>
  <si>
    <t>BCS-1A2</t>
  </si>
  <si>
    <t>BCS-1B1</t>
  </si>
  <si>
    <t>BCS-1B2</t>
  </si>
  <si>
    <t>BCS-1C1</t>
  </si>
  <si>
    <t>BCS-1C2</t>
  </si>
  <si>
    <t>BCS-1D1</t>
  </si>
  <si>
    <t>BCS-1D2</t>
  </si>
  <si>
    <t>BCS-1E1</t>
  </si>
  <si>
    <t>BCS-1E2</t>
  </si>
  <si>
    <t>BCS-1F1</t>
  </si>
  <si>
    <t>BCS-1F2</t>
  </si>
  <si>
    <t>BCS-1G1</t>
  </si>
  <si>
    <t>BCS-1G2</t>
  </si>
  <si>
    <t>BCS-1H1</t>
  </si>
  <si>
    <t>BCS-1H2</t>
  </si>
  <si>
    <t>BCS-1J1</t>
  </si>
  <si>
    <t>BCS-1J2</t>
  </si>
  <si>
    <t>BCS-1K1</t>
  </si>
  <si>
    <t>BCS-1K2</t>
  </si>
  <si>
    <t>BS(CS)-2022</t>
  </si>
  <si>
    <t>EE2003</t>
  </si>
  <si>
    <t xml:space="preserve">Comp. Organization and Assembly Lang </t>
  </si>
  <si>
    <t>BCS-3A</t>
  </si>
  <si>
    <t>Ms. Samin Iftikhar</t>
  </si>
  <si>
    <t>BCS-3B</t>
  </si>
  <si>
    <t>BCS-3C</t>
  </si>
  <si>
    <t>BCS-3D</t>
  </si>
  <si>
    <t>Ms. Aleena Ahmad</t>
  </si>
  <si>
    <t>BCS-3E</t>
  </si>
  <si>
    <t>BCS-3F</t>
  </si>
  <si>
    <t>BCS-3G</t>
  </si>
  <si>
    <t>Ms. Atira Anum</t>
  </si>
  <si>
    <t>BCS-3H</t>
  </si>
  <si>
    <t>BCS-3J</t>
  </si>
  <si>
    <t>Mr. Salman Shoaib</t>
  </si>
  <si>
    <t>CS2001</t>
  </si>
  <si>
    <t>Data Structures</t>
  </si>
  <si>
    <t>Dr. Zareen Alamgir</t>
  </si>
  <si>
    <t>Dr. Saira Karim</t>
  </si>
  <si>
    <t>Mr. Uzair Naqvi</t>
  </si>
  <si>
    <t>CS1005</t>
  </si>
  <si>
    <t>Discrete Structures</t>
  </si>
  <si>
    <t>EL2003</t>
  </si>
  <si>
    <t>Comp. Organization &amp; Assembly Lang. Lab</t>
  </si>
  <si>
    <t>BCS-3A1</t>
  </si>
  <si>
    <t>BCS-3A2</t>
  </si>
  <si>
    <t>BCS-3B1</t>
  </si>
  <si>
    <t>BCS-3B2</t>
  </si>
  <si>
    <t>BCS-3C1</t>
  </si>
  <si>
    <t>BCS-3C2</t>
  </si>
  <si>
    <t>BCS-3D1</t>
  </si>
  <si>
    <t>BCS-3D2</t>
  </si>
  <si>
    <t>BCS-3E1</t>
  </si>
  <si>
    <t>BCS-3E2</t>
  </si>
  <si>
    <t>BCS-3F1</t>
  </si>
  <si>
    <t>BCS-3F2</t>
  </si>
  <si>
    <t>BCS-3G1</t>
  </si>
  <si>
    <t>BCS-3G2</t>
  </si>
  <si>
    <t>BCS-3H1</t>
  </si>
  <si>
    <t>BCS-3H2</t>
  </si>
  <si>
    <t>BCS-3J1</t>
  </si>
  <si>
    <t>BCS-3J2</t>
  </si>
  <si>
    <t>CL2001</t>
  </si>
  <si>
    <t>Data Structures Lab</t>
  </si>
  <si>
    <t>Repeat Courses</t>
  </si>
  <si>
    <t>CS1004</t>
  </si>
  <si>
    <t>Object Oriented Programming</t>
  </si>
  <si>
    <t>CL1004</t>
  </si>
  <si>
    <t>Object Oriented Programming Lab</t>
  </si>
  <si>
    <t>EE1005</t>
  </si>
  <si>
    <t>Digital Logic Design</t>
  </si>
  <si>
    <t>EL1005</t>
  </si>
  <si>
    <t>Digital Logic Design Lab</t>
  </si>
  <si>
    <t>BS(CS)-2021</t>
  </si>
  <si>
    <t>CS3005</t>
  </si>
  <si>
    <t>Theory of Automata</t>
  </si>
  <si>
    <t>BCS-5A</t>
  </si>
  <si>
    <t>Ms. Sobia Tariq</t>
  </si>
  <si>
    <t>BCS-5B</t>
  </si>
  <si>
    <t>BCS-5C</t>
  </si>
  <si>
    <t>Mr. Fraz Yousaf</t>
  </si>
  <si>
    <t>BCS-5D</t>
  </si>
  <si>
    <t>BCS-5E</t>
  </si>
  <si>
    <t>BCS-5F</t>
  </si>
  <si>
    <t>Mr. Hamadul Qudus</t>
  </si>
  <si>
    <t>BCS-5G</t>
  </si>
  <si>
    <t>BCS-5H</t>
  </si>
  <si>
    <t>BCS-5J</t>
  </si>
  <si>
    <t>Dr. Tahir Ejaz</t>
  </si>
  <si>
    <t>BCS-5K</t>
  </si>
  <si>
    <t>BCS-5L</t>
  </si>
  <si>
    <t>BCS-5M</t>
  </si>
  <si>
    <t>Mr. Majid Ali (VF)</t>
  </si>
  <si>
    <t>BCS-5N</t>
  </si>
  <si>
    <t>CS3001</t>
  </si>
  <si>
    <t>Computer Networks</t>
  </si>
  <si>
    <t>Mr. Danyal Farhat</t>
  </si>
  <si>
    <t>Dr. Arshad Ali</t>
  </si>
  <si>
    <t>Dr. Zeeshan Ali Khan</t>
  </si>
  <si>
    <t>Mr. Nauman Moazzam</t>
  </si>
  <si>
    <t>CS3004</t>
  </si>
  <si>
    <t>Software Design and Analysis</t>
  </si>
  <si>
    <t>Dr. Ali Afzal Malik</t>
  </si>
  <si>
    <t>Ms. Lehmia Kiran</t>
  </si>
  <si>
    <t>Ms. Mehroze Khan</t>
  </si>
  <si>
    <t>Mr. Aamir Raheem</t>
  </si>
  <si>
    <t>CL3001</t>
  </si>
  <si>
    <t>Computer Networks Lab</t>
  </si>
  <si>
    <t>BCS-5A1</t>
  </si>
  <si>
    <t>BCS-5A2</t>
  </si>
  <si>
    <t>BCS-5B1</t>
  </si>
  <si>
    <t>BCS-5B2</t>
  </si>
  <si>
    <t>BCS-5C1</t>
  </si>
  <si>
    <t>BCS-5C2</t>
  </si>
  <si>
    <t>BCS-5D1</t>
  </si>
  <si>
    <t>BCS-5D2</t>
  </si>
  <si>
    <t>BCS-5E1</t>
  </si>
  <si>
    <t>BCS-5E2</t>
  </si>
  <si>
    <t>BCS-5F1</t>
  </si>
  <si>
    <t>BCS-5F2</t>
  </si>
  <si>
    <t>BCS-5G1</t>
  </si>
  <si>
    <t>BCS-5G2</t>
  </si>
  <si>
    <t>BCS-5H1</t>
  </si>
  <si>
    <t>BCS-5H2</t>
  </si>
  <si>
    <t>BCS-5J1</t>
  </si>
  <si>
    <t>BCS-5J2</t>
  </si>
  <si>
    <t>BCS-5K1</t>
  </si>
  <si>
    <t>BCS-5K2</t>
  </si>
  <si>
    <t>BCS-5L1</t>
  </si>
  <si>
    <t>BCS-5L2</t>
  </si>
  <si>
    <t>CS2005</t>
  </si>
  <si>
    <t>Database Systems</t>
  </si>
  <si>
    <t>Mr. Ishaq Raza</t>
  </si>
  <si>
    <t>Mr. Muhammad Naveed</t>
  </si>
  <si>
    <t>CS2006</t>
  </si>
  <si>
    <t>Operating Systems</t>
  </si>
  <si>
    <t>Ms. Rubab Anum</t>
  </si>
  <si>
    <t>Ms. Namra Absar</t>
  </si>
  <si>
    <t>CS2009</t>
  </si>
  <si>
    <t>Design and Analysis of Algorithms</t>
  </si>
  <si>
    <t>Dr. Khawaja Fahad</t>
  </si>
  <si>
    <t>Ms. Abeeda Akram</t>
  </si>
  <si>
    <t>Mr. Usama Hassan</t>
  </si>
  <si>
    <t>CL2005</t>
  </si>
  <si>
    <t>Database Systems Lab</t>
  </si>
  <si>
    <t>CL2006</t>
  </si>
  <si>
    <t>Operating Systems Lab</t>
  </si>
  <si>
    <t>BS(CS)-2020</t>
  </si>
  <si>
    <t>CS3002</t>
  </si>
  <si>
    <t>Information Security</t>
  </si>
  <si>
    <t>BCS-7A</t>
  </si>
  <si>
    <t>Dr. Haroon Mahmood</t>
  </si>
  <si>
    <t>BCS-7B</t>
  </si>
  <si>
    <t>BCS-7C</t>
  </si>
  <si>
    <t>Dr. Rana Asif Rehman</t>
  </si>
  <si>
    <t>BCS-7D</t>
  </si>
  <si>
    <t>Dr. Ammar Haider</t>
  </si>
  <si>
    <t>BCS-7E</t>
  </si>
  <si>
    <t>BCS-7F</t>
  </si>
  <si>
    <t>Mr. Ahmad Shah (VF)</t>
  </si>
  <si>
    <t>CS4001</t>
  </si>
  <si>
    <t>Professional Practices</t>
  </si>
  <si>
    <t>Mr. Waqas Manzoor</t>
  </si>
  <si>
    <t>CS4058</t>
  </si>
  <si>
    <t>Data Warehousing and Data Mining</t>
  </si>
  <si>
    <t>CS (Elective)</t>
  </si>
  <si>
    <t>CS4032</t>
  </si>
  <si>
    <t>Web Programming</t>
  </si>
  <si>
    <t>CS4039</t>
  </si>
  <si>
    <t>Software for Mobile Devices</t>
  </si>
  <si>
    <t>CS4031</t>
  </si>
  <si>
    <t>Compiler Construction</t>
  </si>
  <si>
    <t>Dr. Faisal Aslam</t>
  </si>
  <si>
    <t>CS4036</t>
  </si>
  <si>
    <t>Software Testing</t>
  </si>
  <si>
    <t>Advanced Programming</t>
  </si>
  <si>
    <t>CS4059</t>
  </si>
  <si>
    <t>Fundamental of Computer Vision</t>
  </si>
  <si>
    <t>Dr. Asif Gilani</t>
  </si>
  <si>
    <t>CS4048</t>
  </si>
  <si>
    <t>Data Science</t>
  </si>
  <si>
    <t>Mr. Saif ul Islam</t>
  </si>
  <si>
    <t>CS4091</t>
  </si>
  <si>
    <t>Final Year Project -I</t>
  </si>
  <si>
    <t>CS3009</t>
  </si>
  <si>
    <t>Software Engineering</t>
  </si>
  <si>
    <t>CS3006</t>
  </si>
  <si>
    <t>Parallel and Distributed Computing</t>
  </si>
  <si>
    <t>AI2002</t>
  </si>
  <si>
    <t>Artificial Intelligence</t>
  </si>
  <si>
    <t>Dr. Hajra Waheed</t>
  </si>
  <si>
    <t>AL2002</t>
  </si>
  <si>
    <t>Artificial Intelligence Lab</t>
  </si>
  <si>
    <t>BCS-7A1</t>
  </si>
  <si>
    <t>BCS-7A2</t>
  </si>
  <si>
    <t>BCS-7B1</t>
  </si>
  <si>
    <t>BCS-7B2</t>
  </si>
  <si>
    <t>BS(CS)-2019 &amp; Seniors</t>
  </si>
  <si>
    <t>Information Security (TBD)</t>
  </si>
  <si>
    <t>BCS-9A</t>
  </si>
  <si>
    <t>Professional Practices ((TBD)</t>
  </si>
  <si>
    <t>Parallel and Distributed Computing (TBD)</t>
  </si>
  <si>
    <t>Repeat courses</t>
  </si>
  <si>
    <t>Human Computer Interaction(Merged with BSSE)</t>
  </si>
  <si>
    <t>CSxxxx</t>
  </si>
  <si>
    <t>Quantum Computing</t>
  </si>
  <si>
    <t>TBA</t>
  </si>
  <si>
    <t>Bioinformatics</t>
  </si>
  <si>
    <t>Dr. Hammad Naveed</t>
  </si>
  <si>
    <t>CS4092</t>
  </si>
  <si>
    <t>Final Year Project - II</t>
  </si>
  <si>
    <t>MS(CS) Batch 2023</t>
  </si>
  <si>
    <t>CS4002</t>
  </si>
  <si>
    <t>Applied Programming</t>
  </si>
  <si>
    <t>MCS-1A</t>
  </si>
  <si>
    <t>NC</t>
  </si>
  <si>
    <t>MS(CS)</t>
  </si>
  <si>
    <t>CS5006</t>
  </si>
  <si>
    <t>Theory of Programming Languages</t>
  </si>
  <si>
    <t>Dr. Farooq Ahmad</t>
  </si>
  <si>
    <t>CS5009</t>
  </si>
  <si>
    <t>Advanced Operating System</t>
  </si>
  <si>
    <t>CS5005</t>
  </si>
  <si>
    <t xml:space="preserve">Advanced Theory of Computation </t>
  </si>
  <si>
    <t>CSXXXX</t>
  </si>
  <si>
    <t>Deep Learning</t>
  </si>
  <si>
    <t>Data Mining &amp; Analytics</t>
  </si>
  <si>
    <t>Medical Image Processing</t>
  </si>
  <si>
    <t>MS(CS) Batch 2022</t>
  </si>
  <si>
    <t>CS5091</t>
  </si>
  <si>
    <t xml:space="preserve">MS Thesis - I </t>
  </si>
  <si>
    <t>MS(CS) Seniors</t>
  </si>
  <si>
    <t>CS5092</t>
  </si>
  <si>
    <t xml:space="preserve">MS Thesis - II </t>
  </si>
  <si>
    <t>Instructor Name</t>
  </si>
  <si>
    <t>BS(DS)-2023</t>
  </si>
  <si>
    <t>BDS-1A</t>
  </si>
  <si>
    <t>BS (DS)</t>
  </si>
  <si>
    <t>BDS-1B</t>
  </si>
  <si>
    <t>Dr. Mubasher Baig</t>
  </si>
  <si>
    <t>BDS-1C</t>
  </si>
  <si>
    <t>Ms. Saman Ashraf</t>
  </si>
  <si>
    <t>BDS-1A1</t>
  </si>
  <si>
    <t>BDS-1A2</t>
  </si>
  <si>
    <t>BDS-1B1</t>
  </si>
  <si>
    <t>BDS-1B2</t>
  </si>
  <si>
    <t>BDS-1C1</t>
  </si>
  <si>
    <t>BDS-1C2</t>
  </si>
  <si>
    <t>BS(DS)-2022</t>
  </si>
  <si>
    <t>BDS-3A</t>
  </si>
  <si>
    <t>Ms. Sana Fatima</t>
  </si>
  <si>
    <t>BDS-3B</t>
  </si>
  <si>
    <t>Ms. Hira Butt</t>
  </si>
  <si>
    <t>BDS-3C</t>
  </si>
  <si>
    <t>Ms. Tayyaba Bukhari</t>
  </si>
  <si>
    <t>DS2001</t>
  </si>
  <si>
    <t>Introduction to Data Science</t>
  </si>
  <si>
    <t xml:space="preserve">DS (Core) </t>
  </si>
  <si>
    <t>Dr. Asma Ahmad</t>
  </si>
  <si>
    <t>BDS-3A1</t>
  </si>
  <si>
    <t>BDS-3A2</t>
  </si>
  <si>
    <t>BDS-3B1</t>
  </si>
  <si>
    <t>BDS-3B2</t>
  </si>
  <si>
    <t>BDS-3C1</t>
  </si>
  <si>
    <t>BDS-3C2</t>
  </si>
  <si>
    <t xml:space="preserve">Digital Logic Design (TBD) </t>
  </si>
  <si>
    <t>BS(DS)-2021</t>
  </si>
  <si>
    <t>BDS-5A</t>
  </si>
  <si>
    <t>BDS-5B</t>
  </si>
  <si>
    <t>BDS-5C</t>
  </si>
  <si>
    <t>Mr. Mubasher Hussain</t>
  </si>
  <si>
    <t>Dr. Maryam Bashir</t>
  </si>
  <si>
    <t>DS3001</t>
  </si>
  <si>
    <t xml:space="preserve">Data Analysis &amp; Visualization </t>
  </si>
  <si>
    <t>DS (Core)</t>
  </si>
  <si>
    <t>BDS-5D</t>
  </si>
  <si>
    <t>DS3003</t>
  </si>
  <si>
    <t>Data Warehousing &amp; Business Intelligence</t>
  </si>
  <si>
    <t>Mr. Ishaq Raza (VF)</t>
  </si>
  <si>
    <t>DL3001</t>
  </si>
  <si>
    <t>Data Analysis &amp; Visualization Lab</t>
  </si>
  <si>
    <t>BDS-5A1</t>
  </si>
  <si>
    <t>BDS-5A2</t>
  </si>
  <si>
    <t>BDS-5B1</t>
  </si>
  <si>
    <t>BDS-5B2</t>
  </si>
  <si>
    <t>BDS-5C1</t>
  </si>
  <si>
    <t>BDS-5C2</t>
  </si>
  <si>
    <t>BDS-5D1</t>
  </si>
  <si>
    <t>BDS-5D2</t>
  </si>
  <si>
    <t>DL3003</t>
  </si>
  <si>
    <t>Data Warehousing &amp; Business Intelligence Lab</t>
  </si>
  <si>
    <t>CS2004</t>
  </si>
  <si>
    <t xml:space="preserve">Fundamentals of Software Engineering </t>
  </si>
  <si>
    <t>DS2004</t>
  </si>
  <si>
    <t>Fundamentals of Big Data Analytics</t>
  </si>
  <si>
    <t>Ms. Mamoona Akbar</t>
  </si>
  <si>
    <t>DL2004</t>
  </si>
  <si>
    <t>Fundamentals of Big Data Analytics Lab</t>
  </si>
  <si>
    <t>BS(DS)-2020</t>
  </si>
  <si>
    <t>BDS-7A</t>
  </si>
  <si>
    <t>BDS-7B</t>
  </si>
  <si>
    <t>Mr. Ahmad  Shah (VF)</t>
  </si>
  <si>
    <t>Dr. Muhammad Irteza</t>
  </si>
  <si>
    <t>BDS-7A1</t>
  </si>
  <si>
    <t>BDS-7A2</t>
  </si>
  <si>
    <t>CS4049</t>
  </si>
  <si>
    <t>Block chain &amp; Cryptocurrency</t>
  </si>
  <si>
    <t>DS4091</t>
  </si>
  <si>
    <t>Repeat course</t>
  </si>
  <si>
    <t xml:space="preserve">Parallel and Distributed Computing (May be merged with CS) </t>
  </si>
  <si>
    <t>MS(DS) 2023</t>
  </si>
  <si>
    <t>DS5003</t>
  </si>
  <si>
    <t>Statistical and Mathematical Methods for Data Science</t>
  </si>
  <si>
    <t>MDS-1A</t>
  </si>
  <si>
    <t>MS (DS)</t>
  </si>
  <si>
    <t>DS5002</t>
  </si>
  <si>
    <t>Data Science Tools and Technique</t>
  </si>
  <si>
    <t>Dr. Kashif Zafar</t>
  </si>
  <si>
    <t>DS5001</t>
  </si>
  <si>
    <t xml:space="preserve">Big Data (specialized core) </t>
  </si>
  <si>
    <t>Specialized (Core)</t>
  </si>
  <si>
    <t>MS(DS) 2022</t>
  </si>
  <si>
    <t>CS5118</t>
  </si>
  <si>
    <t xml:space="preserve">Time Series Prediction </t>
  </si>
  <si>
    <t>MDS-3A</t>
  </si>
  <si>
    <t>DS (Elective)</t>
  </si>
  <si>
    <t>CS5058</t>
  </si>
  <si>
    <t xml:space="preserve">Computer Speech Processing </t>
  </si>
  <si>
    <t>DS5091</t>
  </si>
  <si>
    <t>MS Thesis-I</t>
  </si>
  <si>
    <t>MS(DS) seniors</t>
  </si>
  <si>
    <t>DS5092</t>
  </si>
  <si>
    <t>MS Thesis-II</t>
  </si>
  <si>
    <t>BS(SE)-2023</t>
  </si>
  <si>
    <t>BSE-1A</t>
  </si>
  <si>
    <t>Mr. Raziuddin</t>
  </si>
  <si>
    <t>BS (SE)</t>
  </si>
  <si>
    <t>BSE-1B</t>
  </si>
  <si>
    <t>Ms. Anosha Khan</t>
  </si>
  <si>
    <t>BSE-1C</t>
  </si>
  <si>
    <t>Ms. Mamoona Majid</t>
  </si>
  <si>
    <t>BSE-1A1</t>
  </si>
  <si>
    <t>BSE-1A2</t>
  </si>
  <si>
    <t>BSE-1B1</t>
  </si>
  <si>
    <t>BSE-1B2</t>
  </si>
  <si>
    <t>BSE-1C1</t>
  </si>
  <si>
    <t>BSE-1C2</t>
  </si>
  <si>
    <t>BS(SE)-2022</t>
  </si>
  <si>
    <t>CS2007</t>
  </si>
  <si>
    <t>Human Computer Interaction</t>
  </si>
  <si>
    <t>BSE-3A</t>
  </si>
  <si>
    <t>Ms. Momna Zainab</t>
  </si>
  <si>
    <t>SE (Core)</t>
  </si>
  <si>
    <t>BSE-3B</t>
  </si>
  <si>
    <t>BSE-3C</t>
  </si>
  <si>
    <t>SE2001</t>
  </si>
  <si>
    <t xml:space="preserve">Software Requirements Engineering </t>
  </si>
  <si>
    <t>Dr. Zeeshan Ali Rana</t>
  </si>
  <si>
    <t>BSE-3A1</t>
  </si>
  <si>
    <t>BSE-3A2</t>
  </si>
  <si>
    <t>BSE-3B1</t>
  </si>
  <si>
    <t>BSE-3B2</t>
  </si>
  <si>
    <t>BSE-3C1</t>
  </si>
  <si>
    <t>BSE-3C2</t>
  </si>
  <si>
    <t>Object Oriented Programming (May be merged with DS)</t>
  </si>
  <si>
    <t>BS(SE)-2021</t>
  </si>
  <si>
    <t>BSE-5A</t>
  </si>
  <si>
    <t>BSE-5B</t>
  </si>
  <si>
    <t>SE3001</t>
  </si>
  <si>
    <t xml:space="preserve">Software Construction Development </t>
  </si>
  <si>
    <t>SE3002</t>
  </si>
  <si>
    <t>Software Quality Engineering</t>
  </si>
  <si>
    <t>BSE-5C</t>
  </si>
  <si>
    <t>SL3001</t>
  </si>
  <si>
    <t>Software Construction Development Lab</t>
  </si>
  <si>
    <t>BSE-5A1</t>
  </si>
  <si>
    <t>BSE-5A2</t>
  </si>
  <si>
    <t>BSE-5B1</t>
  </si>
  <si>
    <t>BSE-5B2</t>
  </si>
  <si>
    <t>BS(SE)-2020</t>
  </si>
  <si>
    <t>BSE-7A</t>
  </si>
  <si>
    <t>BSE-7B</t>
  </si>
  <si>
    <t>SE4003</t>
  </si>
  <si>
    <t xml:space="preserve">Fundamental of Software Project Management </t>
  </si>
  <si>
    <t>Artificial Intelligence (without lab)</t>
  </si>
  <si>
    <t>SE4091</t>
  </si>
  <si>
    <t>BSE-7A1</t>
  </si>
  <si>
    <t>BSE-7A2</t>
  </si>
  <si>
    <t>MS(SPM) 2023</t>
  </si>
  <si>
    <t>CS5015</t>
  </si>
  <si>
    <t>Software Project Management</t>
  </si>
  <si>
    <t>MSP-1A</t>
  </si>
  <si>
    <t>MS (SPM)</t>
  </si>
  <si>
    <t>CS5001</t>
  </si>
  <si>
    <t>Research Methodology</t>
  </si>
  <si>
    <t>MG4006</t>
  </si>
  <si>
    <t>Management &amp; Organizational Behavior</t>
  </si>
  <si>
    <t>Mr. Saqib Bhatti (VF)</t>
  </si>
  <si>
    <t>MG (Core)</t>
  </si>
  <si>
    <t xml:space="preserve">MS (SPM) 2022 </t>
  </si>
  <si>
    <t xml:space="preserve">SE5031 </t>
  </si>
  <si>
    <t>Adavanced Software Engineering</t>
  </si>
  <si>
    <t>MSP-3A</t>
  </si>
  <si>
    <t>Dr. Ghulam Ahmad Farrukh</t>
  </si>
  <si>
    <t>SE (Elective)</t>
  </si>
  <si>
    <t>CS5087</t>
  </si>
  <si>
    <t>MS Practicum - I</t>
  </si>
  <si>
    <t>MS(SPM) Seniors</t>
  </si>
  <si>
    <t>CS5088</t>
  </si>
  <si>
    <t>MS Practicum - II</t>
  </si>
  <si>
    <t>BSR</t>
  </si>
  <si>
    <t>BS(R)-2022</t>
  </si>
  <si>
    <t>Comp. Organization and Assembly Lang.</t>
  </si>
  <si>
    <t>BSR-3A</t>
  </si>
  <si>
    <t>BSR-3B</t>
  </si>
  <si>
    <t>Comp. Organization and Assembly Lang. Lab</t>
  </si>
  <si>
    <t>BSR-3A1</t>
  </si>
  <si>
    <t>BSR-3A2</t>
  </si>
  <si>
    <t>BSR-3B1</t>
  </si>
  <si>
    <t>BSR-3B2</t>
  </si>
  <si>
    <t>Object Oriented Programming (TBD)</t>
  </si>
  <si>
    <t>Digital Logic Design (TBD)</t>
  </si>
  <si>
    <t>BS(R)-2021</t>
  </si>
  <si>
    <t>BSR-5A</t>
  </si>
  <si>
    <t>Mr. Irteza (VF)</t>
  </si>
  <si>
    <t>CS2008</t>
  </si>
  <si>
    <t>Numerical Computing</t>
  </si>
  <si>
    <t>BSR-5A1</t>
  </si>
  <si>
    <t>BSR-5A2</t>
  </si>
  <si>
    <t>Faculty</t>
  </si>
  <si>
    <t>Workload</t>
  </si>
  <si>
    <t>Allocations</t>
  </si>
  <si>
    <t>Difference</t>
  </si>
  <si>
    <t>CS</t>
  </si>
  <si>
    <t>DS</t>
  </si>
  <si>
    <t>SE</t>
  </si>
  <si>
    <t>Total</t>
  </si>
  <si>
    <t>Dr. Tahir Ijaz</t>
  </si>
  <si>
    <t>Mr. Saqib Bhatti</t>
  </si>
  <si>
    <t>Ms. Hafsa Batool</t>
  </si>
  <si>
    <t>Ms. Memoona Majid</t>
  </si>
  <si>
    <t>Ms. Umme Ammara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</si>
</sst>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b/>
      <sz val="18.0"/>
      <color rgb="FFFF0000"/>
      <name val="Arial"/>
    </font>
    <font>
      <b/>
      <sz val="18.0"/>
      <color theme="1"/>
      <name val="Arial"/>
    </font>
    <font/>
    <font>
      <sz val="12.0"/>
      <color theme="1"/>
      <name val="Arial Narrow"/>
    </font>
    <font>
      <sz val="11.0"/>
      <color theme="1"/>
      <name val="Calibri"/>
    </font>
    <font>
      <b/>
      <sz val="10.0"/>
      <color theme="1"/>
      <name val="Arial"/>
    </font>
    <font>
      <sz val="11.0"/>
      <color rgb="FF000000"/>
      <name val="Arial Narrow"/>
    </font>
    <font>
      <b/>
      <sz val="11.0"/>
      <color rgb="FF000000"/>
      <name val="Arial"/>
    </font>
    <font>
      <sz val="10.0"/>
      <color rgb="FF0000FF"/>
      <name val="Arial"/>
    </font>
    <font>
      <sz val="16.0"/>
      <color rgb="FF000000"/>
      <name val="Arial Narrow"/>
    </font>
    <font>
      <b/>
      <sz val="12.0"/>
      <color theme="1"/>
      <name val="Arial"/>
    </font>
    <font>
      <b/>
      <sz val="15.0"/>
      <color theme="1"/>
      <name val="Arial"/>
    </font>
    <font>
      <sz val="10.0"/>
      <color rgb="FFFF00FF"/>
      <name val="Arial"/>
    </font>
    <font>
      <sz val="10.0"/>
      <color rgb="FF800000"/>
      <name val="Arial"/>
    </font>
    <font>
      <sz val="10.0"/>
      <color rgb="FFFF0000"/>
      <name val="Arial"/>
    </font>
    <font>
      <sz val="10.0"/>
      <color rgb="FF1155CC"/>
      <name val="Arial"/>
    </font>
    <font>
      <sz val="10.0"/>
      <color rgb="FF3C78D8"/>
      <name val="Arial"/>
    </font>
    <font>
      <sz val="12.0"/>
      <color theme="1"/>
      <name val="Arial"/>
    </font>
    <font>
      <sz val="10.0"/>
      <color rgb="FF008000"/>
      <name val="Arial"/>
    </font>
    <font>
      <sz val="10.0"/>
      <color theme="1"/>
      <name val="Arial"/>
    </font>
    <font>
      <sz val="10.0"/>
      <color rgb="FF800080"/>
      <name val="Arial"/>
    </font>
    <font>
      <sz val="12.0"/>
      <color rgb="FFFF00FF"/>
      <name val="Calibri"/>
    </font>
    <font>
      <b/>
      <sz val="8.0"/>
      <color rgb="FF000000"/>
      <name val="&quot;Calibri&quot;"/>
    </font>
    <font>
      <sz val="8.0"/>
      <color rgb="FF000000"/>
      <name val="&quot;Calibri&quot;"/>
    </font>
    <font>
      <sz val="8.0"/>
      <color theme="1"/>
      <name val="&quot;Calibri&quot;"/>
    </font>
  </fonts>
  <fills count="1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C5E0B3"/>
        <bgColor rgb="FFC5E0B3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4" numFmtId="0" xfId="0" applyFont="1"/>
    <xf borderId="0" fillId="0" fontId="5" numFmtId="0" xfId="0" applyFont="1"/>
    <xf borderId="2" fillId="2" fontId="6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3" fontId="7" numFmtId="0" xfId="0" applyAlignment="1" applyBorder="1" applyFill="1" applyFont="1">
      <alignment horizontal="left"/>
    </xf>
    <xf borderId="2" fillId="3" fontId="8" numFmtId="0" xfId="0" applyAlignment="1" applyBorder="1" applyFont="1">
      <alignment horizontal="left"/>
    </xf>
    <xf borderId="2" fillId="4" fontId="9" numFmtId="0" xfId="0" applyAlignment="1" applyBorder="1" applyFill="1" applyFont="1">
      <alignment horizontal="left" vertical="center"/>
    </xf>
    <xf borderId="2" fillId="4" fontId="9" numFmtId="0" xfId="0" applyAlignment="1" applyBorder="1" applyFont="1">
      <alignment horizontal="center" vertical="center"/>
    </xf>
    <xf borderId="2" fillId="4" fontId="9" numFmtId="0" xfId="0" applyAlignment="1" applyBorder="1" applyFont="1">
      <alignment horizontal="center" readingOrder="0" vertical="center"/>
    </xf>
    <xf borderId="2" fillId="5" fontId="9" numFmtId="0" xfId="0" applyAlignment="1" applyBorder="1" applyFill="1" applyFont="1">
      <alignment horizontal="center" readingOrder="0" vertical="center"/>
    </xf>
    <xf borderId="2" fillId="5" fontId="9" numFmtId="0" xfId="0" applyAlignment="1" applyBorder="1" applyFont="1">
      <alignment horizontal="center" vertical="center"/>
    </xf>
    <xf borderId="2" fillId="6" fontId="10" numFmtId="0" xfId="0" applyAlignment="1" applyBorder="1" applyFill="1" applyFont="1">
      <alignment horizontal="left"/>
    </xf>
    <xf borderId="2" fillId="6" fontId="11" numFmtId="0" xfId="0" applyAlignment="1" applyBorder="1" applyFont="1">
      <alignment horizontal="left" vertical="center"/>
    </xf>
    <xf borderId="2" fillId="6" fontId="11" numFmtId="0" xfId="0" applyAlignment="1" applyBorder="1" applyFont="1">
      <alignment horizontal="center" vertical="center"/>
    </xf>
    <xf borderId="2" fillId="6" fontId="12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left" vertical="center"/>
    </xf>
    <xf borderId="2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2" fillId="7" fontId="13" numFmtId="0" xfId="0" applyAlignment="1" applyBorder="1" applyFill="1" applyFont="1">
      <alignment horizontal="left" vertical="center"/>
    </xf>
    <xf borderId="2" fillId="7" fontId="13" numFmtId="0" xfId="0" applyAlignment="1" applyBorder="1" applyFont="1">
      <alignment horizontal="center" vertical="center"/>
    </xf>
    <xf borderId="2" fillId="5" fontId="1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2" fillId="8" fontId="12" numFmtId="0" xfId="0" applyAlignment="1" applyBorder="1" applyFill="1" applyFont="1">
      <alignment horizontal="left" vertical="center"/>
    </xf>
    <xf borderId="2" fillId="8" fontId="11" numFmtId="0" xfId="0" applyAlignment="1" applyBorder="1" applyFont="1">
      <alignment horizontal="left" vertical="center"/>
    </xf>
    <xf borderId="2" fillId="8" fontId="11" numFmtId="0" xfId="0" applyAlignment="1" applyBorder="1" applyFont="1">
      <alignment horizontal="center" vertical="center"/>
    </xf>
    <xf borderId="3" fillId="8" fontId="12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left" vertical="center"/>
    </xf>
    <xf borderId="2" fillId="0" fontId="14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center" readingOrder="0" vertical="center"/>
    </xf>
    <xf borderId="2" fillId="5" fontId="14" numFmtId="0" xfId="0" applyAlignment="1" applyBorder="1" applyFont="1">
      <alignment horizontal="center" readingOrder="0" vertical="center"/>
    </xf>
    <xf borderId="2" fillId="5" fontId="14" numFmtId="0" xfId="0" applyAlignment="1" applyBorder="1" applyFont="1">
      <alignment horizontal="center" vertical="center"/>
    </xf>
    <xf borderId="2" fillId="9" fontId="12" numFmtId="0" xfId="0" applyAlignment="1" applyBorder="1" applyFill="1" applyFont="1">
      <alignment horizontal="left" vertical="center"/>
    </xf>
    <xf borderId="2" fillId="9" fontId="11" numFmtId="0" xfId="0" applyAlignment="1" applyBorder="1" applyFont="1">
      <alignment horizontal="left" vertical="center"/>
    </xf>
    <xf borderId="3" fillId="9" fontId="11" numFmtId="0" xfId="0" applyAlignment="1" applyBorder="1" applyFont="1">
      <alignment horizontal="left" vertical="center"/>
    </xf>
    <xf borderId="4" fillId="9" fontId="12" numFmtId="0" xfId="0" applyAlignment="1" applyBorder="1" applyFont="1">
      <alignment horizontal="left" vertical="center"/>
    </xf>
    <xf borderId="2" fillId="0" fontId="15" numFmtId="0" xfId="0" applyAlignment="1" applyBorder="1" applyFont="1">
      <alignment horizontal="left" vertical="center"/>
    </xf>
    <xf borderId="2" fillId="0" fontId="15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center" readingOrder="0" vertical="center"/>
    </xf>
    <xf borderId="2" fillId="5" fontId="15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left" vertical="center"/>
    </xf>
    <xf borderId="2" fillId="0" fontId="15" numFmtId="0" xfId="0" applyAlignment="1" applyBorder="1" applyFont="1">
      <alignment horizontal="left" readingOrder="0" vertical="center"/>
    </xf>
    <xf borderId="2" fillId="0" fontId="17" numFmtId="0" xfId="0" applyAlignment="1" applyBorder="1" applyFont="1">
      <alignment horizontal="left" vertical="center"/>
    </xf>
    <xf borderId="2" fillId="5" fontId="15" numFmtId="0" xfId="0" applyAlignment="1" applyBorder="1" applyFont="1">
      <alignment horizontal="center" readingOrder="0" vertical="center"/>
    </xf>
    <xf borderId="2" fillId="4" fontId="15" numFmtId="0" xfId="0" applyAlignment="1" applyBorder="1" applyFont="1">
      <alignment horizontal="center" vertical="center"/>
    </xf>
    <xf borderId="4" fillId="9" fontId="11" numFmtId="0" xfId="0" applyAlignment="1" applyBorder="1" applyFont="1">
      <alignment horizontal="left" vertical="center"/>
    </xf>
    <xf borderId="2" fillId="5" fontId="15" numFmtId="0" xfId="0" applyAlignment="1" applyBorder="1" applyFont="1">
      <alignment horizontal="left" vertical="center"/>
    </xf>
    <xf borderId="2" fillId="5" fontId="15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shrinkToFit="0" vertical="center" wrapText="1"/>
    </xf>
    <xf borderId="2" fillId="10" fontId="12" numFmtId="0" xfId="0" applyAlignment="1" applyBorder="1" applyFill="1" applyFont="1">
      <alignment horizontal="left" vertical="center"/>
    </xf>
    <xf borderId="2" fillId="10" fontId="11" numFmtId="0" xfId="0" applyAlignment="1" applyBorder="1" applyFont="1">
      <alignment horizontal="left" vertical="center"/>
    </xf>
    <xf borderId="5" fillId="10" fontId="11" numFmtId="0" xfId="0" applyAlignment="1" applyBorder="1" applyFont="1">
      <alignment horizontal="left" vertical="center"/>
    </xf>
    <xf borderId="5" fillId="10" fontId="12" numFmtId="0" xfId="0" applyAlignment="1" applyBorder="1" applyFont="1">
      <alignment horizontal="left" vertical="center"/>
    </xf>
    <xf borderId="2" fillId="0" fontId="19" numFmtId="0" xfId="0" applyAlignment="1" applyBorder="1" applyFont="1">
      <alignment horizontal="left" vertical="center"/>
    </xf>
    <xf borderId="2" fillId="0" fontId="19" numFmtId="0" xfId="0" applyAlignment="1" applyBorder="1" applyFont="1">
      <alignment horizontal="center" vertical="center"/>
    </xf>
    <xf borderId="2" fillId="5" fontId="19" numFmtId="0" xfId="0" applyAlignment="1" applyBorder="1" applyFont="1">
      <alignment horizontal="center" vertical="center"/>
    </xf>
    <xf borderId="2" fillId="0" fontId="19" numFmtId="0" xfId="0" applyAlignment="1" applyBorder="1" applyFont="1">
      <alignment horizontal="center" readingOrder="0" vertical="center"/>
    </xf>
    <xf borderId="2" fillId="0" fontId="19" numFmtId="0" xfId="0" applyAlignment="1" applyBorder="1" applyFont="1">
      <alignment vertical="center"/>
    </xf>
    <xf borderId="2" fillId="4" fontId="19" numFmtId="0" xfId="0" applyAlignment="1" applyBorder="1" applyFont="1">
      <alignment horizontal="left" vertical="center"/>
    </xf>
    <xf borderId="2" fillId="0" fontId="19" numFmtId="0" xfId="0" applyAlignment="1" applyBorder="1" applyFont="1">
      <alignment horizontal="left" readingOrder="0" vertical="center"/>
    </xf>
    <xf borderId="2" fillId="0" fontId="19" numFmtId="0" xfId="0" applyAlignment="1" applyBorder="1" applyFont="1">
      <alignment horizontal="center" shrinkToFit="0" vertical="center" wrapText="1"/>
    </xf>
    <xf borderId="2" fillId="11" fontId="19" numFmtId="0" xfId="0" applyAlignment="1" applyBorder="1" applyFill="1" applyFont="1">
      <alignment horizontal="left" vertical="center"/>
    </xf>
    <xf borderId="2" fillId="11" fontId="19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left" vertical="center"/>
    </xf>
    <xf borderId="2" fillId="2" fontId="11" numFmtId="0" xfId="0" applyAlignment="1" applyBorder="1" applyFont="1">
      <alignment horizontal="left" vertical="center"/>
    </xf>
    <xf borderId="0" fillId="0" fontId="20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6" fillId="0" fontId="1" numFmtId="0" xfId="0" applyAlignment="1" applyBorder="1" applyFont="1">
      <alignment horizontal="left" vertical="center"/>
    </xf>
    <xf borderId="7" fillId="0" fontId="3" numFmtId="0" xfId="0" applyBorder="1" applyFont="1"/>
    <xf borderId="8" fillId="0" fontId="2" numFmtId="0" xfId="0" applyAlignment="1" applyBorder="1" applyFont="1">
      <alignment horizontal="center" vertical="center"/>
    </xf>
    <xf borderId="2" fillId="3" fontId="11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left" vertical="center"/>
    </xf>
    <xf borderId="2" fillId="6" fontId="12" numFmtId="0" xfId="0" applyAlignment="1" applyBorder="1" applyFont="1">
      <alignment horizontal="left" vertical="center"/>
    </xf>
    <xf borderId="2" fillId="0" fontId="4" numFmtId="0" xfId="0" applyBorder="1" applyFont="1"/>
    <xf borderId="2" fillId="5" fontId="13" numFmtId="0" xfId="0" applyAlignment="1" applyBorder="1" applyFont="1">
      <alignment horizontal="center" readingOrder="0" vertical="center"/>
    </xf>
    <xf borderId="2" fillId="12" fontId="11" numFmtId="0" xfId="0" applyAlignment="1" applyBorder="1" applyFill="1" applyFont="1">
      <alignment horizontal="left" vertical="center"/>
    </xf>
    <xf borderId="2" fillId="0" fontId="21" numFmtId="0" xfId="0" applyAlignment="1" applyBorder="1" applyFont="1">
      <alignment horizontal="left" vertical="center"/>
    </xf>
    <xf borderId="2" fillId="0" fontId="21" numFmtId="0" xfId="0" applyAlignment="1" applyBorder="1" applyFont="1">
      <alignment horizontal="center" vertical="center"/>
    </xf>
    <xf borderId="2" fillId="0" fontId="21" numFmtId="0" xfId="0" applyAlignment="1" applyBorder="1" applyFont="1">
      <alignment horizontal="center" readingOrder="0" vertical="center"/>
    </xf>
    <xf borderId="2" fillId="0" fontId="21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/>
    </xf>
    <xf borderId="2" fillId="0" fontId="2" numFmtId="0" xfId="0" applyAlignment="1" applyBorder="1" applyFont="1">
      <alignment vertical="center"/>
    </xf>
    <xf borderId="2" fillId="0" fontId="5" numFmtId="0" xfId="0" applyBorder="1" applyFont="1"/>
    <xf borderId="2" fillId="4" fontId="9" numFmtId="0" xfId="0" applyAlignment="1" applyBorder="1" applyFont="1">
      <alignment horizontal="left" readingOrder="0" vertical="center"/>
    </xf>
    <xf borderId="2" fillId="0" fontId="13" numFmtId="0" xfId="0" applyAlignment="1" applyBorder="1" applyFont="1">
      <alignment horizontal="left" readingOrder="0" vertical="center"/>
    </xf>
    <xf borderId="2" fillId="5" fontId="13" numFmtId="0" xfId="0" applyAlignment="1" applyBorder="1" applyFont="1">
      <alignment horizontal="left" vertical="center"/>
    </xf>
    <xf borderId="2" fillId="0" fontId="14" numFmtId="0" xfId="0" applyAlignment="1" applyBorder="1" applyFont="1">
      <alignment horizontal="left" readingOrder="0" vertical="center"/>
    </xf>
    <xf borderId="2" fillId="5" fontId="14" numFmtId="0" xfId="0" applyAlignment="1" applyBorder="1" applyFont="1">
      <alignment horizontal="left" readingOrder="0" vertical="center"/>
    </xf>
    <xf borderId="2" fillId="5" fontId="14" numFmtId="0" xfId="0" applyAlignment="1" applyBorder="1" applyFont="1">
      <alignment horizontal="left" vertical="center"/>
    </xf>
    <xf borderId="2" fillId="4" fontId="15" numFmtId="0" xfId="0" applyAlignment="1" applyBorder="1" applyFont="1">
      <alignment horizontal="left" vertical="center"/>
    </xf>
    <xf borderId="2" fillId="4" fontId="15" numFmtId="0" xfId="0" applyAlignment="1" applyBorder="1" applyFont="1">
      <alignment horizontal="left" readingOrder="0" vertical="center"/>
    </xf>
    <xf borderId="2" fillId="11" fontId="19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horizontal="center" vertical="center"/>
    </xf>
    <xf borderId="2" fillId="4" fontId="22" numFmtId="0" xfId="0" applyAlignment="1" applyBorder="1" applyFont="1">
      <alignment horizontal="left" vertical="center"/>
    </xf>
    <xf borderId="0" fillId="0" fontId="4" numFmtId="0" xfId="0" applyAlignment="1" applyFont="1">
      <alignment horizontal="left"/>
    </xf>
    <xf borderId="2" fillId="4" fontId="14" numFmtId="0" xfId="0" applyAlignment="1" applyBorder="1" applyFont="1">
      <alignment horizontal="left" vertical="center"/>
    </xf>
    <xf borderId="2" fillId="4" fontId="14" numFmtId="0" xfId="0" applyAlignment="1" applyBorder="1" applyFont="1">
      <alignment horizontal="center" vertical="center"/>
    </xf>
    <xf borderId="2" fillId="4" fontId="14" numFmtId="0" xfId="0" applyAlignment="1" applyBorder="1" applyFont="1">
      <alignment horizontal="center" readingOrder="0" vertical="center"/>
    </xf>
    <xf borderId="0" fillId="0" fontId="23" numFmtId="0" xfId="0" applyAlignment="1" applyFont="1">
      <alignment horizontal="center" readingOrder="0"/>
    </xf>
    <xf borderId="0" fillId="0" fontId="23" numFmtId="0" xfId="0" applyAlignment="1" applyFont="1">
      <alignment horizontal="center" readingOrder="0" vertical="bottom"/>
    </xf>
    <xf borderId="0" fillId="0" fontId="24" numFmtId="0" xfId="0" applyAlignment="1" applyFont="1">
      <alignment horizontal="left" readingOrder="0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right" readingOrder="0" vertical="bottom"/>
    </xf>
    <xf borderId="0" fillId="0" fontId="2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7.86"/>
    <col customWidth="1" min="2" max="2" width="45.14"/>
    <col customWidth="1" min="3" max="3" width="16.71"/>
    <col customWidth="1" min="4" max="4" width="35.0"/>
    <col customWidth="1" min="5" max="5" width="15.71"/>
    <col customWidth="1" min="6" max="6" width="29.29"/>
    <col customWidth="1" min="7" max="7" width="24.0"/>
    <col customWidth="1" min="8" max="18" width="11.29"/>
  </cols>
  <sheetData>
    <row r="1" ht="27.75" customHeight="1">
      <c r="A1" s="1" t="s">
        <v>0</v>
      </c>
      <c r="C1" s="2" t="s">
        <v>1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8"/>
      <c r="U2" s="8"/>
      <c r="V2" s="8"/>
      <c r="W2" s="8"/>
      <c r="X2" s="8"/>
      <c r="Y2" s="8"/>
      <c r="Z2" s="8"/>
    </row>
    <row r="3" ht="15.75" customHeight="1">
      <c r="A3" s="9"/>
      <c r="B3" s="10" t="s">
        <v>9</v>
      </c>
      <c r="C3" s="10"/>
      <c r="D3" s="10"/>
      <c r="E3" s="9"/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</row>
    <row r="4" ht="15.75" customHeight="1">
      <c r="A4" s="11" t="s">
        <v>10</v>
      </c>
      <c r="B4" s="11" t="s">
        <v>11</v>
      </c>
      <c r="C4" s="12" t="s">
        <v>12</v>
      </c>
      <c r="D4" s="13" t="s">
        <v>13</v>
      </c>
      <c r="E4" s="12">
        <v>3.0</v>
      </c>
      <c r="F4" s="12" t="s">
        <v>14</v>
      </c>
      <c r="G4" s="12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ht="15.75" customHeight="1">
      <c r="A5" s="11" t="s">
        <v>10</v>
      </c>
      <c r="B5" s="11" t="s">
        <v>11</v>
      </c>
      <c r="C5" s="12" t="s">
        <v>16</v>
      </c>
      <c r="D5" s="13" t="s">
        <v>17</v>
      </c>
      <c r="E5" s="12">
        <v>3.0</v>
      </c>
      <c r="F5" s="12" t="s">
        <v>14</v>
      </c>
      <c r="G5" s="12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ht="15.75" customHeight="1">
      <c r="A6" s="11" t="s">
        <v>10</v>
      </c>
      <c r="B6" s="11" t="s">
        <v>11</v>
      </c>
      <c r="C6" s="12" t="s">
        <v>18</v>
      </c>
      <c r="D6" s="13" t="s">
        <v>19</v>
      </c>
      <c r="E6" s="12">
        <v>3.0</v>
      </c>
      <c r="F6" s="12" t="s">
        <v>14</v>
      </c>
      <c r="G6" s="12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ht="15.75" customHeight="1">
      <c r="A7" s="11" t="s">
        <v>10</v>
      </c>
      <c r="B7" s="11" t="s">
        <v>11</v>
      </c>
      <c r="C7" s="12" t="s">
        <v>20</v>
      </c>
      <c r="D7" s="13" t="s">
        <v>19</v>
      </c>
      <c r="E7" s="12">
        <v>3.0</v>
      </c>
      <c r="F7" s="12" t="s">
        <v>14</v>
      </c>
      <c r="G7" s="12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ht="15.75" customHeight="1">
      <c r="A8" s="11" t="s">
        <v>10</v>
      </c>
      <c r="B8" s="11" t="s">
        <v>11</v>
      </c>
      <c r="C8" s="12" t="s">
        <v>21</v>
      </c>
      <c r="D8" s="13" t="s">
        <v>19</v>
      </c>
      <c r="E8" s="12">
        <v>3.0</v>
      </c>
      <c r="F8" s="12" t="s">
        <v>14</v>
      </c>
      <c r="G8" s="12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ht="15.75" customHeight="1">
      <c r="A9" s="11" t="s">
        <v>10</v>
      </c>
      <c r="B9" s="11" t="s">
        <v>11</v>
      </c>
      <c r="C9" s="12" t="s">
        <v>22</v>
      </c>
      <c r="D9" s="13" t="s">
        <v>23</v>
      </c>
      <c r="E9" s="12">
        <v>3.0</v>
      </c>
      <c r="F9" s="12" t="s">
        <v>14</v>
      </c>
      <c r="G9" s="12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ht="15.75" customHeight="1">
      <c r="A10" s="11" t="s">
        <v>10</v>
      </c>
      <c r="B10" s="11" t="s">
        <v>11</v>
      </c>
      <c r="C10" s="12" t="s">
        <v>24</v>
      </c>
      <c r="D10" s="13" t="s">
        <v>23</v>
      </c>
      <c r="E10" s="12">
        <v>3.0</v>
      </c>
      <c r="F10" s="12" t="s">
        <v>14</v>
      </c>
      <c r="G10" s="12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 t="s">
        <v>10</v>
      </c>
      <c r="B11" s="11" t="s">
        <v>11</v>
      </c>
      <c r="C11" s="12" t="s">
        <v>25</v>
      </c>
      <c r="D11" s="13" t="s">
        <v>26</v>
      </c>
      <c r="E11" s="12">
        <v>3.0</v>
      </c>
      <c r="F11" s="12" t="s">
        <v>14</v>
      </c>
      <c r="G11" s="12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 t="s">
        <v>10</v>
      </c>
      <c r="B12" s="11" t="s">
        <v>11</v>
      </c>
      <c r="C12" s="12" t="s">
        <v>27</v>
      </c>
      <c r="D12" s="14"/>
      <c r="E12" s="12">
        <v>3.0</v>
      </c>
      <c r="F12" s="12" t="s">
        <v>14</v>
      </c>
      <c r="G12" s="12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 t="s">
        <v>10</v>
      </c>
      <c r="B13" s="11" t="s">
        <v>11</v>
      </c>
      <c r="C13" s="12" t="s">
        <v>28</v>
      </c>
      <c r="D13" s="14"/>
      <c r="E13" s="12">
        <v>3.0</v>
      </c>
      <c r="F13" s="12" t="s">
        <v>14</v>
      </c>
      <c r="G13" s="12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 t="s">
        <v>29</v>
      </c>
      <c r="B14" s="11" t="s">
        <v>30</v>
      </c>
      <c r="C14" s="12" t="s">
        <v>12</v>
      </c>
      <c r="D14" s="13" t="s">
        <v>31</v>
      </c>
      <c r="E14" s="12">
        <v>1.0</v>
      </c>
      <c r="F14" s="12" t="s">
        <v>14</v>
      </c>
      <c r="G14" s="12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 t="s">
        <v>29</v>
      </c>
      <c r="B15" s="11" t="s">
        <v>30</v>
      </c>
      <c r="C15" s="12" t="s">
        <v>16</v>
      </c>
      <c r="D15" s="13" t="s">
        <v>31</v>
      </c>
      <c r="E15" s="12">
        <v>1.0</v>
      </c>
      <c r="F15" s="12" t="s">
        <v>14</v>
      </c>
      <c r="G15" s="12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 t="s">
        <v>29</v>
      </c>
      <c r="B16" s="11" t="s">
        <v>30</v>
      </c>
      <c r="C16" s="12" t="s">
        <v>18</v>
      </c>
      <c r="D16" s="13" t="s">
        <v>31</v>
      </c>
      <c r="E16" s="12">
        <v>1.0</v>
      </c>
      <c r="F16" s="12" t="s">
        <v>14</v>
      </c>
      <c r="G16" s="12" t="s">
        <v>15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" t="s">
        <v>29</v>
      </c>
      <c r="B17" s="11" t="s">
        <v>30</v>
      </c>
      <c r="C17" s="12" t="s">
        <v>20</v>
      </c>
      <c r="D17" s="13" t="s">
        <v>32</v>
      </c>
      <c r="E17" s="12">
        <v>1.0</v>
      </c>
      <c r="F17" s="12" t="s">
        <v>14</v>
      </c>
      <c r="G17" s="12" t="s">
        <v>15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" t="s">
        <v>29</v>
      </c>
      <c r="B18" s="11" t="s">
        <v>30</v>
      </c>
      <c r="C18" s="12" t="s">
        <v>21</v>
      </c>
      <c r="D18" s="13" t="s">
        <v>32</v>
      </c>
      <c r="E18" s="12">
        <v>1.0</v>
      </c>
      <c r="F18" s="12" t="s">
        <v>14</v>
      </c>
      <c r="G18" s="12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1" t="s">
        <v>29</v>
      </c>
      <c r="B19" s="11" t="s">
        <v>30</v>
      </c>
      <c r="C19" s="12" t="s">
        <v>22</v>
      </c>
      <c r="D19" s="13" t="s">
        <v>32</v>
      </c>
      <c r="E19" s="12">
        <v>1.0</v>
      </c>
      <c r="F19" s="12" t="s">
        <v>14</v>
      </c>
      <c r="G19" s="12" t="s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1" t="s">
        <v>29</v>
      </c>
      <c r="B20" s="11" t="s">
        <v>30</v>
      </c>
      <c r="C20" s="12" t="s">
        <v>24</v>
      </c>
      <c r="D20" s="13" t="s">
        <v>33</v>
      </c>
      <c r="E20" s="12">
        <v>1.0</v>
      </c>
      <c r="F20" s="12" t="s">
        <v>14</v>
      </c>
      <c r="G20" s="12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 t="s">
        <v>29</v>
      </c>
      <c r="B21" s="11" t="s">
        <v>30</v>
      </c>
      <c r="C21" s="12" t="s">
        <v>25</v>
      </c>
      <c r="D21" s="13" t="s">
        <v>33</v>
      </c>
      <c r="E21" s="12">
        <v>1.0</v>
      </c>
      <c r="F21" s="12" t="s">
        <v>14</v>
      </c>
      <c r="G21" s="12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1" t="s">
        <v>29</v>
      </c>
      <c r="B22" s="11" t="s">
        <v>30</v>
      </c>
      <c r="C22" s="12" t="s">
        <v>27</v>
      </c>
      <c r="D22" s="13" t="s">
        <v>33</v>
      </c>
      <c r="E22" s="12">
        <v>1.0</v>
      </c>
      <c r="F22" s="12" t="s">
        <v>14</v>
      </c>
      <c r="G22" s="12" t="s">
        <v>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" t="s">
        <v>29</v>
      </c>
      <c r="B23" s="11" t="s">
        <v>30</v>
      </c>
      <c r="C23" s="12" t="s">
        <v>28</v>
      </c>
      <c r="D23" s="15"/>
      <c r="E23" s="12">
        <v>1.0</v>
      </c>
      <c r="F23" s="12" t="s">
        <v>14</v>
      </c>
      <c r="G23" s="12" t="s">
        <v>15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1" t="s">
        <v>34</v>
      </c>
      <c r="B24" s="11" t="s">
        <v>35</v>
      </c>
      <c r="C24" s="12" t="s">
        <v>36</v>
      </c>
      <c r="D24" s="12"/>
      <c r="E24" s="12">
        <v>1.0</v>
      </c>
      <c r="F24" s="12" t="s">
        <v>14</v>
      </c>
      <c r="G24" s="12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 t="s">
        <v>34</v>
      </c>
      <c r="B25" s="11" t="s">
        <v>35</v>
      </c>
      <c r="C25" s="12" t="s">
        <v>37</v>
      </c>
      <c r="D25" s="12"/>
      <c r="E25" s="12">
        <v>1.0</v>
      </c>
      <c r="F25" s="12" t="s">
        <v>14</v>
      </c>
      <c r="G25" s="12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" t="s">
        <v>34</v>
      </c>
      <c r="B26" s="11" t="s">
        <v>35</v>
      </c>
      <c r="C26" s="12" t="s">
        <v>38</v>
      </c>
      <c r="D26" s="12"/>
      <c r="E26" s="12">
        <v>1.0</v>
      </c>
      <c r="F26" s="12" t="s">
        <v>14</v>
      </c>
      <c r="G26" s="12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" t="s">
        <v>34</v>
      </c>
      <c r="B27" s="11" t="s">
        <v>35</v>
      </c>
      <c r="C27" s="12" t="s">
        <v>39</v>
      </c>
      <c r="D27" s="12"/>
      <c r="E27" s="12">
        <v>1.0</v>
      </c>
      <c r="F27" s="12" t="s">
        <v>14</v>
      </c>
      <c r="G27" s="12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" t="s">
        <v>34</v>
      </c>
      <c r="B28" s="11" t="s">
        <v>35</v>
      </c>
      <c r="C28" s="12" t="s">
        <v>40</v>
      </c>
      <c r="D28" s="12"/>
      <c r="E28" s="12">
        <v>1.0</v>
      </c>
      <c r="F28" s="12" t="s">
        <v>14</v>
      </c>
      <c r="G28" s="12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 t="s">
        <v>34</v>
      </c>
      <c r="B29" s="11" t="s">
        <v>35</v>
      </c>
      <c r="C29" s="12" t="s">
        <v>41</v>
      </c>
      <c r="D29" s="12"/>
      <c r="E29" s="12">
        <v>1.0</v>
      </c>
      <c r="F29" s="12" t="s">
        <v>14</v>
      </c>
      <c r="G29" s="12" t="s">
        <v>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" t="s">
        <v>34</v>
      </c>
      <c r="B30" s="11" t="s">
        <v>35</v>
      </c>
      <c r="C30" s="12" t="s">
        <v>42</v>
      </c>
      <c r="D30" s="12"/>
      <c r="E30" s="12">
        <v>1.0</v>
      </c>
      <c r="F30" s="12" t="s">
        <v>14</v>
      </c>
      <c r="G30" s="12" t="s">
        <v>15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" t="s">
        <v>34</v>
      </c>
      <c r="B31" s="11" t="s">
        <v>35</v>
      </c>
      <c r="C31" s="12" t="s">
        <v>43</v>
      </c>
      <c r="D31" s="12"/>
      <c r="E31" s="12">
        <v>1.0</v>
      </c>
      <c r="F31" s="12" t="s">
        <v>14</v>
      </c>
      <c r="G31" s="12" t="s">
        <v>15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1" t="s">
        <v>34</v>
      </c>
      <c r="B32" s="11" t="s">
        <v>35</v>
      </c>
      <c r="C32" s="12" t="s">
        <v>44</v>
      </c>
      <c r="D32" s="12"/>
      <c r="E32" s="12">
        <v>1.0</v>
      </c>
      <c r="F32" s="12" t="s">
        <v>14</v>
      </c>
      <c r="G32" s="12" t="s">
        <v>15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" t="s">
        <v>34</v>
      </c>
      <c r="B33" s="11" t="s">
        <v>35</v>
      </c>
      <c r="C33" s="12" t="s">
        <v>45</v>
      </c>
      <c r="D33" s="12"/>
      <c r="E33" s="12">
        <v>1.0</v>
      </c>
      <c r="F33" s="12" t="s">
        <v>14</v>
      </c>
      <c r="G33" s="12" t="s">
        <v>15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 t="s">
        <v>34</v>
      </c>
      <c r="B34" s="11" t="s">
        <v>35</v>
      </c>
      <c r="C34" s="12" t="s">
        <v>46</v>
      </c>
      <c r="D34" s="12"/>
      <c r="E34" s="12">
        <v>1.0</v>
      </c>
      <c r="F34" s="12" t="s">
        <v>14</v>
      </c>
      <c r="G34" s="12" t="s">
        <v>15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1" t="s">
        <v>34</v>
      </c>
      <c r="B35" s="11" t="s">
        <v>35</v>
      </c>
      <c r="C35" s="12" t="s">
        <v>47</v>
      </c>
      <c r="D35" s="12"/>
      <c r="E35" s="12">
        <v>1.0</v>
      </c>
      <c r="F35" s="12" t="s">
        <v>14</v>
      </c>
      <c r="G35" s="12" t="s">
        <v>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1" t="s">
        <v>34</v>
      </c>
      <c r="B36" s="11" t="s">
        <v>35</v>
      </c>
      <c r="C36" s="12" t="s">
        <v>48</v>
      </c>
      <c r="D36" s="12"/>
      <c r="E36" s="12">
        <v>1.0</v>
      </c>
      <c r="F36" s="12" t="s">
        <v>14</v>
      </c>
      <c r="G36" s="12" t="s">
        <v>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1" t="s">
        <v>34</v>
      </c>
      <c r="B37" s="11" t="s">
        <v>35</v>
      </c>
      <c r="C37" s="12" t="s">
        <v>49</v>
      </c>
      <c r="D37" s="12"/>
      <c r="E37" s="12">
        <v>1.0</v>
      </c>
      <c r="F37" s="12" t="s">
        <v>14</v>
      </c>
      <c r="G37" s="12" t="s">
        <v>15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1" t="s">
        <v>34</v>
      </c>
      <c r="B38" s="11" t="s">
        <v>35</v>
      </c>
      <c r="C38" s="12" t="s">
        <v>50</v>
      </c>
      <c r="D38" s="12"/>
      <c r="E38" s="12">
        <v>1.0</v>
      </c>
      <c r="F38" s="12" t="s">
        <v>14</v>
      </c>
      <c r="G38" s="12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" t="s">
        <v>34</v>
      </c>
      <c r="B39" s="11" t="s">
        <v>35</v>
      </c>
      <c r="C39" s="12" t="s">
        <v>51</v>
      </c>
      <c r="D39" s="12"/>
      <c r="E39" s="12">
        <v>1.0</v>
      </c>
      <c r="F39" s="12" t="s">
        <v>14</v>
      </c>
      <c r="G39" s="12" t="s">
        <v>15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" t="s">
        <v>34</v>
      </c>
      <c r="B40" s="11" t="s">
        <v>35</v>
      </c>
      <c r="C40" s="12" t="s">
        <v>52</v>
      </c>
      <c r="D40" s="12"/>
      <c r="E40" s="12">
        <v>1.0</v>
      </c>
      <c r="F40" s="12" t="s">
        <v>14</v>
      </c>
      <c r="G40" s="12" t="s">
        <v>15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" t="s">
        <v>34</v>
      </c>
      <c r="B41" s="11" t="s">
        <v>35</v>
      </c>
      <c r="C41" s="12" t="s">
        <v>53</v>
      </c>
      <c r="D41" s="12"/>
      <c r="E41" s="12">
        <v>1.0</v>
      </c>
      <c r="F41" s="12" t="s">
        <v>14</v>
      </c>
      <c r="G41" s="12" t="s">
        <v>15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1" t="s">
        <v>34</v>
      </c>
      <c r="B42" s="11" t="s">
        <v>35</v>
      </c>
      <c r="C42" s="12" t="s">
        <v>54</v>
      </c>
      <c r="D42" s="12"/>
      <c r="E42" s="12">
        <v>1.0</v>
      </c>
      <c r="F42" s="12" t="s">
        <v>14</v>
      </c>
      <c r="G42" s="12" t="s">
        <v>15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1" t="s">
        <v>34</v>
      </c>
      <c r="B43" s="11" t="s">
        <v>35</v>
      </c>
      <c r="C43" s="12" t="s">
        <v>55</v>
      </c>
      <c r="D43" s="12"/>
      <c r="E43" s="12">
        <v>1.0</v>
      </c>
      <c r="F43" s="12" t="s">
        <v>14</v>
      </c>
      <c r="G43" s="12" t="s">
        <v>15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6"/>
      <c r="B44" s="17" t="s">
        <v>56</v>
      </c>
      <c r="C44" s="17"/>
      <c r="D44" s="17"/>
      <c r="E44" s="18"/>
      <c r="F44" s="19"/>
      <c r="G44" s="19"/>
      <c r="H44" s="5"/>
      <c r="I44" s="5"/>
      <c r="J44" s="4"/>
      <c r="K44" s="4"/>
      <c r="L44" s="4"/>
      <c r="M44" s="4"/>
      <c r="N44" s="4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0" t="s">
        <v>57</v>
      </c>
      <c r="B45" s="20" t="s">
        <v>58</v>
      </c>
      <c r="C45" s="21" t="s">
        <v>59</v>
      </c>
      <c r="D45" s="22" t="s">
        <v>60</v>
      </c>
      <c r="E45" s="21">
        <v>3.0</v>
      </c>
      <c r="F45" s="21" t="s">
        <v>14</v>
      </c>
      <c r="G45" s="21" t="s">
        <v>15</v>
      </c>
      <c r="H45" s="5"/>
      <c r="I45" s="5"/>
      <c r="J45" s="4"/>
      <c r="K45" s="4"/>
      <c r="L45" s="4"/>
      <c r="M45" s="4"/>
      <c r="N45" s="4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0" t="s">
        <v>57</v>
      </c>
      <c r="B46" s="20" t="s">
        <v>58</v>
      </c>
      <c r="C46" s="21" t="s">
        <v>61</v>
      </c>
      <c r="D46" s="22" t="s">
        <v>60</v>
      </c>
      <c r="E46" s="21">
        <v>3.0</v>
      </c>
      <c r="F46" s="21" t="s">
        <v>14</v>
      </c>
      <c r="G46" s="21" t="s">
        <v>15</v>
      </c>
      <c r="H46" s="5"/>
      <c r="I46" s="5"/>
      <c r="J46" s="4"/>
      <c r="K46" s="4"/>
      <c r="L46" s="4"/>
      <c r="M46" s="4"/>
      <c r="N46" s="4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0" t="s">
        <v>57</v>
      </c>
      <c r="B47" s="20" t="s">
        <v>58</v>
      </c>
      <c r="C47" s="21" t="s">
        <v>62</v>
      </c>
      <c r="D47" s="22" t="s">
        <v>60</v>
      </c>
      <c r="E47" s="21">
        <v>3.0</v>
      </c>
      <c r="F47" s="21" t="s">
        <v>14</v>
      </c>
      <c r="G47" s="21" t="s">
        <v>15</v>
      </c>
      <c r="H47" s="5"/>
      <c r="I47" s="5"/>
      <c r="J47" s="4"/>
      <c r="K47" s="4"/>
      <c r="L47" s="4"/>
      <c r="M47" s="4"/>
      <c r="N47" s="4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0" t="s">
        <v>57</v>
      </c>
      <c r="B48" s="20" t="s">
        <v>58</v>
      </c>
      <c r="C48" s="21" t="s">
        <v>63</v>
      </c>
      <c r="D48" s="22" t="s">
        <v>64</v>
      </c>
      <c r="E48" s="21">
        <v>3.0</v>
      </c>
      <c r="F48" s="21" t="s">
        <v>14</v>
      </c>
      <c r="G48" s="21" t="s">
        <v>15</v>
      </c>
      <c r="H48" s="5"/>
      <c r="I48" s="5"/>
      <c r="J48" s="4"/>
      <c r="K48" s="4"/>
      <c r="L48" s="4"/>
      <c r="M48" s="4"/>
      <c r="N48" s="4"/>
      <c r="O48" s="4"/>
      <c r="P48" s="4"/>
      <c r="Q48" s="4"/>
      <c r="R48" s="4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0" t="s">
        <v>57</v>
      </c>
      <c r="B49" s="20" t="s">
        <v>58</v>
      </c>
      <c r="C49" s="21" t="s">
        <v>65</v>
      </c>
      <c r="D49" s="22" t="s">
        <v>64</v>
      </c>
      <c r="E49" s="21">
        <v>3.0</v>
      </c>
      <c r="F49" s="21" t="s">
        <v>14</v>
      </c>
      <c r="G49" s="21" t="s">
        <v>15</v>
      </c>
      <c r="H49" s="5"/>
      <c r="I49" s="5"/>
      <c r="J49" s="4"/>
      <c r="K49" s="4"/>
      <c r="L49" s="4"/>
      <c r="M49" s="4"/>
      <c r="N49" s="4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0" t="s">
        <v>57</v>
      </c>
      <c r="B50" s="20" t="s">
        <v>58</v>
      </c>
      <c r="C50" s="21" t="s">
        <v>66</v>
      </c>
      <c r="D50" s="22" t="s">
        <v>64</v>
      </c>
      <c r="E50" s="21">
        <v>3.0</v>
      </c>
      <c r="F50" s="21" t="s">
        <v>14</v>
      </c>
      <c r="G50" s="21" t="s">
        <v>15</v>
      </c>
      <c r="H50" s="5"/>
      <c r="I50" s="5"/>
      <c r="J50" s="4"/>
      <c r="K50" s="4"/>
      <c r="L50" s="4"/>
      <c r="M50" s="4"/>
      <c r="N50" s="4"/>
      <c r="O50" s="4"/>
      <c r="P50" s="4"/>
      <c r="Q50" s="4"/>
      <c r="R50" s="4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0" t="s">
        <v>57</v>
      </c>
      <c r="B51" s="20" t="s">
        <v>58</v>
      </c>
      <c r="C51" s="21" t="s">
        <v>67</v>
      </c>
      <c r="D51" s="22" t="s">
        <v>68</v>
      </c>
      <c r="E51" s="21">
        <v>3.0</v>
      </c>
      <c r="F51" s="21" t="s">
        <v>14</v>
      </c>
      <c r="G51" s="21" t="s">
        <v>15</v>
      </c>
      <c r="H51" s="5"/>
      <c r="I51" s="5"/>
      <c r="J51" s="4"/>
      <c r="K51" s="4"/>
      <c r="L51" s="4"/>
      <c r="M51" s="4"/>
      <c r="N51" s="4"/>
      <c r="O51" s="4"/>
      <c r="P51" s="4"/>
      <c r="Q51" s="4"/>
      <c r="R51" s="4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0" t="s">
        <v>57</v>
      </c>
      <c r="B52" s="20" t="s">
        <v>58</v>
      </c>
      <c r="C52" s="21" t="s">
        <v>69</v>
      </c>
      <c r="D52" s="22" t="s">
        <v>68</v>
      </c>
      <c r="E52" s="21">
        <v>3.0</v>
      </c>
      <c r="F52" s="21" t="s">
        <v>14</v>
      </c>
      <c r="G52" s="21" t="s">
        <v>15</v>
      </c>
      <c r="H52" s="5"/>
      <c r="I52" s="5"/>
      <c r="J52" s="4"/>
      <c r="K52" s="4"/>
      <c r="L52" s="4"/>
      <c r="M52" s="4"/>
      <c r="N52" s="4"/>
      <c r="O52" s="4"/>
      <c r="P52" s="4"/>
      <c r="Q52" s="4"/>
      <c r="R52" s="4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0" t="s">
        <v>57</v>
      </c>
      <c r="B53" s="20" t="s">
        <v>58</v>
      </c>
      <c r="C53" s="21" t="s">
        <v>70</v>
      </c>
      <c r="D53" s="22" t="s">
        <v>71</v>
      </c>
      <c r="E53" s="21">
        <v>3.0</v>
      </c>
      <c r="F53" s="21" t="s">
        <v>14</v>
      </c>
      <c r="G53" s="21" t="s">
        <v>15</v>
      </c>
      <c r="H53" s="5"/>
      <c r="I53" s="5"/>
      <c r="J53" s="4"/>
      <c r="K53" s="4"/>
      <c r="L53" s="4"/>
      <c r="M53" s="4"/>
      <c r="N53" s="4"/>
      <c r="O53" s="4"/>
      <c r="P53" s="4"/>
      <c r="Q53" s="4"/>
      <c r="R53" s="4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0" t="s">
        <v>72</v>
      </c>
      <c r="B54" s="20" t="s">
        <v>73</v>
      </c>
      <c r="C54" s="21" t="s">
        <v>59</v>
      </c>
      <c r="D54" s="22" t="s">
        <v>74</v>
      </c>
      <c r="E54" s="21">
        <v>3.0</v>
      </c>
      <c r="F54" s="21" t="s">
        <v>14</v>
      </c>
      <c r="G54" s="21" t="s">
        <v>15</v>
      </c>
      <c r="H54" s="5"/>
      <c r="I54" s="5"/>
      <c r="J54" s="4"/>
      <c r="K54" s="4"/>
      <c r="L54" s="4"/>
      <c r="M54" s="4"/>
      <c r="N54" s="4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0" t="s">
        <v>72</v>
      </c>
      <c r="B55" s="20" t="s">
        <v>73</v>
      </c>
      <c r="C55" s="21" t="s">
        <v>61</v>
      </c>
      <c r="D55" s="22" t="s">
        <v>74</v>
      </c>
      <c r="E55" s="21">
        <v>3.0</v>
      </c>
      <c r="F55" s="21" t="s">
        <v>14</v>
      </c>
      <c r="G55" s="21" t="s">
        <v>15</v>
      </c>
      <c r="H55" s="5"/>
      <c r="I55" s="5"/>
      <c r="J55" s="4"/>
      <c r="K55" s="4"/>
      <c r="L55" s="4"/>
      <c r="M55" s="4"/>
      <c r="N55" s="4"/>
      <c r="O55" s="4"/>
      <c r="P55" s="4"/>
      <c r="Q55" s="4"/>
      <c r="R55" s="4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0" t="s">
        <v>72</v>
      </c>
      <c r="B56" s="20" t="s">
        <v>73</v>
      </c>
      <c r="C56" s="21" t="s">
        <v>62</v>
      </c>
      <c r="D56" s="22" t="s">
        <v>75</v>
      </c>
      <c r="E56" s="21">
        <v>3.0</v>
      </c>
      <c r="F56" s="21" t="s">
        <v>14</v>
      </c>
      <c r="G56" s="21" t="s">
        <v>15</v>
      </c>
      <c r="H56" s="5"/>
      <c r="I56" s="5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0" t="s">
        <v>72</v>
      </c>
      <c r="B57" s="20" t="s">
        <v>73</v>
      </c>
      <c r="C57" s="21" t="s">
        <v>63</v>
      </c>
      <c r="D57" s="22" t="s">
        <v>75</v>
      </c>
      <c r="E57" s="21">
        <v>3.0</v>
      </c>
      <c r="F57" s="21" t="s">
        <v>14</v>
      </c>
      <c r="G57" s="21" t="s">
        <v>15</v>
      </c>
      <c r="H57" s="5"/>
      <c r="I57" s="5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0" t="s">
        <v>72</v>
      </c>
      <c r="B58" s="20" t="s">
        <v>73</v>
      </c>
      <c r="C58" s="21" t="s">
        <v>65</v>
      </c>
      <c r="D58" s="22" t="s">
        <v>17</v>
      </c>
      <c r="E58" s="21">
        <v>3.0</v>
      </c>
      <c r="F58" s="21" t="s">
        <v>14</v>
      </c>
      <c r="G58" s="21" t="s">
        <v>15</v>
      </c>
      <c r="H58" s="5"/>
      <c r="I58" s="5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0" t="s">
        <v>72</v>
      </c>
      <c r="B59" s="20" t="s">
        <v>73</v>
      </c>
      <c r="C59" s="21" t="s">
        <v>66</v>
      </c>
      <c r="D59" s="22" t="s">
        <v>17</v>
      </c>
      <c r="E59" s="21">
        <v>3.0</v>
      </c>
      <c r="F59" s="21" t="s">
        <v>14</v>
      </c>
      <c r="G59" s="21" t="s">
        <v>15</v>
      </c>
      <c r="H59" s="5"/>
      <c r="I59" s="5"/>
      <c r="J59" s="4"/>
      <c r="K59" s="4"/>
      <c r="L59" s="4"/>
      <c r="M59" s="4"/>
      <c r="N59" s="4"/>
      <c r="O59" s="4"/>
      <c r="P59" s="4"/>
      <c r="Q59" s="4"/>
      <c r="R59" s="4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0" t="s">
        <v>72</v>
      </c>
      <c r="B60" s="20" t="s">
        <v>73</v>
      </c>
      <c r="C60" s="21" t="s">
        <v>67</v>
      </c>
      <c r="D60" s="22" t="s">
        <v>76</v>
      </c>
      <c r="E60" s="21">
        <v>3.0</v>
      </c>
      <c r="F60" s="21" t="s">
        <v>14</v>
      </c>
      <c r="G60" s="21" t="s">
        <v>15</v>
      </c>
      <c r="H60" s="5"/>
      <c r="I60" s="5"/>
      <c r="J60" s="4"/>
      <c r="K60" s="4"/>
      <c r="L60" s="4"/>
      <c r="M60" s="4"/>
      <c r="N60" s="4"/>
      <c r="O60" s="4"/>
      <c r="P60" s="4"/>
      <c r="Q60" s="4"/>
      <c r="R60" s="4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0" t="s">
        <v>72</v>
      </c>
      <c r="B61" s="20" t="s">
        <v>73</v>
      </c>
      <c r="C61" s="21" t="s">
        <v>69</v>
      </c>
      <c r="D61" s="22" t="s">
        <v>76</v>
      </c>
      <c r="E61" s="21">
        <v>3.0</v>
      </c>
      <c r="F61" s="21" t="s">
        <v>14</v>
      </c>
      <c r="G61" s="21" t="s">
        <v>15</v>
      </c>
      <c r="H61" s="5"/>
      <c r="I61" s="5"/>
      <c r="J61" s="4"/>
      <c r="K61" s="4"/>
      <c r="L61" s="4"/>
      <c r="M61" s="4"/>
      <c r="N61" s="4"/>
      <c r="O61" s="4"/>
      <c r="P61" s="4"/>
      <c r="Q61" s="4"/>
      <c r="R61" s="4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3" t="s">
        <v>77</v>
      </c>
      <c r="B62" s="23" t="s">
        <v>78</v>
      </c>
      <c r="C62" s="24" t="s">
        <v>59</v>
      </c>
      <c r="D62" s="25"/>
      <c r="E62" s="21">
        <v>3.0</v>
      </c>
      <c r="F62" s="21" t="s">
        <v>14</v>
      </c>
      <c r="G62" s="21" t="s">
        <v>15</v>
      </c>
      <c r="H62" s="5"/>
      <c r="I62" s="5"/>
      <c r="J62" s="4"/>
      <c r="K62" s="4"/>
      <c r="L62" s="4"/>
      <c r="M62" s="4"/>
      <c r="N62" s="4"/>
      <c r="O62" s="4"/>
      <c r="P62" s="4"/>
      <c r="Q62" s="4"/>
      <c r="R62" s="4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3" t="s">
        <v>77</v>
      </c>
      <c r="B63" s="23" t="s">
        <v>78</v>
      </c>
      <c r="C63" s="24" t="s">
        <v>61</v>
      </c>
      <c r="D63" s="25"/>
      <c r="E63" s="21">
        <v>3.0</v>
      </c>
      <c r="F63" s="21" t="s">
        <v>14</v>
      </c>
      <c r="G63" s="21" t="s">
        <v>15</v>
      </c>
      <c r="H63" s="5"/>
      <c r="I63" s="5"/>
      <c r="J63" s="4"/>
      <c r="K63" s="4"/>
      <c r="L63" s="4"/>
      <c r="M63" s="4"/>
      <c r="N63" s="4"/>
      <c r="O63" s="4"/>
      <c r="P63" s="4"/>
      <c r="Q63" s="4"/>
      <c r="R63" s="4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3" t="s">
        <v>77</v>
      </c>
      <c r="B64" s="23" t="s">
        <v>78</v>
      </c>
      <c r="C64" s="24" t="s">
        <v>62</v>
      </c>
      <c r="D64" s="25"/>
      <c r="E64" s="21">
        <v>3.0</v>
      </c>
      <c r="F64" s="21" t="s">
        <v>14</v>
      </c>
      <c r="G64" s="21" t="s">
        <v>15</v>
      </c>
      <c r="H64" s="5"/>
      <c r="I64" s="5"/>
      <c r="J64" s="4"/>
      <c r="K64" s="4"/>
      <c r="L64" s="4"/>
      <c r="M64" s="4"/>
      <c r="N64" s="4"/>
      <c r="O64" s="4"/>
      <c r="P64" s="4"/>
      <c r="Q64" s="4"/>
      <c r="R64" s="4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0" t="s">
        <v>79</v>
      </c>
      <c r="B65" s="20" t="s">
        <v>80</v>
      </c>
      <c r="C65" s="21" t="s">
        <v>81</v>
      </c>
      <c r="D65" s="21"/>
      <c r="E65" s="21">
        <v>1.0</v>
      </c>
      <c r="F65" s="21" t="s">
        <v>14</v>
      </c>
      <c r="G65" s="21" t="s">
        <v>15</v>
      </c>
      <c r="H65" s="5"/>
      <c r="I65" s="5"/>
      <c r="J65" s="4"/>
      <c r="K65" s="4"/>
      <c r="L65" s="4"/>
      <c r="M65" s="4"/>
      <c r="N65" s="4"/>
      <c r="O65" s="4"/>
      <c r="P65" s="4"/>
      <c r="Q65" s="4"/>
      <c r="R65" s="4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0" t="s">
        <v>79</v>
      </c>
      <c r="B66" s="20" t="s">
        <v>80</v>
      </c>
      <c r="C66" s="21" t="s">
        <v>82</v>
      </c>
      <c r="D66" s="21"/>
      <c r="E66" s="21">
        <v>1.0</v>
      </c>
      <c r="F66" s="21" t="s">
        <v>14</v>
      </c>
      <c r="G66" s="21" t="s">
        <v>15</v>
      </c>
      <c r="H66" s="5"/>
      <c r="I66" s="5"/>
      <c r="J66" s="4"/>
      <c r="K66" s="4"/>
      <c r="L66" s="4"/>
      <c r="M66" s="4"/>
      <c r="N66" s="4"/>
      <c r="O66" s="4"/>
      <c r="P66" s="4"/>
      <c r="Q66" s="4"/>
      <c r="R66" s="4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0" t="s">
        <v>79</v>
      </c>
      <c r="B67" s="20" t="s">
        <v>80</v>
      </c>
      <c r="C67" s="21" t="s">
        <v>83</v>
      </c>
      <c r="D67" s="21"/>
      <c r="E67" s="21">
        <v>1.0</v>
      </c>
      <c r="F67" s="21" t="s">
        <v>14</v>
      </c>
      <c r="G67" s="21" t="s">
        <v>15</v>
      </c>
      <c r="H67" s="5"/>
      <c r="I67" s="5"/>
      <c r="J67" s="4"/>
      <c r="K67" s="4"/>
      <c r="L67" s="4"/>
      <c r="M67" s="4"/>
      <c r="N67" s="4"/>
      <c r="O67" s="4"/>
      <c r="P67" s="4"/>
      <c r="Q67" s="4"/>
      <c r="R67" s="4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0" t="s">
        <v>79</v>
      </c>
      <c r="B68" s="20" t="s">
        <v>80</v>
      </c>
      <c r="C68" s="21" t="s">
        <v>84</v>
      </c>
      <c r="D68" s="21"/>
      <c r="E68" s="21">
        <v>1.0</v>
      </c>
      <c r="F68" s="21" t="s">
        <v>14</v>
      </c>
      <c r="G68" s="21" t="s">
        <v>15</v>
      </c>
      <c r="H68" s="5"/>
      <c r="I68" s="5"/>
      <c r="J68" s="4"/>
      <c r="K68" s="4"/>
      <c r="L68" s="4"/>
      <c r="M68" s="4"/>
      <c r="N68" s="4"/>
      <c r="O68" s="4"/>
      <c r="P68" s="4"/>
      <c r="Q68" s="4"/>
      <c r="R68" s="4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0" t="s">
        <v>79</v>
      </c>
      <c r="B69" s="20" t="s">
        <v>80</v>
      </c>
      <c r="C69" s="21" t="s">
        <v>85</v>
      </c>
      <c r="D69" s="21"/>
      <c r="E69" s="21">
        <v>1.0</v>
      </c>
      <c r="F69" s="21" t="s">
        <v>14</v>
      </c>
      <c r="G69" s="21" t="s">
        <v>15</v>
      </c>
      <c r="H69" s="5"/>
      <c r="I69" s="5"/>
      <c r="J69" s="4"/>
      <c r="K69" s="4"/>
      <c r="L69" s="4"/>
      <c r="M69" s="4"/>
      <c r="N69" s="4"/>
      <c r="O69" s="4"/>
      <c r="P69" s="4"/>
      <c r="Q69" s="4"/>
      <c r="R69" s="4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0" t="s">
        <v>79</v>
      </c>
      <c r="B70" s="20" t="s">
        <v>80</v>
      </c>
      <c r="C70" s="21" t="s">
        <v>86</v>
      </c>
      <c r="D70" s="21"/>
      <c r="E70" s="21">
        <v>1.0</v>
      </c>
      <c r="F70" s="21" t="s">
        <v>14</v>
      </c>
      <c r="G70" s="21" t="s">
        <v>15</v>
      </c>
      <c r="H70" s="5"/>
      <c r="I70" s="5"/>
      <c r="J70" s="4"/>
      <c r="K70" s="4"/>
      <c r="L70" s="4"/>
      <c r="M70" s="4"/>
      <c r="N70" s="4"/>
      <c r="O70" s="4"/>
      <c r="P70" s="4"/>
      <c r="Q70" s="4"/>
      <c r="R70" s="4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0" t="s">
        <v>79</v>
      </c>
      <c r="B71" s="20" t="s">
        <v>80</v>
      </c>
      <c r="C71" s="21" t="s">
        <v>87</v>
      </c>
      <c r="D71" s="21"/>
      <c r="E71" s="21">
        <v>1.0</v>
      </c>
      <c r="F71" s="21" t="s">
        <v>14</v>
      </c>
      <c r="G71" s="21" t="s">
        <v>15</v>
      </c>
      <c r="H71" s="5"/>
      <c r="I71" s="5"/>
      <c r="J71" s="4"/>
      <c r="K71" s="4"/>
      <c r="L71" s="4"/>
      <c r="M71" s="4"/>
      <c r="N71" s="4"/>
      <c r="O71" s="4"/>
      <c r="P71" s="4"/>
      <c r="Q71" s="4"/>
      <c r="R71" s="4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0" t="s">
        <v>79</v>
      </c>
      <c r="B72" s="20" t="s">
        <v>80</v>
      </c>
      <c r="C72" s="21" t="s">
        <v>88</v>
      </c>
      <c r="D72" s="21"/>
      <c r="E72" s="21">
        <v>1.0</v>
      </c>
      <c r="F72" s="21" t="s">
        <v>14</v>
      </c>
      <c r="G72" s="21" t="s">
        <v>15</v>
      </c>
      <c r="H72" s="5"/>
      <c r="I72" s="5"/>
      <c r="J72" s="4"/>
      <c r="K72" s="4"/>
      <c r="L72" s="4"/>
      <c r="M72" s="4"/>
      <c r="N72" s="4"/>
      <c r="O72" s="4"/>
      <c r="P72" s="4"/>
      <c r="Q72" s="4"/>
      <c r="R72" s="4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0" t="s">
        <v>79</v>
      </c>
      <c r="B73" s="20" t="s">
        <v>80</v>
      </c>
      <c r="C73" s="21" t="s">
        <v>89</v>
      </c>
      <c r="D73" s="21"/>
      <c r="E73" s="21">
        <v>1.0</v>
      </c>
      <c r="F73" s="21" t="s">
        <v>14</v>
      </c>
      <c r="G73" s="21" t="s">
        <v>15</v>
      </c>
      <c r="H73" s="5"/>
      <c r="I73" s="5"/>
      <c r="J73" s="4"/>
      <c r="K73" s="4"/>
      <c r="L73" s="4"/>
      <c r="M73" s="4"/>
      <c r="N73" s="4"/>
      <c r="O73" s="4"/>
      <c r="P73" s="4"/>
      <c r="Q73" s="4"/>
      <c r="R73" s="4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0" t="s">
        <v>79</v>
      </c>
      <c r="B74" s="20" t="s">
        <v>80</v>
      </c>
      <c r="C74" s="21" t="s">
        <v>90</v>
      </c>
      <c r="D74" s="21"/>
      <c r="E74" s="21">
        <v>1.0</v>
      </c>
      <c r="F74" s="21" t="s">
        <v>14</v>
      </c>
      <c r="G74" s="21" t="s">
        <v>15</v>
      </c>
      <c r="H74" s="5"/>
      <c r="I74" s="5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0" t="s">
        <v>79</v>
      </c>
      <c r="B75" s="20" t="s">
        <v>80</v>
      </c>
      <c r="C75" s="21" t="s">
        <v>91</v>
      </c>
      <c r="D75" s="21"/>
      <c r="E75" s="21">
        <v>1.0</v>
      </c>
      <c r="F75" s="21" t="s">
        <v>14</v>
      </c>
      <c r="G75" s="21" t="s">
        <v>15</v>
      </c>
      <c r="H75" s="5"/>
      <c r="I75" s="5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0" t="s">
        <v>79</v>
      </c>
      <c r="B76" s="20" t="s">
        <v>80</v>
      </c>
      <c r="C76" s="21" t="s">
        <v>92</v>
      </c>
      <c r="D76" s="21"/>
      <c r="E76" s="21">
        <v>1.0</v>
      </c>
      <c r="F76" s="21" t="s">
        <v>14</v>
      </c>
      <c r="G76" s="21" t="s">
        <v>15</v>
      </c>
      <c r="H76" s="5"/>
      <c r="I76" s="5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0" t="s">
        <v>79</v>
      </c>
      <c r="B77" s="20" t="s">
        <v>80</v>
      </c>
      <c r="C77" s="21" t="s">
        <v>93</v>
      </c>
      <c r="D77" s="21"/>
      <c r="E77" s="21">
        <v>1.0</v>
      </c>
      <c r="F77" s="21" t="s">
        <v>14</v>
      </c>
      <c r="G77" s="21" t="s">
        <v>15</v>
      </c>
      <c r="H77" s="5"/>
      <c r="I77" s="5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0" t="s">
        <v>79</v>
      </c>
      <c r="B78" s="20" t="s">
        <v>80</v>
      </c>
      <c r="C78" s="21" t="s">
        <v>94</v>
      </c>
      <c r="D78" s="21"/>
      <c r="E78" s="21">
        <v>1.0</v>
      </c>
      <c r="F78" s="21" t="s">
        <v>14</v>
      </c>
      <c r="G78" s="21" t="s">
        <v>15</v>
      </c>
      <c r="H78" s="5"/>
      <c r="I78" s="5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0" t="s">
        <v>79</v>
      </c>
      <c r="B79" s="20" t="s">
        <v>80</v>
      </c>
      <c r="C79" s="21" t="s">
        <v>95</v>
      </c>
      <c r="D79" s="21"/>
      <c r="E79" s="21">
        <v>1.0</v>
      </c>
      <c r="F79" s="21" t="s">
        <v>14</v>
      </c>
      <c r="G79" s="21" t="s">
        <v>15</v>
      </c>
      <c r="H79" s="5"/>
      <c r="I79" s="5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0" t="s">
        <v>79</v>
      </c>
      <c r="B80" s="20" t="s">
        <v>80</v>
      </c>
      <c r="C80" s="21" t="s">
        <v>96</v>
      </c>
      <c r="D80" s="21"/>
      <c r="E80" s="21">
        <v>1.0</v>
      </c>
      <c r="F80" s="21" t="s">
        <v>14</v>
      </c>
      <c r="G80" s="21" t="s">
        <v>15</v>
      </c>
      <c r="H80" s="5"/>
      <c r="I80" s="5"/>
      <c r="J80" s="4"/>
      <c r="K80" s="4"/>
      <c r="L80" s="4"/>
      <c r="M80" s="4"/>
      <c r="N80" s="4"/>
      <c r="O80" s="4"/>
      <c r="P80" s="4"/>
      <c r="Q80" s="4"/>
      <c r="R80" s="4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0" t="s">
        <v>79</v>
      </c>
      <c r="B81" s="20" t="s">
        <v>80</v>
      </c>
      <c r="C81" s="21" t="s">
        <v>97</v>
      </c>
      <c r="D81" s="21"/>
      <c r="E81" s="21">
        <v>1.0</v>
      </c>
      <c r="F81" s="21" t="s">
        <v>14</v>
      </c>
      <c r="G81" s="21" t="s">
        <v>15</v>
      </c>
      <c r="H81" s="5"/>
      <c r="I81" s="5"/>
      <c r="J81" s="4"/>
      <c r="K81" s="4"/>
      <c r="L81" s="4"/>
      <c r="M81" s="4"/>
      <c r="N81" s="4"/>
      <c r="O81" s="4"/>
      <c r="P81" s="4"/>
      <c r="Q81" s="4"/>
      <c r="R81" s="4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0" t="s">
        <v>79</v>
      </c>
      <c r="B82" s="20" t="s">
        <v>80</v>
      </c>
      <c r="C82" s="21" t="s">
        <v>98</v>
      </c>
      <c r="D82" s="21"/>
      <c r="E82" s="21">
        <v>1.0</v>
      </c>
      <c r="F82" s="21" t="s">
        <v>14</v>
      </c>
      <c r="G82" s="21" t="s">
        <v>15</v>
      </c>
      <c r="H82" s="5"/>
      <c r="I82" s="5"/>
      <c r="J82" s="4"/>
      <c r="K82" s="4"/>
      <c r="L82" s="4"/>
      <c r="M82" s="4"/>
      <c r="N82" s="4"/>
      <c r="O82" s="4"/>
      <c r="P82" s="4"/>
      <c r="Q82" s="4"/>
      <c r="R82" s="4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0" t="s">
        <v>99</v>
      </c>
      <c r="B83" s="20" t="s">
        <v>100</v>
      </c>
      <c r="C83" s="21" t="s">
        <v>81</v>
      </c>
      <c r="D83" s="21"/>
      <c r="E83" s="21">
        <v>1.0</v>
      </c>
      <c r="F83" s="21" t="s">
        <v>14</v>
      </c>
      <c r="G83" s="21" t="s">
        <v>15</v>
      </c>
      <c r="H83" s="5"/>
      <c r="I83" s="5"/>
      <c r="J83" s="4"/>
      <c r="K83" s="4"/>
      <c r="L83" s="4"/>
      <c r="M83" s="4"/>
      <c r="N83" s="4"/>
      <c r="O83" s="4"/>
      <c r="P83" s="4"/>
      <c r="Q83" s="4"/>
      <c r="R83" s="4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0" t="s">
        <v>99</v>
      </c>
      <c r="B84" s="20" t="s">
        <v>100</v>
      </c>
      <c r="C84" s="21" t="s">
        <v>82</v>
      </c>
      <c r="D84" s="21"/>
      <c r="E84" s="21">
        <v>1.0</v>
      </c>
      <c r="F84" s="21" t="s">
        <v>14</v>
      </c>
      <c r="G84" s="21" t="s">
        <v>15</v>
      </c>
      <c r="H84" s="5"/>
      <c r="I84" s="5"/>
      <c r="J84" s="4"/>
      <c r="K84" s="4"/>
      <c r="L84" s="4"/>
      <c r="M84" s="4"/>
      <c r="N84" s="4"/>
      <c r="O84" s="4"/>
      <c r="P84" s="4"/>
      <c r="Q84" s="4"/>
      <c r="R84" s="4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0" t="s">
        <v>99</v>
      </c>
      <c r="B85" s="20" t="s">
        <v>100</v>
      </c>
      <c r="C85" s="21" t="s">
        <v>83</v>
      </c>
      <c r="D85" s="21"/>
      <c r="E85" s="21">
        <v>1.0</v>
      </c>
      <c r="F85" s="21" t="s">
        <v>14</v>
      </c>
      <c r="G85" s="21" t="s">
        <v>15</v>
      </c>
      <c r="H85" s="5"/>
      <c r="I85" s="5"/>
      <c r="J85" s="4"/>
      <c r="K85" s="4"/>
      <c r="L85" s="4"/>
      <c r="M85" s="4"/>
      <c r="N85" s="4"/>
      <c r="O85" s="4"/>
      <c r="P85" s="4"/>
      <c r="Q85" s="4"/>
      <c r="R85" s="4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0" t="s">
        <v>99</v>
      </c>
      <c r="B86" s="20" t="s">
        <v>100</v>
      </c>
      <c r="C86" s="21" t="s">
        <v>84</v>
      </c>
      <c r="D86" s="21"/>
      <c r="E86" s="21">
        <v>1.0</v>
      </c>
      <c r="F86" s="21" t="s">
        <v>14</v>
      </c>
      <c r="G86" s="21" t="s">
        <v>15</v>
      </c>
      <c r="H86" s="5"/>
      <c r="I86" s="5"/>
      <c r="J86" s="4"/>
      <c r="K86" s="4"/>
      <c r="L86" s="4"/>
      <c r="M86" s="4"/>
      <c r="N86" s="4"/>
      <c r="O86" s="4"/>
      <c r="P86" s="4"/>
      <c r="Q86" s="4"/>
      <c r="R86" s="4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0" t="s">
        <v>99</v>
      </c>
      <c r="B87" s="20" t="s">
        <v>100</v>
      </c>
      <c r="C87" s="21" t="s">
        <v>85</v>
      </c>
      <c r="D87" s="21"/>
      <c r="E87" s="21">
        <v>1.0</v>
      </c>
      <c r="F87" s="21" t="s">
        <v>14</v>
      </c>
      <c r="G87" s="21" t="s">
        <v>15</v>
      </c>
      <c r="H87" s="5"/>
      <c r="I87" s="5"/>
      <c r="J87" s="4"/>
      <c r="K87" s="4"/>
      <c r="L87" s="4"/>
      <c r="M87" s="4"/>
      <c r="N87" s="4"/>
      <c r="O87" s="4"/>
      <c r="P87" s="4"/>
      <c r="Q87" s="4"/>
      <c r="R87" s="4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0" t="s">
        <v>99</v>
      </c>
      <c r="B88" s="20" t="s">
        <v>100</v>
      </c>
      <c r="C88" s="21" t="s">
        <v>86</v>
      </c>
      <c r="D88" s="21"/>
      <c r="E88" s="21">
        <v>1.0</v>
      </c>
      <c r="F88" s="21" t="s">
        <v>14</v>
      </c>
      <c r="G88" s="21" t="s">
        <v>15</v>
      </c>
      <c r="H88" s="5"/>
      <c r="I88" s="5"/>
      <c r="J88" s="4"/>
      <c r="K88" s="4"/>
      <c r="L88" s="4"/>
      <c r="M88" s="4"/>
      <c r="N88" s="4"/>
      <c r="O88" s="4"/>
      <c r="P88" s="4"/>
      <c r="Q88" s="4"/>
      <c r="R88" s="4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0" t="s">
        <v>99</v>
      </c>
      <c r="B89" s="20" t="s">
        <v>100</v>
      </c>
      <c r="C89" s="21" t="s">
        <v>87</v>
      </c>
      <c r="D89" s="21"/>
      <c r="E89" s="21">
        <v>1.0</v>
      </c>
      <c r="F89" s="21" t="s">
        <v>14</v>
      </c>
      <c r="G89" s="21" t="s">
        <v>15</v>
      </c>
      <c r="H89" s="5"/>
      <c r="I89" s="5"/>
      <c r="J89" s="4"/>
      <c r="K89" s="4"/>
      <c r="L89" s="4"/>
      <c r="M89" s="4"/>
      <c r="N89" s="4"/>
      <c r="O89" s="4"/>
      <c r="P89" s="4"/>
      <c r="Q89" s="4"/>
      <c r="R89" s="4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0" t="s">
        <v>99</v>
      </c>
      <c r="B90" s="20" t="s">
        <v>100</v>
      </c>
      <c r="C90" s="21" t="s">
        <v>88</v>
      </c>
      <c r="D90" s="21"/>
      <c r="E90" s="21">
        <v>1.0</v>
      </c>
      <c r="F90" s="21" t="s">
        <v>14</v>
      </c>
      <c r="G90" s="21" t="s">
        <v>15</v>
      </c>
      <c r="H90" s="5"/>
      <c r="I90" s="5"/>
      <c r="J90" s="4"/>
      <c r="K90" s="4"/>
      <c r="L90" s="4"/>
      <c r="M90" s="4"/>
      <c r="N90" s="4"/>
      <c r="O90" s="4"/>
      <c r="P90" s="4"/>
      <c r="Q90" s="4"/>
      <c r="R90" s="4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0" t="s">
        <v>99</v>
      </c>
      <c r="B91" s="20" t="s">
        <v>100</v>
      </c>
      <c r="C91" s="21" t="s">
        <v>89</v>
      </c>
      <c r="D91" s="21"/>
      <c r="E91" s="21">
        <v>1.0</v>
      </c>
      <c r="F91" s="21" t="s">
        <v>14</v>
      </c>
      <c r="G91" s="21" t="s">
        <v>15</v>
      </c>
      <c r="H91" s="5"/>
      <c r="I91" s="5"/>
      <c r="J91" s="4"/>
      <c r="K91" s="4"/>
      <c r="L91" s="4"/>
      <c r="M91" s="4"/>
      <c r="N91" s="4"/>
      <c r="O91" s="4"/>
      <c r="P91" s="4"/>
      <c r="Q91" s="4"/>
      <c r="R91" s="4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0" t="s">
        <v>99</v>
      </c>
      <c r="B92" s="20" t="s">
        <v>100</v>
      </c>
      <c r="C92" s="21" t="s">
        <v>90</v>
      </c>
      <c r="D92" s="21"/>
      <c r="E92" s="21">
        <v>1.0</v>
      </c>
      <c r="F92" s="21" t="s">
        <v>14</v>
      </c>
      <c r="G92" s="21" t="s">
        <v>15</v>
      </c>
      <c r="H92" s="5"/>
      <c r="I92" s="5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0" t="s">
        <v>99</v>
      </c>
      <c r="B93" s="20" t="s">
        <v>100</v>
      </c>
      <c r="C93" s="21" t="s">
        <v>91</v>
      </c>
      <c r="D93" s="21"/>
      <c r="E93" s="21">
        <v>1.0</v>
      </c>
      <c r="F93" s="21" t="s">
        <v>14</v>
      </c>
      <c r="G93" s="21" t="s">
        <v>15</v>
      </c>
      <c r="H93" s="5"/>
      <c r="I93" s="5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0" t="s">
        <v>99</v>
      </c>
      <c r="B94" s="20" t="s">
        <v>100</v>
      </c>
      <c r="C94" s="21" t="s">
        <v>92</v>
      </c>
      <c r="D94" s="21"/>
      <c r="E94" s="21">
        <v>1.0</v>
      </c>
      <c r="F94" s="21" t="s">
        <v>14</v>
      </c>
      <c r="G94" s="21" t="s">
        <v>15</v>
      </c>
      <c r="H94" s="5"/>
      <c r="I94" s="5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0" t="s">
        <v>99</v>
      </c>
      <c r="B95" s="20" t="s">
        <v>100</v>
      </c>
      <c r="C95" s="21" t="s">
        <v>93</v>
      </c>
      <c r="D95" s="21"/>
      <c r="E95" s="21">
        <v>1.0</v>
      </c>
      <c r="F95" s="21" t="s">
        <v>14</v>
      </c>
      <c r="G95" s="21" t="s">
        <v>15</v>
      </c>
      <c r="H95" s="5"/>
      <c r="I95" s="5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0" t="s">
        <v>99</v>
      </c>
      <c r="B96" s="20" t="s">
        <v>100</v>
      </c>
      <c r="C96" s="21" t="s">
        <v>94</v>
      </c>
      <c r="D96" s="21"/>
      <c r="E96" s="21">
        <v>1.0</v>
      </c>
      <c r="F96" s="21" t="s">
        <v>14</v>
      </c>
      <c r="G96" s="21" t="s">
        <v>15</v>
      </c>
      <c r="H96" s="5"/>
      <c r="I96" s="5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0" t="s">
        <v>99</v>
      </c>
      <c r="B97" s="20" t="s">
        <v>100</v>
      </c>
      <c r="C97" s="21" t="s">
        <v>95</v>
      </c>
      <c r="D97" s="21"/>
      <c r="E97" s="21">
        <v>1.0</v>
      </c>
      <c r="F97" s="21" t="s">
        <v>14</v>
      </c>
      <c r="G97" s="21" t="s">
        <v>15</v>
      </c>
      <c r="H97" s="5"/>
      <c r="I97" s="5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0" t="s">
        <v>99</v>
      </c>
      <c r="B98" s="20" t="s">
        <v>100</v>
      </c>
      <c r="C98" s="21" t="s">
        <v>96</v>
      </c>
      <c r="D98" s="21"/>
      <c r="E98" s="21">
        <v>1.0</v>
      </c>
      <c r="F98" s="21" t="s">
        <v>14</v>
      </c>
      <c r="G98" s="21" t="s">
        <v>15</v>
      </c>
      <c r="H98" s="5"/>
      <c r="I98" s="5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0"/>
      <c r="B99" s="20" t="s">
        <v>101</v>
      </c>
      <c r="C99" s="20"/>
      <c r="D99" s="20"/>
      <c r="E99" s="26"/>
      <c r="F99" s="26"/>
      <c r="G99" s="2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0" t="s">
        <v>102</v>
      </c>
      <c r="B100" s="20" t="s">
        <v>103</v>
      </c>
      <c r="C100" s="21" t="s">
        <v>59</v>
      </c>
      <c r="D100" s="22" t="s">
        <v>26</v>
      </c>
      <c r="E100" s="21">
        <v>3.0</v>
      </c>
      <c r="F100" s="21" t="s">
        <v>14</v>
      </c>
      <c r="G100" s="21" t="s">
        <v>15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20" t="s">
        <v>102</v>
      </c>
      <c r="B101" s="20" t="s">
        <v>103</v>
      </c>
      <c r="C101" s="21" t="s">
        <v>61</v>
      </c>
      <c r="D101" s="22" t="s">
        <v>26</v>
      </c>
      <c r="E101" s="21">
        <v>3.0</v>
      </c>
      <c r="F101" s="21" t="s">
        <v>14</v>
      </c>
      <c r="G101" s="21" t="s">
        <v>15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20" t="s">
        <v>104</v>
      </c>
      <c r="B102" s="20" t="s">
        <v>105</v>
      </c>
      <c r="C102" s="21" t="s">
        <v>81</v>
      </c>
      <c r="D102" s="21"/>
      <c r="E102" s="21">
        <v>1.0</v>
      </c>
      <c r="F102" s="21" t="s">
        <v>14</v>
      </c>
      <c r="G102" s="21" t="s">
        <v>15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20" t="s">
        <v>104</v>
      </c>
      <c r="B103" s="20" t="s">
        <v>105</v>
      </c>
      <c r="C103" s="21" t="s">
        <v>82</v>
      </c>
      <c r="D103" s="21"/>
      <c r="E103" s="21">
        <v>1.0</v>
      </c>
      <c r="F103" s="21" t="s">
        <v>14</v>
      </c>
      <c r="G103" s="21" t="s">
        <v>15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20" t="s">
        <v>104</v>
      </c>
      <c r="B104" s="20" t="s">
        <v>105</v>
      </c>
      <c r="C104" s="21" t="s">
        <v>83</v>
      </c>
      <c r="D104" s="21"/>
      <c r="E104" s="21">
        <v>1.0</v>
      </c>
      <c r="F104" s="21" t="s">
        <v>14</v>
      </c>
      <c r="G104" s="21" t="s">
        <v>15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20" t="s">
        <v>104</v>
      </c>
      <c r="B105" s="20" t="s">
        <v>105</v>
      </c>
      <c r="C105" s="21" t="s">
        <v>84</v>
      </c>
      <c r="D105" s="21"/>
      <c r="E105" s="21">
        <v>1.0</v>
      </c>
      <c r="F105" s="21" t="s">
        <v>14</v>
      </c>
      <c r="G105" s="21" t="s">
        <v>15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20" t="s">
        <v>106</v>
      </c>
      <c r="B106" s="20" t="s">
        <v>107</v>
      </c>
      <c r="C106" s="21" t="s">
        <v>59</v>
      </c>
      <c r="D106" s="22" t="s">
        <v>71</v>
      </c>
      <c r="E106" s="21">
        <v>3.0</v>
      </c>
      <c r="F106" s="21" t="s">
        <v>14</v>
      </c>
      <c r="G106" s="21" t="s">
        <v>15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20" t="s">
        <v>108</v>
      </c>
      <c r="B107" s="20" t="s">
        <v>109</v>
      </c>
      <c r="C107" s="21" t="s">
        <v>81</v>
      </c>
      <c r="D107" s="21"/>
      <c r="E107" s="21">
        <v>1.0</v>
      </c>
      <c r="F107" s="21" t="s">
        <v>14</v>
      </c>
      <c r="G107" s="21" t="s">
        <v>15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20" t="s">
        <v>108</v>
      </c>
      <c r="B108" s="20" t="s">
        <v>109</v>
      </c>
      <c r="C108" s="21" t="s">
        <v>82</v>
      </c>
      <c r="D108" s="21"/>
      <c r="E108" s="21">
        <v>1.0</v>
      </c>
      <c r="F108" s="21" t="s">
        <v>14</v>
      </c>
      <c r="G108" s="21" t="s">
        <v>15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27"/>
      <c r="B109" s="28" t="s">
        <v>110</v>
      </c>
      <c r="C109" s="28"/>
      <c r="D109" s="28"/>
      <c r="E109" s="29"/>
      <c r="F109" s="30"/>
      <c r="G109" s="3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31" t="s">
        <v>111</v>
      </c>
      <c r="B110" s="31" t="s">
        <v>112</v>
      </c>
      <c r="C110" s="32" t="s">
        <v>113</v>
      </c>
      <c r="D110" s="33" t="s">
        <v>114</v>
      </c>
      <c r="E110" s="32">
        <v>3.0</v>
      </c>
      <c r="F110" s="32" t="s">
        <v>14</v>
      </c>
      <c r="G110" s="32" t="s">
        <v>15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31" t="s">
        <v>111</v>
      </c>
      <c r="B111" s="31" t="s">
        <v>112</v>
      </c>
      <c r="C111" s="32" t="s">
        <v>115</v>
      </c>
      <c r="D111" s="33" t="s">
        <v>114</v>
      </c>
      <c r="E111" s="32">
        <v>3.0</v>
      </c>
      <c r="F111" s="32" t="s">
        <v>14</v>
      </c>
      <c r="G111" s="32" t="s">
        <v>15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31" t="s">
        <v>111</v>
      </c>
      <c r="B112" s="31" t="s">
        <v>112</v>
      </c>
      <c r="C112" s="32" t="s">
        <v>116</v>
      </c>
      <c r="D112" s="33" t="s">
        <v>117</v>
      </c>
      <c r="E112" s="32">
        <v>3.0</v>
      </c>
      <c r="F112" s="32" t="s">
        <v>14</v>
      </c>
      <c r="G112" s="32" t="s">
        <v>15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31" t="s">
        <v>111</v>
      </c>
      <c r="B113" s="31" t="s">
        <v>112</v>
      </c>
      <c r="C113" s="32" t="s">
        <v>118</v>
      </c>
      <c r="D113" s="33" t="s">
        <v>117</v>
      </c>
      <c r="E113" s="32">
        <v>3.0</v>
      </c>
      <c r="F113" s="32" t="s">
        <v>14</v>
      </c>
      <c r="G113" s="32" t="s">
        <v>15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1" t="s">
        <v>111</v>
      </c>
      <c r="B114" s="31" t="s">
        <v>112</v>
      </c>
      <c r="C114" s="32" t="s">
        <v>119</v>
      </c>
      <c r="D114" s="33" t="s">
        <v>117</v>
      </c>
      <c r="E114" s="32">
        <v>3.0</v>
      </c>
      <c r="F114" s="32" t="s">
        <v>14</v>
      </c>
      <c r="G114" s="32" t="s">
        <v>15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1" t="s">
        <v>111</v>
      </c>
      <c r="B115" s="31" t="s">
        <v>112</v>
      </c>
      <c r="C115" s="32" t="s">
        <v>120</v>
      </c>
      <c r="D115" s="33" t="s">
        <v>121</v>
      </c>
      <c r="E115" s="32">
        <v>3.0</v>
      </c>
      <c r="F115" s="32" t="s">
        <v>14</v>
      </c>
      <c r="G115" s="32" t="s">
        <v>15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1" t="s">
        <v>111</v>
      </c>
      <c r="B116" s="31" t="s">
        <v>112</v>
      </c>
      <c r="C116" s="32" t="s">
        <v>122</v>
      </c>
      <c r="D116" s="33" t="s">
        <v>121</v>
      </c>
      <c r="E116" s="32">
        <v>3.0</v>
      </c>
      <c r="F116" s="32" t="s">
        <v>14</v>
      </c>
      <c r="G116" s="32" t="s">
        <v>15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1" t="s">
        <v>111</v>
      </c>
      <c r="B117" s="31" t="s">
        <v>112</v>
      </c>
      <c r="C117" s="32" t="s">
        <v>123</v>
      </c>
      <c r="D117" s="33" t="s">
        <v>121</v>
      </c>
      <c r="E117" s="32">
        <v>3.0</v>
      </c>
      <c r="F117" s="32" t="s">
        <v>14</v>
      </c>
      <c r="G117" s="32" t="s">
        <v>15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1" t="s">
        <v>111</v>
      </c>
      <c r="B118" s="31" t="s">
        <v>112</v>
      </c>
      <c r="C118" s="32" t="s">
        <v>124</v>
      </c>
      <c r="D118" s="33" t="s">
        <v>125</v>
      </c>
      <c r="E118" s="32">
        <v>3.0</v>
      </c>
      <c r="F118" s="32" t="s">
        <v>14</v>
      </c>
      <c r="G118" s="32" t="s">
        <v>15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31" t="s">
        <v>111</v>
      </c>
      <c r="B119" s="31" t="s">
        <v>112</v>
      </c>
      <c r="C119" s="32" t="s">
        <v>126</v>
      </c>
      <c r="D119" s="33" t="s">
        <v>125</v>
      </c>
      <c r="E119" s="32">
        <v>3.0</v>
      </c>
      <c r="F119" s="32" t="s">
        <v>14</v>
      </c>
      <c r="G119" s="32" t="s">
        <v>15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31" t="s">
        <v>111</v>
      </c>
      <c r="B120" s="31" t="s">
        <v>112</v>
      </c>
      <c r="C120" s="32" t="s">
        <v>127</v>
      </c>
      <c r="D120" s="33" t="s">
        <v>125</v>
      </c>
      <c r="E120" s="32">
        <v>3.0</v>
      </c>
      <c r="F120" s="32" t="s">
        <v>14</v>
      </c>
      <c r="G120" s="32" t="s">
        <v>15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1" t="s">
        <v>111</v>
      </c>
      <c r="B121" s="31" t="s">
        <v>112</v>
      </c>
      <c r="C121" s="32" t="s">
        <v>128</v>
      </c>
      <c r="D121" s="33" t="s">
        <v>129</v>
      </c>
      <c r="E121" s="32">
        <v>3.0</v>
      </c>
      <c r="F121" s="32" t="s">
        <v>14</v>
      </c>
      <c r="G121" s="32" t="s">
        <v>15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1" t="s">
        <v>111</v>
      </c>
      <c r="B122" s="31" t="s">
        <v>112</v>
      </c>
      <c r="C122" s="32" t="s">
        <v>130</v>
      </c>
      <c r="D122" s="33" t="s">
        <v>129</v>
      </c>
      <c r="E122" s="32">
        <v>3.0</v>
      </c>
      <c r="F122" s="32" t="s">
        <v>14</v>
      </c>
      <c r="G122" s="32" t="s">
        <v>15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1" t="s">
        <v>131</v>
      </c>
      <c r="B123" s="31" t="s">
        <v>132</v>
      </c>
      <c r="C123" s="32" t="s">
        <v>113</v>
      </c>
      <c r="D123" s="34"/>
      <c r="E123" s="32">
        <v>3.0</v>
      </c>
      <c r="F123" s="32" t="s">
        <v>14</v>
      </c>
      <c r="G123" s="32" t="s">
        <v>15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1" t="s">
        <v>131</v>
      </c>
      <c r="B124" s="31" t="s">
        <v>132</v>
      </c>
      <c r="C124" s="32" t="s">
        <v>115</v>
      </c>
      <c r="D124" s="33" t="s">
        <v>133</v>
      </c>
      <c r="E124" s="32">
        <v>3.0</v>
      </c>
      <c r="F124" s="32" t="s">
        <v>14</v>
      </c>
      <c r="G124" s="32" t="s">
        <v>15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1" t="s">
        <v>131</v>
      </c>
      <c r="B125" s="31" t="s">
        <v>132</v>
      </c>
      <c r="C125" s="32" t="s">
        <v>116</v>
      </c>
      <c r="D125" s="33" t="s">
        <v>134</v>
      </c>
      <c r="E125" s="32">
        <v>3.0</v>
      </c>
      <c r="F125" s="32" t="s">
        <v>14</v>
      </c>
      <c r="G125" s="32" t="s">
        <v>15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1" t="s">
        <v>131</v>
      </c>
      <c r="B126" s="31" t="s">
        <v>132</v>
      </c>
      <c r="C126" s="32" t="s">
        <v>118</v>
      </c>
      <c r="D126" s="33" t="s">
        <v>134</v>
      </c>
      <c r="E126" s="32">
        <v>3.0</v>
      </c>
      <c r="F126" s="32" t="s">
        <v>14</v>
      </c>
      <c r="G126" s="32" t="s">
        <v>15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1" t="s">
        <v>131</v>
      </c>
      <c r="B127" s="31" t="s">
        <v>132</v>
      </c>
      <c r="C127" s="32" t="s">
        <v>119</v>
      </c>
      <c r="D127" s="33" t="s">
        <v>134</v>
      </c>
      <c r="E127" s="32">
        <v>3.0</v>
      </c>
      <c r="F127" s="32" t="s">
        <v>14</v>
      </c>
      <c r="G127" s="32" t="s">
        <v>15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1" t="s">
        <v>131</v>
      </c>
      <c r="B128" s="31" t="s">
        <v>132</v>
      </c>
      <c r="C128" s="32" t="s">
        <v>120</v>
      </c>
      <c r="D128" s="33" t="s">
        <v>135</v>
      </c>
      <c r="E128" s="32">
        <v>3.0</v>
      </c>
      <c r="F128" s="32" t="s">
        <v>14</v>
      </c>
      <c r="G128" s="32" t="s">
        <v>15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1" t="s">
        <v>131</v>
      </c>
      <c r="B129" s="31" t="s">
        <v>132</v>
      </c>
      <c r="C129" s="32" t="s">
        <v>122</v>
      </c>
      <c r="D129" s="33" t="s">
        <v>135</v>
      </c>
      <c r="E129" s="32">
        <v>3.0</v>
      </c>
      <c r="F129" s="32" t="s">
        <v>14</v>
      </c>
      <c r="G129" s="32" t="s">
        <v>15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1" t="s">
        <v>131</v>
      </c>
      <c r="B130" s="31" t="s">
        <v>132</v>
      </c>
      <c r="C130" s="32" t="s">
        <v>123</v>
      </c>
      <c r="D130" s="33" t="s">
        <v>135</v>
      </c>
      <c r="E130" s="32">
        <v>3.0</v>
      </c>
      <c r="F130" s="32" t="s">
        <v>14</v>
      </c>
      <c r="G130" s="32" t="s">
        <v>15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1" t="s">
        <v>131</v>
      </c>
      <c r="B131" s="31" t="s">
        <v>132</v>
      </c>
      <c r="C131" s="32" t="s">
        <v>124</v>
      </c>
      <c r="D131" s="33" t="s">
        <v>136</v>
      </c>
      <c r="E131" s="32">
        <v>3.0</v>
      </c>
      <c r="F131" s="32" t="s">
        <v>14</v>
      </c>
      <c r="G131" s="32" t="s">
        <v>15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1" t="s">
        <v>131</v>
      </c>
      <c r="B132" s="31" t="s">
        <v>132</v>
      </c>
      <c r="C132" s="32" t="s">
        <v>126</v>
      </c>
      <c r="D132" s="33" t="s">
        <v>136</v>
      </c>
      <c r="E132" s="32">
        <v>3.0</v>
      </c>
      <c r="F132" s="32" t="s">
        <v>14</v>
      </c>
      <c r="G132" s="32" t="s">
        <v>15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1" t="s">
        <v>131</v>
      </c>
      <c r="B133" s="31" t="s">
        <v>132</v>
      </c>
      <c r="C133" s="32" t="s">
        <v>127</v>
      </c>
      <c r="D133" s="35"/>
      <c r="E133" s="32">
        <v>3.0</v>
      </c>
      <c r="F133" s="32" t="s">
        <v>14</v>
      </c>
      <c r="G133" s="32" t="s">
        <v>15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1" t="s">
        <v>137</v>
      </c>
      <c r="B134" s="31" t="s">
        <v>138</v>
      </c>
      <c r="C134" s="32" t="s">
        <v>113</v>
      </c>
      <c r="D134" s="33" t="s">
        <v>139</v>
      </c>
      <c r="E134" s="32">
        <v>3.0</v>
      </c>
      <c r="F134" s="32" t="s">
        <v>14</v>
      </c>
      <c r="G134" s="32" t="s">
        <v>15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1" t="s">
        <v>137</v>
      </c>
      <c r="B135" s="31" t="s">
        <v>138</v>
      </c>
      <c r="C135" s="32" t="s">
        <v>115</v>
      </c>
      <c r="D135" s="33" t="s">
        <v>139</v>
      </c>
      <c r="E135" s="32">
        <v>3.0</v>
      </c>
      <c r="F135" s="32" t="s">
        <v>14</v>
      </c>
      <c r="G135" s="32" t="s">
        <v>15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1" t="s">
        <v>137</v>
      </c>
      <c r="B136" s="31" t="s">
        <v>138</v>
      </c>
      <c r="C136" s="32" t="s">
        <v>116</v>
      </c>
      <c r="D136" s="33" t="s">
        <v>140</v>
      </c>
      <c r="E136" s="32">
        <v>3.0</v>
      </c>
      <c r="F136" s="32" t="s">
        <v>14</v>
      </c>
      <c r="G136" s="32" t="s">
        <v>15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1" t="s">
        <v>137</v>
      </c>
      <c r="B137" s="31" t="s">
        <v>138</v>
      </c>
      <c r="C137" s="32" t="s">
        <v>118</v>
      </c>
      <c r="D137" s="33" t="s">
        <v>140</v>
      </c>
      <c r="E137" s="32">
        <v>3.0</v>
      </c>
      <c r="F137" s="32" t="s">
        <v>14</v>
      </c>
      <c r="G137" s="32" t="s">
        <v>15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1" t="s">
        <v>137</v>
      </c>
      <c r="B138" s="31" t="s">
        <v>138</v>
      </c>
      <c r="C138" s="32" t="s">
        <v>119</v>
      </c>
      <c r="D138" s="34"/>
      <c r="E138" s="32">
        <v>3.0</v>
      </c>
      <c r="F138" s="32" t="s">
        <v>14</v>
      </c>
      <c r="G138" s="32" t="s">
        <v>15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1" t="s">
        <v>137</v>
      </c>
      <c r="B139" s="31" t="s">
        <v>138</v>
      </c>
      <c r="C139" s="32" t="s">
        <v>120</v>
      </c>
      <c r="D139" s="33" t="s">
        <v>141</v>
      </c>
      <c r="E139" s="32">
        <v>3.0</v>
      </c>
      <c r="F139" s="32" t="s">
        <v>14</v>
      </c>
      <c r="G139" s="32" t="s">
        <v>15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1" t="s">
        <v>137</v>
      </c>
      <c r="B140" s="31" t="s">
        <v>138</v>
      </c>
      <c r="C140" s="32" t="s">
        <v>122</v>
      </c>
      <c r="D140" s="33" t="s">
        <v>142</v>
      </c>
      <c r="E140" s="32">
        <v>3.0</v>
      </c>
      <c r="F140" s="32" t="s">
        <v>14</v>
      </c>
      <c r="G140" s="32" t="s">
        <v>15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1" t="s">
        <v>137</v>
      </c>
      <c r="B141" s="31" t="s">
        <v>138</v>
      </c>
      <c r="C141" s="32" t="s">
        <v>123</v>
      </c>
      <c r="D141" s="33" t="s">
        <v>142</v>
      </c>
      <c r="E141" s="32">
        <v>3.0</v>
      </c>
      <c r="F141" s="32" t="s">
        <v>14</v>
      </c>
      <c r="G141" s="32" t="s">
        <v>15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1" t="s">
        <v>137</v>
      </c>
      <c r="B142" s="31" t="s">
        <v>138</v>
      </c>
      <c r="C142" s="32" t="s">
        <v>124</v>
      </c>
      <c r="D142" s="33" t="s">
        <v>142</v>
      </c>
      <c r="E142" s="32">
        <v>3.0</v>
      </c>
      <c r="F142" s="32" t="s">
        <v>14</v>
      </c>
      <c r="G142" s="32" t="s">
        <v>15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1" t="s">
        <v>137</v>
      </c>
      <c r="B143" s="31" t="s">
        <v>138</v>
      </c>
      <c r="C143" s="32" t="s">
        <v>126</v>
      </c>
      <c r="D143" s="33" t="s">
        <v>141</v>
      </c>
      <c r="E143" s="32">
        <v>3.0</v>
      </c>
      <c r="F143" s="32" t="s">
        <v>14</v>
      </c>
      <c r="G143" s="32" t="s">
        <v>15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1" t="s">
        <v>137</v>
      </c>
      <c r="B144" s="31" t="s">
        <v>138</v>
      </c>
      <c r="C144" s="32" t="s">
        <v>127</v>
      </c>
      <c r="D144" s="33" t="s">
        <v>141</v>
      </c>
      <c r="E144" s="32">
        <v>3.0</v>
      </c>
      <c r="F144" s="32" t="s">
        <v>14</v>
      </c>
      <c r="G144" s="32" t="s">
        <v>15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1" t="s">
        <v>137</v>
      </c>
      <c r="B145" s="31" t="s">
        <v>138</v>
      </c>
      <c r="C145" s="32" t="s">
        <v>128</v>
      </c>
      <c r="D145" s="35"/>
      <c r="E145" s="32">
        <v>3.0</v>
      </c>
      <c r="F145" s="32" t="s">
        <v>14</v>
      </c>
      <c r="G145" s="32" t="s">
        <v>15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1" t="s">
        <v>143</v>
      </c>
      <c r="B146" s="31" t="s">
        <v>144</v>
      </c>
      <c r="C146" s="32" t="s">
        <v>145</v>
      </c>
      <c r="D146" s="32"/>
      <c r="E146" s="32">
        <v>1.0</v>
      </c>
      <c r="F146" s="32" t="s">
        <v>14</v>
      </c>
      <c r="G146" s="32" t="s">
        <v>15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1" t="s">
        <v>143</v>
      </c>
      <c r="B147" s="31" t="s">
        <v>144</v>
      </c>
      <c r="C147" s="32" t="s">
        <v>146</v>
      </c>
      <c r="D147" s="32"/>
      <c r="E147" s="32">
        <v>1.0</v>
      </c>
      <c r="F147" s="32" t="s">
        <v>14</v>
      </c>
      <c r="G147" s="32" t="s">
        <v>15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1" t="s">
        <v>143</v>
      </c>
      <c r="B148" s="31" t="s">
        <v>144</v>
      </c>
      <c r="C148" s="32" t="s">
        <v>147</v>
      </c>
      <c r="D148" s="32"/>
      <c r="E148" s="32">
        <v>1.0</v>
      </c>
      <c r="F148" s="32" t="s">
        <v>14</v>
      </c>
      <c r="G148" s="32" t="s">
        <v>15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1" t="s">
        <v>143</v>
      </c>
      <c r="B149" s="31" t="s">
        <v>144</v>
      </c>
      <c r="C149" s="32" t="s">
        <v>148</v>
      </c>
      <c r="D149" s="32"/>
      <c r="E149" s="32">
        <v>1.0</v>
      </c>
      <c r="F149" s="32" t="s">
        <v>14</v>
      </c>
      <c r="G149" s="32" t="s">
        <v>15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1" t="s">
        <v>143</v>
      </c>
      <c r="B150" s="31" t="s">
        <v>144</v>
      </c>
      <c r="C150" s="32" t="s">
        <v>149</v>
      </c>
      <c r="D150" s="32"/>
      <c r="E150" s="32">
        <v>1.0</v>
      </c>
      <c r="F150" s="32" t="s">
        <v>14</v>
      </c>
      <c r="G150" s="32" t="s">
        <v>15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1" t="s">
        <v>143</v>
      </c>
      <c r="B151" s="31" t="s">
        <v>144</v>
      </c>
      <c r="C151" s="32" t="s">
        <v>150</v>
      </c>
      <c r="D151" s="32"/>
      <c r="E151" s="32">
        <v>1.0</v>
      </c>
      <c r="F151" s="32" t="s">
        <v>14</v>
      </c>
      <c r="G151" s="32" t="s">
        <v>15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1" t="s">
        <v>143</v>
      </c>
      <c r="B152" s="31" t="s">
        <v>144</v>
      </c>
      <c r="C152" s="32" t="s">
        <v>151</v>
      </c>
      <c r="D152" s="32"/>
      <c r="E152" s="32">
        <v>1.0</v>
      </c>
      <c r="F152" s="32" t="s">
        <v>14</v>
      </c>
      <c r="G152" s="32" t="s">
        <v>15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1" t="s">
        <v>143</v>
      </c>
      <c r="B153" s="31" t="s">
        <v>144</v>
      </c>
      <c r="C153" s="32" t="s">
        <v>152</v>
      </c>
      <c r="D153" s="32"/>
      <c r="E153" s="32">
        <v>1.0</v>
      </c>
      <c r="F153" s="32" t="s">
        <v>14</v>
      </c>
      <c r="G153" s="32" t="s">
        <v>15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1" t="s">
        <v>143</v>
      </c>
      <c r="B154" s="31" t="s">
        <v>144</v>
      </c>
      <c r="C154" s="32" t="s">
        <v>153</v>
      </c>
      <c r="D154" s="32"/>
      <c r="E154" s="32">
        <v>1.0</v>
      </c>
      <c r="F154" s="32" t="s">
        <v>14</v>
      </c>
      <c r="G154" s="32" t="s">
        <v>15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1" t="s">
        <v>143</v>
      </c>
      <c r="B155" s="31" t="s">
        <v>144</v>
      </c>
      <c r="C155" s="32" t="s">
        <v>154</v>
      </c>
      <c r="D155" s="32"/>
      <c r="E155" s="32">
        <v>1.0</v>
      </c>
      <c r="F155" s="32" t="s">
        <v>14</v>
      </c>
      <c r="G155" s="32" t="s">
        <v>15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1" t="s">
        <v>143</v>
      </c>
      <c r="B156" s="31" t="s">
        <v>144</v>
      </c>
      <c r="C156" s="32" t="s">
        <v>155</v>
      </c>
      <c r="D156" s="32"/>
      <c r="E156" s="32">
        <v>1.0</v>
      </c>
      <c r="F156" s="32" t="s">
        <v>14</v>
      </c>
      <c r="G156" s="32" t="s">
        <v>15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1" t="s">
        <v>143</v>
      </c>
      <c r="B157" s="31" t="s">
        <v>144</v>
      </c>
      <c r="C157" s="32" t="s">
        <v>156</v>
      </c>
      <c r="D157" s="32"/>
      <c r="E157" s="32">
        <v>1.0</v>
      </c>
      <c r="F157" s="32" t="s">
        <v>14</v>
      </c>
      <c r="G157" s="32" t="s">
        <v>15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1" t="s">
        <v>143</v>
      </c>
      <c r="B158" s="31" t="s">
        <v>144</v>
      </c>
      <c r="C158" s="32" t="s">
        <v>157</v>
      </c>
      <c r="D158" s="32"/>
      <c r="E158" s="32">
        <v>1.0</v>
      </c>
      <c r="F158" s="32" t="s">
        <v>14</v>
      </c>
      <c r="G158" s="32" t="s">
        <v>15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1" t="s">
        <v>143</v>
      </c>
      <c r="B159" s="31" t="s">
        <v>144</v>
      </c>
      <c r="C159" s="32" t="s">
        <v>158</v>
      </c>
      <c r="D159" s="32"/>
      <c r="E159" s="32">
        <v>1.0</v>
      </c>
      <c r="F159" s="32" t="s">
        <v>14</v>
      </c>
      <c r="G159" s="32" t="s">
        <v>15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1" t="s">
        <v>143</v>
      </c>
      <c r="B160" s="31" t="s">
        <v>144</v>
      </c>
      <c r="C160" s="32" t="s">
        <v>159</v>
      </c>
      <c r="D160" s="32"/>
      <c r="E160" s="32">
        <v>1.0</v>
      </c>
      <c r="F160" s="32" t="s">
        <v>14</v>
      </c>
      <c r="G160" s="32" t="s">
        <v>15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1" t="s">
        <v>143</v>
      </c>
      <c r="B161" s="31" t="s">
        <v>144</v>
      </c>
      <c r="C161" s="32" t="s">
        <v>160</v>
      </c>
      <c r="D161" s="32"/>
      <c r="E161" s="32">
        <v>1.0</v>
      </c>
      <c r="F161" s="32" t="s">
        <v>14</v>
      </c>
      <c r="G161" s="32" t="s">
        <v>15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1" t="s">
        <v>143</v>
      </c>
      <c r="B162" s="31" t="s">
        <v>144</v>
      </c>
      <c r="C162" s="32" t="s">
        <v>161</v>
      </c>
      <c r="D162" s="32"/>
      <c r="E162" s="32">
        <v>1.0</v>
      </c>
      <c r="F162" s="32" t="s">
        <v>14</v>
      </c>
      <c r="G162" s="32" t="s">
        <v>15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1" t="s">
        <v>143</v>
      </c>
      <c r="B163" s="31" t="s">
        <v>144</v>
      </c>
      <c r="C163" s="32" t="s">
        <v>162</v>
      </c>
      <c r="D163" s="32"/>
      <c r="E163" s="32">
        <v>1.0</v>
      </c>
      <c r="F163" s="32" t="s">
        <v>14</v>
      </c>
      <c r="G163" s="32" t="s">
        <v>15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1" t="s">
        <v>143</v>
      </c>
      <c r="B164" s="31" t="s">
        <v>144</v>
      </c>
      <c r="C164" s="32" t="s">
        <v>163</v>
      </c>
      <c r="D164" s="32"/>
      <c r="E164" s="32">
        <v>1.0</v>
      </c>
      <c r="F164" s="32" t="s">
        <v>14</v>
      </c>
      <c r="G164" s="32" t="s">
        <v>15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1" t="s">
        <v>143</v>
      </c>
      <c r="B165" s="31" t="s">
        <v>144</v>
      </c>
      <c r="C165" s="32" t="s">
        <v>164</v>
      </c>
      <c r="D165" s="32"/>
      <c r="E165" s="32">
        <v>1.0</v>
      </c>
      <c r="F165" s="32" t="s">
        <v>14</v>
      </c>
      <c r="G165" s="32" t="s">
        <v>15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1" t="s">
        <v>143</v>
      </c>
      <c r="B166" s="31" t="s">
        <v>144</v>
      </c>
      <c r="C166" s="32" t="s">
        <v>165</v>
      </c>
      <c r="D166" s="32"/>
      <c r="E166" s="32">
        <v>1.0</v>
      </c>
      <c r="F166" s="32" t="s">
        <v>14</v>
      </c>
      <c r="G166" s="32" t="s">
        <v>15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1" t="s">
        <v>143</v>
      </c>
      <c r="B167" s="31" t="s">
        <v>144</v>
      </c>
      <c r="C167" s="32" t="s">
        <v>166</v>
      </c>
      <c r="D167" s="32"/>
      <c r="E167" s="32">
        <v>1.0</v>
      </c>
      <c r="F167" s="32" t="s">
        <v>14</v>
      </c>
      <c r="G167" s="32" t="s">
        <v>15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1"/>
      <c r="B168" s="31" t="s">
        <v>101</v>
      </c>
      <c r="C168" s="31"/>
      <c r="D168" s="31"/>
      <c r="E168" s="32"/>
      <c r="F168" s="32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1" t="s">
        <v>167</v>
      </c>
      <c r="B169" s="31" t="s">
        <v>168</v>
      </c>
      <c r="C169" s="32" t="s">
        <v>113</v>
      </c>
      <c r="D169" s="33" t="s">
        <v>169</v>
      </c>
      <c r="E169" s="32">
        <v>3.0</v>
      </c>
      <c r="F169" s="32" t="s">
        <v>14</v>
      </c>
      <c r="G169" s="32" t="s">
        <v>15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1" t="s">
        <v>167</v>
      </c>
      <c r="B170" s="31" t="s">
        <v>168</v>
      </c>
      <c r="C170" s="32" t="s">
        <v>115</v>
      </c>
      <c r="D170" s="33" t="s">
        <v>169</v>
      </c>
      <c r="E170" s="32">
        <v>3.0</v>
      </c>
      <c r="F170" s="32" t="s">
        <v>14</v>
      </c>
      <c r="G170" s="32" t="s">
        <v>15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1" t="s">
        <v>167</v>
      </c>
      <c r="B171" s="31" t="s">
        <v>168</v>
      </c>
      <c r="C171" s="32" t="s">
        <v>116</v>
      </c>
      <c r="D171" s="33" t="s">
        <v>170</v>
      </c>
      <c r="E171" s="32">
        <v>3.0</v>
      </c>
      <c r="F171" s="32" t="s">
        <v>14</v>
      </c>
      <c r="G171" s="32" t="s">
        <v>15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1" t="s">
        <v>171</v>
      </c>
      <c r="B172" s="31" t="s">
        <v>172</v>
      </c>
      <c r="C172" s="32" t="s">
        <v>113</v>
      </c>
      <c r="D172" s="33" t="s">
        <v>173</v>
      </c>
      <c r="E172" s="32">
        <v>3.0</v>
      </c>
      <c r="F172" s="32" t="s">
        <v>14</v>
      </c>
      <c r="G172" s="32" t="s">
        <v>15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1" t="s">
        <v>171</v>
      </c>
      <c r="B173" s="31" t="s">
        <v>172</v>
      </c>
      <c r="C173" s="32" t="s">
        <v>115</v>
      </c>
      <c r="D173" s="33" t="s">
        <v>174</v>
      </c>
      <c r="E173" s="32">
        <v>3.0</v>
      </c>
      <c r="F173" s="32" t="s">
        <v>14</v>
      </c>
      <c r="G173" s="32" t="s">
        <v>15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1" t="s">
        <v>171</v>
      </c>
      <c r="B174" s="31" t="s">
        <v>172</v>
      </c>
      <c r="C174" s="32" t="s">
        <v>116</v>
      </c>
      <c r="D174" s="33" t="s">
        <v>174</v>
      </c>
      <c r="E174" s="32">
        <v>3.0</v>
      </c>
      <c r="F174" s="32" t="s">
        <v>14</v>
      </c>
      <c r="G174" s="32" t="s">
        <v>15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1" t="s">
        <v>175</v>
      </c>
      <c r="B175" s="31" t="s">
        <v>176</v>
      </c>
      <c r="C175" s="32" t="s">
        <v>113</v>
      </c>
      <c r="D175" s="33" t="s">
        <v>177</v>
      </c>
      <c r="E175" s="32">
        <v>3.0</v>
      </c>
      <c r="F175" s="32" t="s">
        <v>14</v>
      </c>
      <c r="G175" s="32" t="s">
        <v>15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1" t="s">
        <v>175</v>
      </c>
      <c r="B176" s="31" t="s">
        <v>176</v>
      </c>
      <c r="C176" s="32" t="s">
        <v>115</v>
      </c>
      <c r="D176" s="34"/>
      <c r="E176" s="32">
        <v>3.0</v>
      </c>
      <c r="F176" s="32" t="s">
        <v>14</v>
      </c>
      <c r="G176" s="32" t="s">
        <v>15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1" t="s">
        <v>175</v>
      </c>
      <c r="B177" s="31" t="s">
        <v>176</v>
      </c>
      <c r="C177" s="32" t="s">
        <v>116</v>
      </c>
      <c r="D177" s="33" t="s">
        <v>178</v>
      </c>
      <c r="E177" s="32">
        <v>3.0</v>
      </c>
      <c r="F177" s="32" t="s">
        <v>14</v>
      </c>
      <c r="G177" s="32" t="s">
        <v>15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1" t="s">
        <v>175</v>
      </c>
      <c r="B178" s="31" t="s">
        <v>176</v>
      </c>
      <c r="C178" s="32" t="s">
        <v>118</v>
      </c>
      <c r="D178" s="33" t="s">
        <v>178</v>
      </c>
      <c r="E178" s="32">
        <v>3.0</v>
      </c>
      <c r="F178" s="32" t="s">
        <v>14</v>
      </c>
      <c r="G178" s="32" t="s">
        <v>15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1" t="s">
        <v>175</v>
      </c>
      <c r="B179" s="31" t="s">
        <v>176</v>
      </c>
      <c r="C179" s="32" t="s">
        <v>119</v>
      </c>
      <c r="D179" s="33" t="s">
        <v>179</v>
      </c>
      <c r="E179" s="32">
        <v>3.0</v>
      </c>
      <c r="F179" s="32" t="s">
        <v>14</v>
      </c>
      <c r="G179" s="32" t="s">
        <v>15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1" t="s">
        <v>180</v>
      </c>
      <c r="B180" s="31" t="s">
        <v>181</v>
      </c>
      <c r="C180" s="32" t="s">
        <v>145</v>
      </c>
      <c r="D180" s="32"/>
      <c r="E180" s="32">
        <v>1.0</v>
      </c>
      <c r="F180" s="32" t="s">
        <v>14</v>
      </c>
      <c r="G180" s="32" t="s">
        <v>15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1" t="s">
        <v>180</v>
      </c>
      <c r="B181" s="31" t="s">
        <v>181</v>
      </c>
      <c r="C181" s="32" t="s">
        <v>146</v>
      </c>
      <c r="D181" s="32"/>
      <c r="E181" s="32">
        <v>1.0</v>
      </c>
      <c r="F181" s="32" t="s">
        <v>14</v>
      </c>
      <c r="G181" s="32" t="s">
        <v>15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1" t="s">
        <v>180</v>
      </c>
      <c r="B182" s="31" t="s">
        <v>181</v>
      </c>
      <c r="C182" s="32" t="s">
        <v>147</v>
      </c>
      <c r="D182" s="32"/>
      <c r="E182" s="32">
        <v>1.0</v>
      </c>
      <c r="F182" s="32" t="s">
        <v>14</v>
      </c>
      <c r="G182" s="32" t="s">
        <v>15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1" t="s">
        <v>180</v>
      </c>
      <c r="B183" s="31" t="s">
        <v>181</v>
      </c>
      <c r="C183" s="32" t="s">
        <v>148</v>
      </c>
      <c r="D183" s="32"/>
      <c r="E183" s="32">
        <v>1.0</v>
      </c>
      <c r="F183" s="32" t="s">
        <v>14</v>
      </c>
      <c r="G183" s="32" t="s">
        <v>15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1" t="s">
        <v>180</v>
      </c>
      <c r="B184" s="31" t="s">
        <v>181</v>
      </c>
      <c r="C184" s="32" t="s">
        <v>149</v>
      </c>
      <c r="D184" s="32"/>
      <c r="E184" s="32">
        <v>1.0</v>
      </c>
      <c r="F184" s="32" t="s">
        <v>14</v>
      </c>
      <c r="G184" s="32" t="s">
        <v>15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1" t="s">
        <v>180</v>
      </c>
      <c r="B185" s="31" t="s">
        <v>181</v>
      </c>
      <c r="C185" s="32" t="s">
        <v>150</v>
      </c>
      <c r="D185" s="32"/>
      <c r="E185" s="32">
        <v>1.0</v>
      </c>
      <c r="F185" s="32" t="s">
        <v>14</v>
      </c>
      <c r="G185" s="32" t="s">
        <v>15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1" t="s">
        <v>182</v>
      </c>
      <c r="B186" s="31" t="s">
        <v>183</v>
      </c>
      <c r="C186" s="32" t="s">
        <v>145</v>
      </c>
      <c r="D186" s="32"/>
      <c r="E186" s="32">
        <v>1.0</v>
      </c>
      <c r="F186" s="32" t="s">
        <v>14</v>
      </c>
      <c r="G186" s="32" t="s">
        <v>15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1" t="s">
        <v>182</v>
      </c>
      <c r="B187" s="31" t="s">
        <v>183</v>
      </c>
      <c r="C187" s="32" t="s">
        <v>146</v>
      </c>
      <c r="D187" s="32"/>
      <c r="E187" s="32">
        <v>1.0</v>
      </c>
      <c r="F187" s="32" t="s">
        <v>14</v>
      </c>
      <c r="G187" s="32" t="s">
        <v>15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1" t="s">
        <v>182</v>
      </c>
      <c r="B188" s="31" t="s">
        <v>183</v>
      </c>
      <c r="C188" s="32" t="s">
        <v>147</v>
      </c>
      <c r="D188" s="32"/>
      <c r="E188" s="32">
        <v>1.0</v>
      </c>
      <c r="F188" s="32" t="s">
        <v>14</v>
      </c>
      <c r="G188" s="32" t="s">
        <v>15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1" t="s">
        <v>182</v>
      </c>
      <c r="B189" s="31" t="s">
        <v>183</v>
      </c>
      <c r="C189" s="32" t="s">
        <v>148</v>
      </c>
      <c r="D189" s="32"/>
      <c r="E189" s="32">
        <v>1.0</v>
      </c>
      <c r="F189" s="32" t="s">
        <v>14</v>
      </c>
      <c r="G189" s="32" t="s">
        <v>15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1" t="s">
        <v>182</v>
      </c>
      <c r="B190" s="31" t="s">
        <v>183</v>
      </c>
      <c r="C190" s="32" t="s">
        <v>149</v>
      </c>
      <c r="D190" s="32"/>
      <c r="E190" s="32">
        <v>1.0</v>
      </c>
      <c r="F190" s="32" t="s">
        <v>14</v>
      </c>
      <c r="G190" s="32" t="s">
        <v>15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1" t="s">
        <v>182</v>
      </c>
      <c r="B191" s="31" t="s">
        <v>183</v>
      </c>
      <c r="C191" s="32" t="s">
        <v>150</v>
      </c>
      <c r="D191" s="32"/>
      <c r="E191" s="32">
        <v>1.0</v>
      </c>
      <c r="F191" s="32" t="s">
        <v>14</v>
      </c>
      <c r="G191" s="32" t="s">
        <v>15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6"/>
      <c r="B192" s="37" t="s">
        <v>184</v>
      </c>
      <c r="C192" s="38"/>
      <c r="D192" s="38"/>
      <c r="E192" s="38"/>
      <c r="F192" s="39"/>
      <c r="G192" s="3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0" t="s">
        <v>185</v>
      </c>
      <c r="B193" s="40" t="s">
        <v>186</v>
      </c>
      <c r="C193" s="41" t="s">
        <v>187</v>
      </c>
      <c r="D193" s="42" t="s">
        <v>188</v>
      </c>
      <c r="E193" s="41">
        <v>3.0</v>
      </c>
      <c r="F193" s="41" t="s">
        <v>14</v>
      </c>
      <c r="G193" s="41" t="s">
        <v>15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0" t="s">
        <v>185</v>
      </c>
      <c r="B194" s="40" t="s">
        <v>186</v>
      </c>
      <c r="C194" s="41" t="s">
        <v>189</v>
      </c>
      <c r="D194" s="42" t="s">
        <v>188</v>
      </c>
      <c r="E194" s="41">
        <v>3.0</v>
      </c>
      <c r="F194" s="41" t="s">
        <v>14</v>
      </c>
      <c r="G194" s="41" t="s">
        <v>15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0" t="s">
        <v>185</v>
      </c>
      <c r="B195" s="40" t="s">
        <v>186</v>
      </c>
      <c r="C195" s="41" t="s">
        <v>190</v>
      </c>
      <c r="D195" s="42" t="s">
        <v>191</v>
      </c>
      <c r="E195" s="41">
        <v>3.0</v>
      </c>
      <c r="F195" s="41" t="s">
        <v>14</v>
      </c>
      <c r="G195" s="41" t="s">
        <v>15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0" t="s">
        <v>185</v>
      </c>
      <c r="B196" s="40" t="s">
        <v>186</v>
      </c>
      <c r="C196" s="41" t="s">
        <v>192</v>
      </c>
      <c r="D196" s="42" t="s">
        <v>193</v>
      </c>
      <c r="E196" s="41">
        <v>3.0</v>
      </c>
      <c r="F196" s="41" t="s">
        <v>14</v>
      </c>
      <c r="G196" s="41" t="s">
        <v>15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0" t="s">
        <v>185</v>
      </c>
      <c r="B197" s="40" t="s">
        <v>186</v>
      </c>
      <c r="C197" s="41" t="s">
        <v>194</v>
      </c>
      <c r="D197" s="42" t="s">
        <v>193</v>
      </c>
      <c r="E197" s="41">
        <v>3.0</v>
      </c>
      <c r="F197" s="41" t="s">
        <v>14</v>
      </c>
      <c r="G197" s="41" t="s">
        <v>15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0" t="s">
        <v>185</v>
      </c>
      <c r="B198" s="40" t="s">
        <v>186</v>
      </c>
      <c r="C198" s="41" t="s">
        <v>195</v>
      </c>
      <c r="D198" s="42" t="s">
        <v>196</v>
      </c>
      <c r="E198" s="41">
        <v>3.0</v>
      </c>
      <c r="F198" s="41" t="s">
        <v>14</v>
      </c>
      <c r="G198" s="41" t="s">
        <v>15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0" t="s">
        <v>197</v>
      </c>
      <c r="B199" s="40" t="s">
        <v>198</v>
      </c>
      <c r="C199" s="41" t="s">
        <v>187</v>
      </c>
      <c r="D199" s="42" t="s">
        <v>199</v>
      </c>
      <c r="E199" s="41">
        <v>3.0</v>
      </c>
      <c r="F199" s="41" t="s">
        <v>14</v>
      </c>
      <c r="G199" s="41" t="s">
        <v>15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0" t="s">
        <v>197</v>
      </c>
      <c r="B200" s="40" t="s">
        <v>198</v>
      </c>
      <c r="C200" s="41" t="s">
        <v>189</v>
      </c>
      <c r="D200" s="43"/>
      <c r="E200" s="41">
        <v>3.0</v>
      </c>
      <c r="F200" s="41" t="s">
        <v>14</v>
      </c>
      <c r="G200" s="41" t="s">
        <v>15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0" t="s">
        <v>197</v>
      </c>
      <c r="B201" s="40" t="s">
        <v>198</v>
      </c>
      <c r="C201" s="41" t="s">
        <v>190</v>
      </c>
      <c r="D201" s="43"/>
      <c r="E201" s="41">
        <v>3.0</v>
      </c>
      <c r="F201" s="41" t="s">
        <v>14</v>
      </c>
      <c r="G201" s="41" t="s">
        <v>15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0" t="s">
        <v>197</v>
      </c>
      <c r="B202" s="40" t="s">
        <v>198</v>
      </c>
      <c r="C202" s="41" t="s">
        <v>192</v>
      </c>
      <c r="D202" s="43"/>
      <c r="E202" s="41">
        <v>3.0</v>
      </c>
      <c r="F202" s="41" t="s">
        <v>14</v>
      </c>
      <c r="G202" s="41" t="s">
        <v>15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0" t="s">
        <v>197</v>
      </c>
      <c r="B203" s="40" t="s">
        <v>198</v>
      </c>
      <c r="C203" s="41" t="s">
        <v>194</v>
      </c>
      <c r="D203" s="43"/>
      <c r="E203" s="41">
        <v>3.0</v>
      </c>
      <c r="F203" s="41" t="s">
        <v>14</v>
      </c>
      <c r="G203" s="41" t="s">
        <v>15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0" t="s">
        <v>197</v>
      </c>
      <c r="B204" s="40" t="s">
        <v>198</v>
      </c>
      <c r="C204" s="41" t="s">
        <v>195</v>
      </c>
      <c r="D204" s="43"/>
      <c r="E204" s="41">
        <v>3.0</v>
      </c>
      <c r="F204" s="41" t="s">
        <v>14</v>
      </c>
      <c r="G204" s="41" t="s">
        <v>15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0" t="s">
        <v>200</v>
      </c>
      <c r="B205" s="40" t="s">
        <v>201</v>
      </c>
      <c r="C205" s="41" t="s">
        <v>187</v>
      </c>
      <c r="D205" s="42" t="s">
        <v>169</v>
      </c>
      <c r="E205" s="41">
        <v>3.0</v>
      </c>
      <c r="F205" s="41" t="s">
        <v>14</v>
      </c>
      <c r="G205" s="41" t="s">
        <v>202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0" t="s">
        <v>203</v>
      </c>
      <c r="B206" s="40" t="s">
        <v>204</v>
      </c>
      <c r="C206" s="41" t="s">
        <v>187</v>
      </c>
      <c r="D206" s="42" t="s">
        <v>199</v>
      </c>
      <c r="E206" s="41">
        <v>3.0</v>
      </c>
      <c r="F206" s="41" t="s">
        <v>14</v>
      </c>
      <c r="G206" s="41" t="s">
        <v>202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0" t="s">
        <v>203</v>
      </c>
      <c r="B207" s="40" t="s">
        <v>204</v>
      </c>
      <c r="C207" s="41" t="s">
        <v>189</v>
      </c>
      <c r="D207" s="42" t="s">
        <v>199</v>
      </c>
      <c r="E207" s="41">
        <v>3.0</v>
      </c>
      <c r="F207" s="41" t="s">
        <v>14</v>
      </c>
      <c r="G207" s="41" t="s">
        <v>202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0" t="s">
        <v>205</v>
      </c>
      <c r="B208" s="44" t="s">
        <v>206</v>
      </c>
      <c r="C208" s="41" t="s">
        <v>187</v>
      </c>
      <c r="D208" s="43"/>
      <c r="E208" s="41">
        <v>3.0</v>
      </c>
      <c r="F208" s="41" t="s">
        <v>14</v>
      </c>
      <c r="G208" s="41" t="s">
        <v>202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5" t="s">
        <v>207</v>
      </c>
      <c r="B209" s="45" t="s">
        <v>208</v>
      </c>
      <c r="C209" s="41" t="s">
        <v>187</v>
      </c>
      <c r="D209" s="42" t="s">
        <v>209</v>
      </c>
      <c r="E209" s="41">
        <v>3.0</v>
      </c>
      <c r="F209" s="41" t="s">
        <v>14</v>
      </c>
      <c r="G209" s="41" t="s">
        <v>202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0" t="s">
        <v>207</v>
      </c>
      <c r="B210" s="40" t="s">
        <v>208</v>
      </c>
      <c r="C210" s="42" t="s">
        <v>189</v>
      </c>
      <c r="D210" s="42" t="s">
        <v>209</v>
      </c>
      <c r="E210" s="41">
        <v>3.0</v>
      </c>
      <c r="F210" s="41" t="s">
        <v>14</v>
      </c>
      <c r="G210" s="41" t="s">
        <v>202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0" t="s">
        <v>210</v>
      </c>
      <c r="B211" s="40" t="s">
        <v>211</v>
      </c>
      <c r="C211" s="41" t="s">
        <v>187</v>
      </c>
      <c r="D211" s="43"/>
      <c r="E211" s="41">
        <v>3.0</v>
      </c>
      <c r="F211" s="41" t="s">
        <v>14</v>
      </c>
      <c r="G211" s="41" t="s">
        <v>202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0" t="s">
        <v>210</v>
      </c>
      <c r="B212" s="46" t="s">
        <v>212</v>
      </c>
      <c r="C212" s="41" t="s">
        <v>187</v>
      </c>
      <c r="D212" s="47"/>
      <c r="E212" s="41">
        <v>3.0</v>
      </c>
      <c r="F212" s="41" t="s">
        <v>14</v>
      </c>
      <c r="G212" s="41" t="s">
        <v>202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0" t="s">
        <v>213</v>
      </c>
      <c r="B213" s="40" t="s">
        <v>214</v>
      </c>
      <c r="C213" s="41" t="s">
        <v>187</v>
      </c>
      <c r="D213" s="42" t="s">
        <v>215</v>
      </c>
      <c r="E213" s="41">
        <v>3.0</v>
      </c>
      <c r="F213" s="41" t="s">
        <v>14</v>
      </c>
      <c r="G213" s="41" t="s">
        <v>202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0" t="s">
        <v>213</v>
      </c>
      <c r="B214" s="40" t="s">
        <v>214</v>
      </c>
      <c r="C214" s="41" t="s">
        <v>189</v>
      </c>
      <c r="D214" s="42" t="s">
        <v>215</v>
      </c>
      <c r="E214" s="41">
        <v>3.0</v>
      </c>
      <c r="F214" s="41" t="s">
        <v>14</v>
      </c>
      <c r="G214" s="41" t="s">
        <v>202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0" t="s">
        <v>216</v>
      </c>
      <c r="B215" s="40" t="s">
        <v>217</v>
      </c>
      <c r="C215" s="41" t="s">
        <v>187</v>
      </c>
      <c r="D215" s="42" t="s">
        <v>218</v>
      </c>
      <c r="E215" s="41">
        <v>3.0</v>
      </c>
      <c r="F215" s="41" t="s">
        <v>14</v>
      </c>
      <c r="G215" s="41" t="s">
        <v>202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0" t="s">
        <v>216</v>
      </c>
      <c r="B216" s="40" t="s">
        <v>217</v>
      </c>
      <c r="C216" s="41" t="s">
        <v>189</v>
      </c>
      <c r="D216" s="42" t="s">
        <v>218</v>
      </c>
      <c r="E216" s="41">
        <v>3.0</v>
      </c>
      <c r="F216" s="41" t="s">
        <v>14</v>
      </c>
      <c r="G216" s="41" t="s">
        <v>202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0" t="s">
        <v>219</v>
      </c>
      <c r="B217" s="40" t="s">
        <v>220</v>
      </c>
      <c r="C217" s="40"/>
      <c r="D217" s="40"/>
      <c r="E217" s="41"/>
      <c r="F217" s="41"/>
      <c r="G217" s="4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0"/>
      <c r="B218" s="40" t="s">
        <v>101</v>
      </c>
      <c r="C218" s="40"/>
      <c r="D218" s="40"/>
      <c r="E218" s="41"/>
      <c r="F218" s="41"/>
      <c r="G218" s="41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0" t="s">
        <v>221</v>
      </c>
      <c r="B219" s="40" t="s">
        <v>222</v>
      </c>
      <c r="C219" s="41" t="s">
        <v>187</v>
      </c>
      <c r="D219" s="47"/>
      <c r="E219" s="41">
        <v>3.0</v>
      </c>
      <c r="F219" s="48" t="s">
        <v>14</v>
      </c>
      <c r="G219" s="41" t="s">
        <v>15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0" t="s">
        <v>223</v>
      </c>
      <c r="B220" s="40" t="s">
        <v>224</v>
      </c>
      <c r="C220" s="41" t="s">
        <v>187</v>
      </c>
      <c r="D220" s="42" t="s">
        <v>133</v>
      </c>
      <c r="E220" s="41">
        <v>3.0</v>
      </c>
      <c r="F220" s="48" t="s">
        <v>14</v>
      </c>
      <c r="G220" s="41" t="s">
        <v>15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0" t="s">
        <v>225</v>
      </c>
      <c r="B221" s="40" t="s">
        <v>226</v>
      </c>
      <c r="C221" s="41" t="s">
        <v>187</v>
      </c>
      <c r="D221" s="42" t="s">
        <v>227</v>
      </c>
      <c r="E221" s="41">
        <v>3.0</v>
      </c>
      <c r="F221" s="48" t="s">
        <v>14</v>
      </c>
      <c r="G221" s="41" t="s">
        <v>15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40" t="s">
        <v>225</v>
      </c>
      <c r="B222" s="40" t="s">
        <v>226</v>
      </c>
      <c r="C222" s="41" t="s">
        <v>189</v>
      </c>
      <c r="D222" s="42" t="s">
        <v>227</v>
      </c>
      <c r="E222" s="41">
        <v>3.0</v>
      </c>
      <c r="F222" s="48" t="s">
        <v>14</v>
      </c>
      <c r="G222" s="41" t="s">
        <v>15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40" t="s">
        <v>228</v>
      </c>
      <c r="B223" s="40" t="s">
        <v>229</v>
      </c>
      <c r="C223" s="41" t="s">
        <v>230</v>
      </c>
      <c r="D223" s="41"/>
      <c r="E223" s="41">
        <v>1.0</v>
      </c>
      <c r="F223" s="41" t="s">
        <v>14</v>
      </c>
      <c r="G223" s="41" t="s">
        <v>15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40" t="s">
        <v>228</v>
      </c>
      <c r="B224" s="40" t="s">
        <v>229</v>
      </c>
      <c r="C224" s="41" t="s">
        <v>231</v>
      </c>
      <c r="D224" s="41"/>
      <c r="E224" s="41">
        <v>1.0</v>
      </c>
      <c r="F224" s="41" t="s">
        <v>14</v>
      </c>
      <c r="G224" s="41" t="s">
        <v>15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40" t="s">
        <v>228</v>
      </c>
      <c r="B225" s="40" t="s">
        <v>229</v>
      </c>
      <c r="C225" s="41" t="s">
        <v>232</v>
      </c>
      <c r="D225" s="41"/>
      <c r="E225" s="41">
        <v>1.0</v>
      </c>
      <c r="F225" s="41" t="s">
        <v>14</v>
      </c>
      <c r="G225" s="41" t="s">
        <v>15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0" t="s">
        <v>228</v>
      </c>
      <c r="B226" s="40" t="s">
        <v>229</v>
      </c>
      <c r="C226" s="41" t="s">
        <v>233</v>
      </c>
      <c r="D226" s="41"/>
      <c r="E226" s="41">
        <v>1.0</v>
      </c>
      <c r="F226" s="41" t="s">
        <v>14</v>
      </c>
      <c r="G226" s="41" t="s">
        <v>15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6"/>
      <c r="B227" s="37" t="s">
        <v>234</v>
      </c>
      <c r="C227" s="49"/>
      <c r="D227" s="49"/>
      <c r="E227" s="49"/>
      <c r="F227" s="39"/>
      <c r="G227" s="3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40" t="s">
        <v>185</v>
      </c>
      <c r="B228" s="40" t="s">
        <v>235</v>
      </c>
      <c r="C228" s="41" t="s">
        <v>236</v>
      </c>
      <c r="D228" s="50"/>
      <c r="E228" s="41">
        <v>3.0</v>
      </c>
      <c r="F228" s="48" t="s">
        <v>14</v>
      </c>
      <c r="G228" s="41" t="s">
        <v>15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40" t="s">
        <v>197</v>
      </c>
      <c r="B229" s="40" t="s">
        <v>237</v>
      </c>
      <c r="C229" s="41" t="s">
        <v>236</v>
      </c>
      <c r="D229" s="50"/>
      <c r="E229" s="41">
        <v>3.0</v>
      </c>
      <c r="F229" s="48" t="s">
        <v>14</v>
      </c>
      <c r="G229" s="41" t="s">
        <v>15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40" t="s">
        <v>223</v>
      </c>
      <c r="B230" s="40" t="s">
        <v>238</v>
      </c>
      <c r="C230" s="41" t="s">
        <v>236</v>
      </c>
      <c r="D230" s="50"/>
      <c r="E230" s="41">
        <v>3.0</v>
      </c>
      <c r="F230" s="48" t="s">
        <v>14</v>
      </c>
      <c r="G230" s="41" t="s">
        <v>15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40"/>
      <c r="B231" s="40" t="s">
        <v>239</v>
      </c>
      <c r="C231" s="40"/>
      <c r="D231" s="40"/>
      <c r="E231" s="41">
        <v>3.0</v>
      </c>
      <c r="F231" s="48" t="s">
        <v>14</v>
      </c>
      <c r="G231" s="41" t="s">
        <v>15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40"/>
      <c r="B232" s="40" t="s">
        <v>240</v>
      </c>
      <c r="C232" s="40"/>
      <c r="D232" s="50"/>
      <c r="E232" s="41">
        <v>3.0</v>
      </c>
      <c r="F232" s="48" t="s">
        <v>14</v>
      </c>
      <c r="G232" s="41" t="s">
        <v>202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40" t="s">
        <v>241</v>
      </c>
      <c r="B233" s="40" t="s">
        <v>242</v>
      </c>
      <c r="C233" s="41" t="s">
        <v>236</v>
      </c>
      <c r="D233" s="45" t="s">
        <v>209</v>
      </c>
      <c r="E233" s="41">
        <v>3.0</v>
      </c>
      <c r="F233" s="48" t="s">
        <v>14</v>
      </c>
      <c r="G233" s="41" t="s">
        <v>202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40" t="s">
        <v>241</v>
      </c>
      <c r="B234" s="45" t="s">
        <v>243</v>
      </c>
      <c r="C234" s="42" t="s">
        <v>236</v>
      </c>
      <c r="D234" s="51"/>
      <c r="E234" s="41">
        <v>3.0</v>
      </c>
      <c r="F234" s="48" t="s">
        <v>14</v>
      </c>
      <c r="G234" s="41" t="s">
        <v>202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40"/>
      <c r="B235" s="51" t="s">
        <v>244</v>
      </c>
      <c r="C235" s="47" t="s">
        <v>236</v>
      </c>
      <c r="D235" s="45" t="s">
        <v>245</v>
      </c>
      <c r="E235" s="41">
        <v>3.0</v>
      </c>
      <c r="F235" s="48" t="s">
        <v>14</v>
      </c>
      <c r="G235" s="41" t="s">
        <v>202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40"/>
      <c r="B236" s="51" t="s">
        <v>212</v>
      </c>
      <c r="C236" s="47" t="s">
        <v>236</v>
      </c>
      <c r="D236" s="51"/>
      <c r="E236" s="41">
        <v>3.0</v>
      </c>
      <c r="F236" s="41" t="s">
        <v>14</v>
      </c>
      <c r="G236" s="41" t="s">
        <v>15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40" t="s">
        <v>246</v>
      </c>
      <c r="B237" s="40" t="s">
        <v>247</v>
      </c>
      <c r="C237" s="40"/>
      <c r="D237" s="40"/>
      <c r="E237" s="41">
        <v>3.0</v>
      </c>
      <c r="F237" s="41" t="s">
        <v>14</v>
      </c>
      <c r="G237" s="41" t="s">
        <v>15</v>
      </c>
      <c r="H237" s="5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3"/>
      <c r="B238" s="54" t="s">
        <v>248</v>
      </c>
      <c r="C238" s="55"/>
      <c r="D238" s="55"/>
      <c r="E238" s="55"/>
      <c r="F238" s="56"/>
      <c r="G238" s="56"/>
      <c r="H238" s="5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7" t="s">
        <v>249</v>
      </c>
      <c r="B239" s="57" t="s">
        <v>250</v>
      </c>
      <c r="C239" s="58" t="s">
        <v>251</v>
      </c>
      <c r="D239" s="59"/>
      <c r="E239" s="58" t="s">
        <v>252</v>
      </c>
      <c r="F239" s="58" t="s">
        <v>253</v>
      </c>
      <c r="G239" s="58" t="s">
        <v>15</v>
      </c>
      <c r="H239" s="5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7" t="s">
        <v>254</v>
      </c>
      <c r="B240" s="57" t="s">
        <v>255</v>
      </c>
      <c r="C240" s="58" t="s">
        <v>251</v>
      </c>
      <c r="D240" s="60" t="s">
        <v>256</v>
      </c>
      <c r="E240" s="58">
        <v>3.0</v>
      </c>
      <c r="F240" s="58" t="s">
        <v>253</v>
      </c>
      <c r="G240" s="58" t="s">
        <v>15</v>
      </c>
      <c r="H240" s="5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7" t="s">
        <v>257</v>
      </c>
      <c r="B241" s="61" t="s">
        <v>258</v>
      </c>
      <c r="C241" s="58" t="s">
        <v>251</v>
      </c>
      <c r="D241" s="60" t="s">
        <v>188</v>
      </c>
      <c r="E241" s="58">
        <v>3.0</v>
      </c>
      <c r="F241" s="58" t="s">
        <v>253</v>
      </c>
      <c r="G241" s="58" t="s">
        <v>15</v>
      </c>
      <c r="H241" s="5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7" t="s">
        <v>259</v>
      </c>
      <c r="B242" s="57" t="s">
        <v>260</v>
      </c>
      <c r="C242" s="58" t="s">
        <v>251</v>
      </c>
      <c r="D242" s="60" t="s">
        <v>177</v>
      </c>
      <c r="E242" s="58">
        <v>3.0</v>
      </c>
      <c r="F242" s="58" t="s">
        <v>253</v>
      </c>
      <c r="G242" s="58" t="s">
        <v>15</v>
      </c>
      <c r="H242" s="5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62" t="s">
        <v>261</v>
      </c>
      <c r="B243" s="63" t="s">
        <v>262</v>
      </c>
      <c r="C243" s="58" t="s">
        <v>251</v>
      </c>
      <c r="D243" s="60" t="s">
        <v>75</v>
      </c>
      <c r="E243" s="64">
        <v>3.0</v>
      </c>
      <c r="F243" s="58" t="s">
        <v>253</v>
      </c>
      <c r="G243" s="58" t="s">
        <v>202</v>
      </c>
      <c r="H243" s="5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5"/>
      <c r="U243" s="5"/>
      <c r="V243" s="5"/>
      <c r="W243" s="5"/>
      <c r="X243" s="5"/>
      <c r="Y243" s="5"/>
      <c r="Z243" s="5"/>
    </row>
    <row r="244" ht="15.0" customHeight="1">
      <c r="A244" s="57" t="s">
        <v>261</v>
      </c>
      <c r="B244" s="63" t="s">
        <v>263</v>
      </c>
      <c r="C244" s="58" t="s">
        <v>251</v>
      </c>
      <c r="D244" s="60" t="s">
        <v>74</v>
      </c>
      <c r="E244" s="58">
        <v>3.0</v>
      </c>
      <c r="F244" s="58" t="s">
        <v>253</v>
      </c>
      <c r="G244" s="58" t="s">
        <v>202</v>
      </c>
      <c r="H244" s="5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5"/>
      <c r="U244" s="5"/>
      <c r="V244" s="5"/>
      <c r="W244" s="5"/>
      <c r="X244" s="5"/>
      <c r="Y244" s="5"/>
      <c r="Z244" s="5"/>
    </row>
    <row r="245" ht="15.0" customHeight="1">
      <c r="A245" s="63" t="s">
        <v>261</v>
      </c>
      <c r="B245" s="63" t="s">
        <v>264</v>
      </c>
      <c r="C245" s="60" t="s">
        <v>251</v>
      </c>
      <c r="D245" s="60" t="s">
        <v>23</v>
      </c>
      <c r="E245" s="60">
        <v>3.0</v>
      </c>
      <c r="F245" s="60" t="s">
        <v>253</v>
      </c>
      <c r="G245" s="60" t="s">
        <v>202</v>
      </c>
      <c r="H245" s="5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5"/>
      <c r="U245" s="5"/>
      <c r="V245" s="5"/>
      <c r="W245" s="5"/>
      <c r="X245" s="5"/>
      <c r="Y245" s="5"/>
      <c r="Z245" s="5"/>
    </row>
    <row r="246" ht="24.75" customHeight="1">
      <c r="A246" s="53"/>
      <c r="B246" s="54" t="s">
        <v>265</v>
      </c>
      <c r="C246" s="54"/>
      <c r="D246" s="54"/>
      <c r="E246" s="54"/>
      <c r="F246" s="53"/>
      <c r="G246" s="53"/>
      <c r="H246" s="5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65" t="s">
        <v>266</v>
      </c>
      <c r="B247" s="65" t="s">
        <v>267</v>
      </c>
      <c r="C247" s="65"/>
      <c r="D247" s="65"/>
      <c r="E247" s="66">
        <v>3.0</v>
      </c>
      <c r="F247" s="58" t="s">
        <v>253</v>
      </c>
      <c r="G247" s="58" t="s">
        <v>15</v>
      </c>
      <c r="H247" s="5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3"/>
      <c r="B248" s="54" t="s">
        <v>268</v>
      </c>
      <c r="C248" s="54"/>
      <c r="D248" s="54"/>
      <c r="E248" s="54"/>
      <c r="F248" s="54"/>
      <c r="G248" s="54"/>
      <c r="H248" s="5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65" t="s">
        <v>269</v>
      </c>
      <c r="B249" s="65" t="s">
        <v>270</v>
      </c>
      <c r="C249" s="65"/>
      <c r="D249" s="65"/>
      <c r="E249" s="66">
        <v>3.0</v>
      </c>
      <c r="F249" s="58" t="s">
        <v>253</v>
      </c>
      <c r="G249" s="58" t="s">
        <v>15</v>
      </c>
      <c r="H249" s="5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67"/>
      <c r="B250" s="68"/>
      <c r="C250" s="68"/>
      <c r="D250" s="68"/>
      <c r="E250" s="68"/>
      <c r="F250" s="67"/>
      <c r="G250" s="6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69"/>
      <c r="B251" s="69"/>
      <c r="C251" s="69"/>
      <c r="D251" s="69"/>
      <c r="E251" s="69"/>
      <c r="F251" s="6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4"/>
      <c r="O252" s="4"/>
      <c r="P252" s="4"/>
      <c r="Q252" s="4"/>
      <c r="R252" s="4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4"/>
      <c r="O253" s="4"/>
      <c r="P253" s="4"/>
      <c r="Q253" s="4"/>
      <c r="R253" s="4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4"/>
      <c r="O254" s="4"/>
      <c r="P254" s="4"/>
      <c r="Q254" s="4"/>
      <c r="R254" s="4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4"/>
      <c r="O255" s="4"/>
      <c r="P255" s="4"/>
      <c r="Q255" s="4"/>
      <c r="R255" s="4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4"/>
      <c r="O256" s="4"/>
      <c r="P256" s="4"/>
      <c r="Q256" s="4"/>
      <c r="R256" s="4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4"/>
      <c r="O257" s="4"/>
      <c r="P257" s="4"/>
      <c r="Q257" s="4"/>
      <c r="R257" s="4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4"/>
      <c r="O258" s="4"/>
      <c r="P258" s="4"/>
      <c r="Q258" s="4"/>
      <c r="R258" s="4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4"/>
      <c r="O259" s="4"/>
      <c r="P259" s="4"/>
      <c r="Q259" s="4"/>
      <c r="R259" s="4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4"/>
      <c r="O260" s="4"/>
      <c r="P260" s="4"/>
      <c r="Q260" s="4"/>
      <c r="R260" s="4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4"/>
      <c r="O261" s="4"/>
      <c r="P261" s="4"/>
      <c r="Q261" s="4"/>
      <c r="R261" s="4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4"/>
      <c r="O262" s="4"/>
      <c r="P262" s="4"/>
      <c r="Q262" s="4"/>
      <c r="R262" s="4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4"/>
      <c r="O263" s="4"/>
      <c r="P263" s="4"/>
      <c r="Q263" s="4"/>
      <c r="R263" s="4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4"/>
      <c r="O264" s="4"/>
      <c r="P264" s="4"/>
      <c r="Q264" s="4"/>
      <c r="R264" s="4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4"/>
      <c r="O265" s="4"/>
      <c r="P265" s="4"/>
      <c r="Q265" s="4"/>
      <c r="R265" s="4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4"/>
      <c r="O266" s="4"/>
      <c r="P266" s="4"/>
      <c r="Q266" s="4"/>
      <c r="R266" s="4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4"/>
      <c r="O267" s="4"/>
      <c r="P267" s="4"/>
      <c r="Q267" s="4"/>
      <c r="R267" s="4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4"/>
      <c r="O268" s="4"/>
      <c r="P268" s="4"/>
      <c r="Q268" s="4"/>
      <c r="R268" s="4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4"/>
      <c r="O269" s="4"/>
      <c r="P269" s="4"/>
      <c r="Q269" s="4"/>
      <c r="R269" s="4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4"/>
      <c r="O270" s="4"/>
      <c r="P270" s="4"/>
      <c r="Q270" s="4"/>
      <c r="R270" s="4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4"/>
      <c r="O271" s="4"/>
      <c r="P271" s="4"/>
      <c r="Q271" s="4"/>
      <c r="R271" s="4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4"/>
      <c r="O272" s="4"/>
      <c r="P272" s="4"/>
      <c r="Q272" s="4"/>
      <c r="R272" s="4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4"/>
      <c r="O273" s="4"/>
      <c r="P273" s="4"/>
      <c r="Q273" s="4"/>
      <c r="R273" s="4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4"/>
      <c r="O274" s="4"/>
      <c r="P274" s="4"/>
      <c r="Q274" s="4"/>
      <c r="R274" s="4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4"/>
      <c r="O275" s="4"/>
      <c r="P275" s="4"/>
      <c r="Q275" s="4"/>
      <c r="R275" s="4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4"/>
      <c r="O276" s="4"/>
      <c r="P276" s="4"/>
      <c r="Q276" s="4"/>
      <c r="R276" s="4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4"/>
      <c r="O277" s="4"/>
      <c r="P277" s="4"/>
      <c r="Q277" s="4"/>
      <c r="R277" s="4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4"/>
      <c r="O278" s="4"/>
      <c r="P278" s="4"/>
      <c r="Q278" s="4"/>
      <c r="R278" s="4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4"/>
      <c r="O279" s="4"/>
      <c r="P279" s="4"/>
      <c r="Q279" s="4"/>
      <c r="R279" s="4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4"/>
      <c r="O280" s="4"/>
      <c r="P280" s="4"/>
      <c r="Q280" s="4"/>
      <c r="R280" s="4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4"/>
      <c r="O281" s="4"/>
      <c r="P281" s="4"/>
      <c r="Q281" s="4"/>
      <c r="R281" s="4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4"/>
      <c r="O282" s="4"/>
      <c r="P282" s="4"/>
      <c r="Q282" s="4"/>
      <c r="R282" s="4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4"/>
      <c r="O283" s="4"/>
      <c r="P283" s="4"/>
      <c r="Q283" s="4"/>
      <c r="R283" s="4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4"/>
      <c r="O284" s="4"/>
      <c r="P284" s="4"/>
      <c r="Q284" s="4"/>
      <c r="R284" s="4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4"/>
      <c r="O285" s="4"/>
      <c r="P285" s="4"/>
      <c r="Q285" s="4"/>
      <c r="R285" s="4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4"/>
      <c r="O286" s="4"/>
      <c r="P286" s="4"/>
      <c r="Q286" s="4"/>
      <c r="R286" s="4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4"/>
      <c r="O287" s="4"/>
      <c r="P287" s="4"/>
      <c r="Q287" s="4"/>
      <c r="R287" s="4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4"/>
      <c r="O288" s="4"/>
      <c r="P288" s="4"/>
      <c r="Q288" s="4"/>
      <c r="R288" s="4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4"/>
      <c r="O289" s="4"/>
      <c r="P289" s="4"/>
      <c r="Q289" s="4"/>
      <c r="R289" s="4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4"/>
      <c r="O290" s="4"/>
      <c r="P290" s="4"/>
      <c r="Q290" s="4"/>
      <c r="R290" s="4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4"/>
      <c r="O291" s="4"/>
      <c r="P291" s="4"/>
      <c r="Q291" s="4"/>
      <c r="R291" s="4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4"/>
      <c r="O292" s="4"/>
      <c r="P292" s="4"/>
      <c r="Q292" s="4"/>
      <c r="R292" s="4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4"/>
      <c r="O293" s="4"/>
      <c r="P293" s="4"/>
      <c r="Q293" s="4"/>
      <c r="R293" s="4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4"/>
      <c r="O294" s="4"/>
      <c r="P294" s="4"/>
      <c r="Q294" s="4"/>
      <c r="R294" s="4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4"/>
      <c r="O295" s="4"/>
      <c r="P295" s="4"/>
      <c r="Q295" s="4"/>
      <c r="R295" s="4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4"/>
      <c r="O296" s="4"/>
      <c r="P296" s="4"/>
      <c r="Q296" s="4"/>
      <c r="R296" s="4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4"/>
      <c r="O297" s="4"/>
      <c r="P297" s="4"/>
      <c r="Q297" s="4"/>
      <c r="R297" s="4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4"/>
      <c r="O298" s="4"/>
      <c r="P298" s="4"/>
      <c r="Q298" s="4"/>
      <c r="R298" s="4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4"/>
      <c r="O299" s="4"/>
      <c r="P299" s="4"/>
      <c r="Q299" s="4"/>
      <c r="R299" s="4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4"/>
      <c r="O300" s="4"/>
      <c r="P300" s="4"/>
      <c r="Q300" s="4"/>
      <c r="R300" s="4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4"/>
      <c r="O301" s="4"/>
      <c r="P301" s="4"/>
      <c r="Q301" s="4"/>
      <c r="R301" s="4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4"/>
      <c r="O302" s="4"/>
      <c r="P302" s="4"/>
      <c r="Q302" s="4"/>
      <c r="R302" s="4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4"/>
      <c r="O303" s="4"/>
      <c r="P303" s="4"/>
      <c r="Q303" s="4"/>
      <c r="R303" s="4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4"/>
      <c r="O304" s="4"/>
      <c r="P304" s="4"/>
      <c r="Q304" s="4"/>
      <c r="R304" s="4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4"/>
      <c r="O305" s="4"/>
      <c r="P305" s="4"/>
      <c r="Q305" s="4"/>
      <c r="R305" s="4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4"/>
      <c r="O306" s="4"/>
      <c r="P306" s="4"/>
      <c r="Q306" s="4"/>
      <c r="R306" s="4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4"/>
      <c r="O307" s="4"/>
      <c r="P307" s="4"/>
      <c r="Q307" s="4"/>
      <c r="R307" s="4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4"/>
      <c r="O308" s="4"/>
      <c r="P308" s="4"/>
      <c r="Q308" s="4"/>
      <c r="R308" s="4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4"/>
      <c r="O309" s="4"/>
      <c r="P309" s="4"/>
      <c r="Q309" s="4"/>
      <c r="R309" s="4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4"/>
      <c r="O310" s="4"/>
      <c r="P310" s="4"/>
      <c r="Q310" s="4"/>
      <c r="R310" s="4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4"/>
      <c r="O311" s="4"/>
      <c r="P311" s="4"/>
      <c r="Q311" s="4"/>
      <c r="R311" s="4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4"/>
      <c r="O312" s="4"/>
      <c r="P312" s="4"/>
      <c r="Q312" s="4"/>
      <c r="R312" s="4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4"/>
      <c r="O313" s="4"/>
      <c r="P313" s="4"/>
      <c r="Q313" s="4"/>
      <c r="R313" s="4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4"/>
      <c r="O314" s="4"/>
      <c r="P314" s="4"/>
      <c r="Q314" s="4"/>
      <c r="R314" s="4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4"/>
      <c r="O315" s="4"/>
      <c r="P315" s="4"/>
      <c r="Q315" s="4"/>
      <c r="R315" s="4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4"/>
      <c r="O316" s="4"/>
      <c r="P316" s="4"/>
      <c r="Q316" s="4"/>
      <c r="R316" s="4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4"/>
      <c r="O317" s="4"/>
      <c r="P317" s="4"/>
      <c r="Q317" s="4"/>
      <c r="R317" s="4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4"/>
      <c r="O318" s="4"/>
      <c r="P318" s="4"/>
      <c r="Q318" s="4"/>
      <c r="R318" s="4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4"/>
      <c r="O319" s="4"/>
      <c r="P319" s="4"/>
      <c r="Q319" s="4"/>
      <c r="R319" s="4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4"/>
      <c r="O320" s="4"/>
      <c r="P320" s="4"/>
      <c r="Q320" s="4"/>
      <c r="R320" s="4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4"/>
      <c r="O321" s="4"/>
      <c r="P321" s="4"/>
      <c r="Q321" s="4"/>
      <c r="R321" s="4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4"/>
      <c r="O322" s="4"/>
      <c r="P322" s="4"/>
      <c r="Q322" s="4"/>
      <c r="R322" s="4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4"/>
      <c r="O323" s="4"/>
      <c r="P323" s="4"/>
      <c r="Q323" s="4"/>
      <c r="R323" s="4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4"/>
      <c r="O324" s="4"/>
      <c r="P324" s="4"/>
      <c r="Q324" s="4"/>
      <c r="R324" s="4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4"/>
      <c r="O325" s="4"/>
      <c r="P325" s="4"/>
      <c r="Q325" s="4"/>
      <c r="R325" s="4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4"/>
      <c r="O326" s="4"/>
      <c r="P326" s="4"/>
      <c r="Q326" s="4"/>
      <c r="R326" s="4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4"/>
      <c r="O327" s="4"/>
      <c r="P327" s="4"/>
      <c r="Q327" s="4"/>
      <c r="R327" s="4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4"/>
      <c r="O328" s="4"/>
      <c r="P328" s="4"/>
      <c r="Q328" s="4"/>
      <c r="R328" s="4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4"/>
      <c r="O329" s="4"/>
      <c r="P329" s="4"/>
      <c r="Q329" s="4"/>
      <c r="R329" s="4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4"/>
      <c r="O330" s="4"/>
      <c r="P330" s="4"/>
      <c r="Q330" s="4"/>
      <c r="R330" s="4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4"/>
      <c r="O331" s="4"/>
      <c r="P331" s="4"/>
      <c r="Q331" s="4"/>
      <c r="R331" s="4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4"/>
      <c r="O332" s="4"/>
      <c r="P332" s="4"/>
      <c r="Q332" s="4"/>
      <c r="R332" s="4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4"/>
      <c r="O333" s="4"/>
      <c r="P333" s="4"/>
      <c r="Q333" s="4"/>
      <c r="R333" s="4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4"/>
      <c r="O334" s="4"/>
      <c r="P334" s="4"/>
      <c r="Q334" s="4"/>
      <c r="R334" s="4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4"/>
      <c r="O335" s="4"/>
      <c r="P335" s="4"/>
      <c r="Q335" s="4"/>
      <c r="R335" s="4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4"/>
      <c r="O336" s="4"/>
      <c r="P336" s="4"/>
      <c r="Q336" s="4"/>
      <c r="R336" s="4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4"/>
      <c r="O337" s="4"/>
      <c r="P337" s="4"/>
      <c r="Q337" s="4"/>
      <c r="R337" s="4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4"/>
      <c r="O338" s="4"/>
      <c r="P338" s="4"/>
      <c r="Q338" s="4"/>
      <c r="R338" s="4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4"/>
      <c r="O339" s="4"/>
      <c r="P339" s="4"/>
      <c r="Q339" s="4"/>
      <c r="R339" s="4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4"/>
      <c r="O340" s="4"/>
      <c r="P340" s="4"/>
      <c r="Q340" s="4"/>
      <c r="R340" s="4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4"/>
      <c r="O341" s="4"/>
      <c r="P341" s="4"/>
      <c r="Q341" s="4"/>
      <c r="R341" s="4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4"/>
      <c r="O342" s="4"/>
      <c r="P342" s="4"/>
      <c r="Q342" s="4"/>
      <c r="R342" s="4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4"/>
      <c r="O343" s="4"/>
      <c r="P343" s="4"/>
      <c r="Q343" s="4"/>
      <c r="R343" s="4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4"/>
      <c r="O344" s="4"/>
      <c r="P344" s="4"/>
      <c r="Q344" s="4"/>
      <c r="R344" s="4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4"/>
      <c r="O345" s="4"/>
      <c r="P345" s="4"/>
      <c r="Q345" s="4"/>
      <c r="R345" s="4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4"/>
      <c r="O346" s="4"/>
      <c r="P346" s="4"/>
      <c r="Q346" s="4"/>
      <c r="R346" s="4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4"/>
      <c r="O347" s="4"/>
      <c r="P347" s="4"/>
      <c r="Q347" s="4"/>
      <c r="R347" s="4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4"/>
      <c r="O348" s="4"/>
      <c r="P348" s="4"/>
      <c r="Q348" s="4"/>
      <c r="R348" s="4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4"/>
      <c r="O349" s="4"/>
      <c r="P349" s="4"/>
      <c r="Q349" s="4"/>
      <c r="R349" s="4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4"/>
      <c r="O350" s="4"/>
      <c r="P350" s="4"/>
      <c r="Q350" s="4"/>
      <c r="R350" s="4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4"/>
      <c r="O351" s="4"/>
      <c r="P351" s="4"/>
      <c r="Q351" s="4"/>
      <c r="R351" s="4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4"/>
      <c r="O352" s="4"/>
      <c r="P352" s="4"/>
      <c r="Q352" s="4"/>
      <c r="R352" s="4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4"/>
      <c r="O353" s="4"/>
      <c r="P353" s="4"/>
      <c r="Q353" s="4"/>
      <c r="R353" s="4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4"/>
      <c r="O354" s="4"/>
      <c r="P354" s="4"/>
      <c r="Q354" s="4"/>
      <c r="R354" s="4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4"/>
      <c r="O355" s="4"/>
      <c r="P355" s="4"/>
      <c r="Q355" s="4"/>
      <c r="R355" s="4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4"/>
      <c r="O356" s="4"/>
      <c r="P356" s="4"/>
      <c r="Q356" s="4"/>
      <c r="R356" s="4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4"/>
      <c r="O357" s="4"/>
      <c r="P357" s="4"/>
      <c r="Q357" s="4"/>
      <c r="R357" s="4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4"/>
      <c r="O358" s="4"/>
      <c r="P358" s="4"/>
      <c r="Q358" s="4"/>
      <c r="R358" s="4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4"/>
      <c r="O359" s="4"/>
      <c r="P359" s="4"/>
      <c r="Q359" s="4"/>
      <c r="R359" s="4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4"/>
      <c r="O360" s="4"/>
      <c r="P360" s="4"/>
      <c r="Q360" s="4"/>
      <c r="R360" s="4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4"/>
      <c r="O361" s="4"/>
      <c r="P361" s="4"/>
      <c r="Q361" s="4"/>
      <c r="R361" s="4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4"/>
      <c r="O362" s="4"/>
      <c r="P362" s="4"/>
      <c r="Q362" s="4"/>
      <c r="R362" s="4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4"/>
      <c r="O363" s="4"/>
      <c r="P363" s="4"/>
      <c r="Q363" s="4"/>
      <c r="R363" s="4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4"/>
      <c r="O364" s="4"/>
      <c r="P364" s="4"/>
      <c r="Q364" s="4"/>
      <c r="R364" s="4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4"/>
      <c r="O365" s="4"/>
      <c r="P365" s="4"/>
      <c r="Q365" s="4"/>
      <c r="R365" s="4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4"/>
      <c r="O366" s="4"/>
      <c r="P366" s="4"/>
      <c r="Q366" s="4"/>
      <c r="R366" s="4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4"/>
      <c r="O367" s="4"/>
      <c r="P367" s="4"/>
      <c r="Q367" s="4"/>
      <c r="R367" s="4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4"/>
      <c r="O368" s="4"/>
      <c r="P368" s="4"/>
      <c r="Q368" s="4"/>
      <c r="R368" s="4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4"/>
      <c r="O369" s="4"/>
      <c r="P369" s="4"/>
      <c r="Q369" s="4"/>
      <c r="R369" s="4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4"/>
      <c r="O370" s="4"/>
      <c r="P370" s="4"/>
      <c r="Q370" s="4"/>
      <c r="R370" s="4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4"/>
      <c r="O371" s="4"/>
      <c r="P371" s="4"/>
      <c r="Q371" s="4"/>
      <c r="R371" s="4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4"/>
      <c r="O372" s="4"/>
      <c r="P372" s="4"/>
      <c r="Q372" s="4"/>
      <c r="R372" s="4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4"/>
      <c r="O373" s="4"/>
      <c r="P373" s="4"/>
      <c r="Q373" s="4"/>
      <c r="R373" s="4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4"/>
      <c r="O374" s="4"/>
      <c r="P374" s="4"/>
      <c r="Q374" s="4"/>
      <c r="R374" s="4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4"/>
      <c r="O375" s="4"/>
      <c r="P375" s="4"/>
      <c r="Q375" s="4"/>
      <c r="R375" s="4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4"/>
      <c r="O376" s="4"/>
      <c r="P376" s="4"/>
      <c r="Q376" s="4"/>
      <c r="R376" s="4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4"/>
      <c r="O377" s="4"/>
      <c r="P377" s="4"/>
      <c r="Q377" s="4"/>
      <c r="R377" s="4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4"/>
      <c r="O378" s="4"/>
      <c r="P378" s="4"/>
      <c r="Q378" s="4"/>
      <c r="R378" s="4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4"/>
      <c r="O379" s="4"/>
      <c r="P379" s="4"/>
      <c r="Q379" s="4"/>
      <c r="R379" s="4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4"/>
      <c r="O380" s="4"/>
      <c r="P380" s="4"/>
      <c r="Q380" s="4"/>
      <c r="R380" s="4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4"/>
      <c r="O381" s="4"/>
      <c r="P381" s="4"/>
      <c r="Q381" s="4"/>
      <c r="R381" s="4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4"/>
      <c r="O382" s="4"/>
      <c r="P382" s="4"/>
      <c r="Q382" s="4"/>
      <c r="R382" s="4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4"/>
      <c r="O383" s="4"/>
      <c r="P383" s="4"/>
      <c r="Q383" s="4"/>
      <c r="R383" s="4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4"/>
      <c r="O384" s="4"/>
      <c r="P384" s="4"/>
      <c r="Q384" s="4"/>
      <c r="R384" s="4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4"/>
      <c r="O385" s="4"/>
      <c r="P385" s="4"/>
      <c r="Q385" s="4"/>
      <c r="R385" s="4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4"/>
      <c r="O386" s="4"/>
      <c r="P386" s="4"/>
      <c r="Q386" s="4"/>
      <c r="R386" s="4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4"/>
      <c r="O387" s="4"/>
      <c r="P387" s="4"/>
      <c r="Q387" s="4"/>
      <c r="R387" s="4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4"/>
      <c r="O388" s="4"/>
      <c r="P388" s="4"/>
      <c r="Q388" s="4"/>
      <c r="R388" s="4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4"/>
      <c r="O389" s="4"/>
      <c r="P389" s="4"/>
      <c r="Q389" s="4"/>
      <c r="R389" s="4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4"/>
      <c r="O390" s="4"/>
      <c r="P390" s="4"/>
      <c r="Q390" s="4"/>
      <c r="R390" s="4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4"/>
      <c r="O391" s="4"/>
      <c r="P391" s="4"/>
      <c r="Q391" s="4"/>
      <c r="R391" s="4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4"/>
      <c r="O392" s="4"/>
      <c r="P392" s="4"/>
      <c r="Q392" s="4"/>
      <c r="R392" s="4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4"/>
      <c r="O393" s="4"/>
      <c r="P393" s="4"/>
      <c r="Q393" s="4"/>
      <c r="R393" s="4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4"/>
      <c r="O394" s="4"/>
      <c r="P394" s="4"/>
      <c r="Q394" s="4"/>
      <c r="R394" s="4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4"/>
      <c r="O395" s="4"/>
      <c r="P395" s="4"/>
      <c r="Q395" s="4"/>
      <c r="R395" s="4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4"/>
      <c r="O396" s="4"/>
      <c r="P396" s="4"/>
      <c r="Q396" s="4"/>
      <c r="R396" s="4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69"/>
      <c r="B397" s="69"/>
      <c r="C397" s="69"/>
      <c r="D397" s="69"/>
      <c r="E397" s="69"/>
      <c r="F397" s="6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69"/>
      <c r="B398" s="69"/>
      <c r="C398" s="69"/>
      <c r="D398" s="69"/>
      <c r="E398" s="69"/>
      <c r="F398" s="6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69"/>
      <c r="B399" s="69"/>
      <c r="C399" s="69"/>
      <c r="D399" s="69"/>
      <c r="E399" s="69"/>
      <c r="F399" s="6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69"/>
      <c r="B400" s="69"/>
      <c r="C400" s="69"/>
      <c r="D400" s="69"/>
      <c r="E400" s="69"/>
      <c r="F400" s="6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69"/>
      <c r="B401" s="69"/>
      <c r="C401" s="69"/>
      <c r="D401" s="69"/>
      <c r="E401" s="69"/>
      <c r="F401" s="6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69"/>
      <c r="B402" s="69"/>
      <c r="C402" s="69"/>
      <c r="D402" s="69"/>
      <c r="E402" s="69"/>
      <c r="F402" s="6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69"/>
      <c r="B403" s="69"/>
      <c r="C403" s="69"/>
      <c r="D403" s="69"/>
      <c r="E403" s="69"/>
      <c r="F403" s="6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69"/>
      <c r="B404" s="69"/>
      <c r="C404" s="69"/>
      <c r="D404" s="69"/>
      <c r="E404" s="69"/>
      <c r="F404" s="6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69"/>
      <c r="B405" s="69"/>
      <c r="C405" s="69"/>
      <c r="D405" s="69"/>
      <c r="E405" s="69"/>
      <c r="F405" s="6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69"/>
      <c r="B406" s="69"/>
      <c r="C406" s="69"/>
      <c r="D406" s="69"/>
      <c r="E406" s="69"/>
      <c r="F406" s="6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69"/>
      <c r="B407" s="69"/>
      <c r="C407" s="69"/>
      <c r="D407" s="69"/>
      <c r="E407" s="69"/>
      <c r="F407" s="6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69"/>
      <c r="B408" s="69"/>
      <c r="C408" s="69"/>
      <c r="D408" s="69"/>
      <c r="E408" s="69"/>
      <c r="F408" s="6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69"/>
      <c r="B409" s="69"/>
      <c r="C409" s="69"/>
      <c r="D409" s="69"/>
      <c r="E409" s="69"/>
      <c r="F409" s="6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69"/>
      <c r="B410" s="69"/>
      <c r="C410" s="69"/>
      <c r="D410" s="69"/>
      <c r="E410" s="69"/>
      <c r="F410" s="6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69"/>
      <c r="B411" s="69"/>
      <c r="C411" s="69"/>
      <c r="D411" s="69"/>
      <c r="E411" s="69"/>
      <c r="F411" s="6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69"/>
      <c r="B412" s="69"/>
      <c r="C412" s="69"/>
      <c r="D412" s="69"/>
      <c r="E412" s="69"/>
      <c r="F412" s="6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69"/>
      <c r="B413" s="69"/>
      <c r="C413" s="69"/>
      <c r="D413" s="69"/>
      <c r="E413" s="69"/>
      <c r="F413" s="6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69"/>
      <c r="B414" s="69"/>
      <c r="C414" s="69"/>
      <c r="D414" s="69"/>
      <c r="E414" s="69"/>
      <c r="F414" s="6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69"/>
      <c r="B415" s="69"/>
      <c r="C415" s="69"/>
      <c r="D415" s="69"/>
      <c r="E415" s="69"/>
      <c r="F415" s="6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69"/>
      <c r="B416" s="69"/>
      <c r="C416" s="69"/>
      <c r="D416" s="69"/>
      <c r="E416" s="69"/>
      <c r="F416" s="6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69"/>
      <c r="B417" s="69"/>
      <c r="C417" s="69"/>
      <c r="D417" s="69"/>
      <c r="E417" s="69"/>
      <c r="F417" s="6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69"/>
      <c r="B418" s="69"/>
      <c r="C418" s="69"/>
      <c r="D418" s="69"/>
      <c r="E418" s="69"/>
      <c r="F418" s="6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69"/>
      <c r="B419" s="69"/>
      <c r="C419" s="69"/>
      <c r="D419" s="69"/>
      <c r="E419" s="69"/>
      <c r="F419" s="6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69"/>
      <c r="B420" s="69"/>
      <c r="C420" s="69"/>
      <c r="D420" s="69"/>
      <c r="E420" s="69"/>
      <c r="F420" s="6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69"/>
      <c r="B421" s="69"/>
      <c r="C421" s="69"/>
      <c r="D421" s="69"/>
      <c r="E421" s="69"/>
      <c r="F421" s="6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69"/>
      <c r="B422" s="69"/>
      <c r="C422" s="69"/>
      <c r="D422" s="69"/>
      <c r="E422" s="69"/>
      <c r="F422" s="6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69"/>
      <c r="B423" s="69"/>
      <c r="C423" s="69"/>
      <c r="D423" s="69"/>
      <c r="E423" s="69"/>
      <c r="F423" s="6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69"/>
      <c r="B424" s="69"/>
      <c r="C424" s="69"/>
      <c r="D424" s="69"/>
      <c r="E424" s="69"/>
      <c r="F424" s="6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69"/>
      <c r="B425" s="69"/>
      <c r="C425" s="69"/>
      <c r="D425" s="69"/>
      <c r="E425" s="69"/>
      <c r="F425" s="6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69"/>
      <c r="B426" s="69"/>
      <c r="C426" s="69"/>
      <c r="D426" s="69"/>
      <c r="E426" s="69"/>
      <c r="F426" s="6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69"/>
      <c r="B427" s="69"/>
      <c r="C427" s="69"/>
      <c r="D427" s="69"/>
      <c r="E427" s="69"/>
      <c r="F427" s="6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69"/>
      <c r="B428" s="69"/>
      <c r="C428" s="69"/>
      <c r="D428" s="69"/>
      <c r="E428" s="69"/>
      <c r="F428" s="6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69"/>
      <c r="B429" s="69"/>
      <c r="C429" s="69"/>
      <c r="D429" s="69"/>
      <c r="E429" s="69"/>
      <c r="F429" s="6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69"/>
      <c r="B430" s="69"/>
      <c r="C430" s="69"/>
      <c r="D430" s="69"/>
      <c r="E430" s="69"/>
      <c r="F430" s="6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69"/>
      <c r="B431" s="69"/>
      <c r="C431" s="69"/>
      <c r="D431" s="69"/>
      <c r="E431" s="69"/>
      <c r="F431" s="6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69"/>
      <c r="B432" s="69"/>
      <c r="C432" s="69"/>
      <c r="D432" s="69"/>
      <c r="E432" s="69"/>
      <c r="F432" s="6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69"/>
      <c r="B433" s="69"/>
      <c r="C433" s="69"/>
      <c r="D433" s="69"/>
      <c r="E433" s="69"/>
      <c r="F433" s="6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69"/>
      <c r="B434" s="69"/>
      <c r="C434" s="69"/>
      <c r="D434" s="69"/>
      <c r="E434" s="69"/>
      <c r="F434" s="6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69"/>
      <c r="B435" s="69"/>
      <c r="C435" s="69"/>
      <c r="D435" s="69"/>
      <c r="E435" s="69"/>
      <c r="F435" s="6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69"/>
      <c r="B436" s="69"/>
      <c r="C436" s="69"/>
      <c r="D436" s="69"/>
      <c r="E436" s="69"/>
      <c r="F436" s="6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69"/>
      <c r="B437" s="69"/>
      <c r="C437" s="69"/>
      <c r="D437" s="69"/>
      <c r="E437" s="69"/>
      <c r="F437" s="6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69"/>
      <c r="B438" s="69"/>
      <c r="C438" s="69"/>
      <c r="D438" s="69"/>
      <c r="E438" s="69"/>
      <c r="F438" s="6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69"/>
      <c r="B439" s="69"/>
      <c r="C439" s="69"/>
      <c r="D439" s="69"/>
      <c r="E439" s="69"/>
      <c r="F439" s="6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69"/>
      <c r="B440" s="69"/>
      <c r="C440" s="69"/>
      <c r="D440" s="69"/>
      <c r="E440" s="69"/>
      <c r="F440" s="6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69"/>
      <c r="B441" s="69"/>
      <c r="C441" s="69"/>
      <c r="D441" s="69"/>
      <c r="E441" s="69"/>
      <c r="F441" s="6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69"/>
      <c r="B442" s="69"/>
      <c r="C442" s="69"/>
      <c r="D442" s="69"/>
      <c r="E442" s="69"/>
      <c r="F442" s="6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69"/>
      <c r="B443" s="69"/>
      <c r="C443" s="69"/>
      <c r="D443" s="69"/>
      <c r="E443" s="69"/>
      <c r="F443" s="6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69"/>
      <c r="B444" s="69"/>
      <c r="C444" s="69"/>
      <c r="D444" s="69"/>
      <c r="E444" s="69"/>
      <c r="F444" s="6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69"/>
      <c r="B445" s="69"/>
      <c r="C445" s="69"/>
      <c r="D445" s="69"/>
      <c r="E445" s="69"/>
      <c r="F445" s="6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69"/>
      <c r="B446" s="69"/>
      <c r="C446" s="69"/>
      <c r="D446" s="69"/>
      <c r="E446" s="69"/>
      <c r="F446" s="6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69"/>
      <c r="B447" s="69"/>
      <c r="C447" s="69"/>
      <c r="D447" s="69"/>
      <c r="E447" s="69"/>
      <c r="F447" s="6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69"/>
      <c r="B448" s="69"/>
      <c r="C448" s="69"/>
      <c r="D448" s="69"/>
      <c r="E448" s="69"/>
      <c r="F448" s="6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69"/>
      <c r="B449" s="69"/>
      <c r="C449" s="69"/>
      <c r="D449" s="70"/>
      <c r="E449" s="70"/>
      <c r="F449" s="7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70"/>
      <c r="B450" s="70"/>
      <c r="C450" s="70"/>
      <c r="D450" s="70"/>
      <c r="E450" s="70"/>
      <c r="F450" s="7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70"/>
      <c r="B451" s="70"/>
      <c r="C451" s="70"/>
      <c r="D451" s="70"/>
      <c r="E451" s="70"/>
      <c r="F451" s="7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70"/>
      <c r="B452" s="70"/>
      <c r="C452" s="70"/>
      <c r="D452" s="70"/>
      <c r="E452" s="70"/>
      <c r="F452" s="7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70"/>
      <c r="B453" s="70"/>
      <c r="C453" s="70"/>
      <c r="D453" s="70"/>
      <c r="E453" s="70"/>
      <c r="F453" s="7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70"/>
      <c r="B454" s="70"/>
      <c r="C454" s="70"/>
      <c r="D454" s="70"/>
      <c r="E454" s="70"/>
      <c r="F454" s="7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70"/>
      <c r="B455" s="70"/>
      <c r="C455" s="70"/>
      <c r="D455" s="70"/>
      <c r="E455" s="70"/>
      <c r="F455" s="7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70"/>
      <c r="B456" s="70"/>
      <c r="C456" s="70"/>
      <c r="D456" s="70"/>
      <c r="E456" s="70"/>
      <c r="F456" s="7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70"/>
      <c r="B457" s="70"/>
      <c r="C457" s="70"/>
      <c r="D457" s="70"/>
      <c r="E457" s="70"/>
      <c r="F457" s="7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70"/>
      <c r="B458" s="70"/>
      <c r="C458" s="70"/>
      <c r="D458" s="70"/>
      <c r="E458" s="70"/>
      <c r="F458" s="7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70"/>
      <c r="B459" s="70"/>
      <c r="C459" s="70"/>
      <c r="D459" s="70"/>
      <c r="E459" s="70"/>
      <c r="F459" s="7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70"/>
      <c r="B460" s="70"/>
      <c r="C460" s="70"/>
      <c r="D460" s="70"/>
      <c r="E460" s="70"/>
      <c r="F460" s="7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70"/>
      <c r="B461" s="70"/>
      <c r="C461" s="70"/>
      <c r="D461" s="70"/>
      <c r="E461" s="70"/>
      <c r="F461" s="7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70"/>
      <c r="B462" s="70"/>
      <c r="C462" s="70"/>
      <c r="D462" s="70"/>
      <c r="E462" s="70"/>
      <c r="F462" s="7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70"/>
      <c r="B463" s="70"/>
      <c r="C463" s="70"/>
      <c r="D463" s="70"/>
      <c r="E463" s="70"/>
      <c r="F463" s="7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70"/>
      <c r="B464" s="70"/>
      <c r="C464" s="70"/>
      <c r="D464" s="70"/>
      <c r="E464" s="70"/>
      <c r="F464" s="7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70"/>
      <c r="B465" s="70"/>
      <c r="C465" s="70"/>
      <c r="D465" s="70"/>
      <c r="E465" s="70"/>
      <c r="F465" s="7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70"/>
      <c r="B466" s="70"/>
      <c r="C466" s="70"/>
      <c r="D466" s="70"/>
      <c r="E466" s="70"/>
      <c r="F466" s="7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70"/>
      <c r="B467" s="70"/>
      <c r="C467" s="70"/>
      <c r="D467" s="70"/>
      <c r="E467" s="70"/>
      <c r="F467" s="7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70"/>
      <c r="B468" s="70"/>
      <c r="C468" s="70"/>
      <c r="D468" s="70"/>
      <c r="E468" s="70"/>
      <c r="F468" s="7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70"/>
      <c r="B469" s="70"/>
      <c r="C469" s="70"/>
      <c r="D469" s="70"/>
      <c r="E469" s="70"/>
      <c r="F469" s="7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70"/>
      <c r="B470" s="70"/>
      <c r="C470" s="70"/>
      <c r="D470" s="70"/>
      <c r="E470" s="70"/>
      <c r="F470" s="7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70"/>
      <c r="B471" s="70"/>
      <c r="C471" s="70"/>
      <c r="D471" s="70"/>
      <c r="E471" s="70"/>
      <c r="F471" s="7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70"/>
      <c r="B472" s="70"/>
      <c r="C472" s="70"/>
      <c r="D472" s="70"/>
      <c r="E472" s="70"/>
      <c r="F472" s="7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70"/>
      <c r="B473" s="70"/>
      <c r="C473" s="70"/>
      <c r="D473" s="70"/>
      <c r="E473" s="70"/>
      <c r="F473" s="7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70"/>
      <c r="B474" s="70"/>
      <c r="C474" s="70"/>
      <c r="D474" s="70"/>
      <c r="E474" s="70"/>
      <c r="F474" s="7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70"/>
      <c r="B475" s="70"/>
      <c r="C475" s="70"/>
      <c r="D475" s="70"/>
      <c r="E475" s="70"/>
      <c r="F475" s="7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70"/>
      <c r="B476" s="70"/>
      <c r="C476" s="70"/>
      <c r="D476" s="70"/>
      <c r="E476" s="70"/>
      <c r="F476" s="7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70"/>
      <c r="B477" s="70"/>
      <c r="C477" s="70"/>
      <c r="D477" s="70"/>
      <c r="E477" s="70"/>
      <c r="F477" s="7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70"/>
      <c r="B478" s="70"/>
      <c r="C478" s="70"/>
      <c r="D478" s="70"/>
      <c r="E478" s="70"/>
      <c r="F478" s="7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70"/>
      <c r="B479" s="70"/>
      <c r="C479" s="70"/>
      <c r="D479" s="70"/>
      <c r="E479" s="70"/>
      <c r="F479" s="7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70"/>
      <c r="B480" s="70"/>
      <c r="C480" s="70"/>
      <c r="D480" s="70"/>
      <c r="E480" s="70"/>
      <c r="F480" s="7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70"/>
      <c r="B481" s="70"/>
      <c r="C481" s="70"/>
      <c r="D481" s="70"/>
      <c r="E481" s="70"/>
      <c r="F481" s="7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70"/>
      <c r="B482" s="70"/>
      <c r="C482" s="70"/>
      <c r="D482" s="70"/>
      <c r="E482" s="70"/>
      <c r="F482" s="7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70"/>
      <c r="B483" s="70"/>
      <c r="C483" s="70"/>
      <c r="D483" s="70"/>
      <c r="E483" s="70"/>
      <c r="F483" s="7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70"/>
      <c r="B484" s="70"/>
      <c r="C484" s="70"/>
      <c r="D484" s="70"/>
      <c r="E484" s="70"/>
      <c r="F484" s="7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70"/>
      <c r="B485" s="70"/>
      <c r="C485" s="70"/>
      <c r="D485" s="70"/>
      <c r="E485" s="70"/>
      <c r="F485" s="7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70"/>
      <c r="B486" s="70"/>
      <c r="C486" s="70"/>
      <c r="D486" s="70"/>
      <c r="E486" s="70"/>
      <c r="F486" s="7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70"/>
      <c r="B487" s="70"/>
      <c r="C487" s="70"/>
      <c r="D487" s="70"/>
      <c r="E487" s="70"/>
      <c r="F487" s="7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70"/>
      <c r="B488" s="70"/>
      <c r="C488" s="70"/>
      <c r="D488" s="70"/>
      <c r="E488" s="70"/>
      <c r="F488" s="7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70"/>
      <c r="B489" s="70"/>
      <c r="C489" s="70"/>
      <c r="D489" s="70"/>
      <c r="E489" s="70"/>
      <c r="F489" s="7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70"/>
      <c r="B490" s="70"/>
      <c r="C490" s="70"/>
      <c r="D490" s="70"/>
      <c r="E490" s="70"/>
      <c r="F490" s="7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70"/>
      <c r="B491" s="70"/>
      <c r="C491" s="70"/>
      <c r="D491" s="70"/>
      <c r="E491" s="70"/>
      <c r="F491" s="7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70"/>
      <c r="B492" s="70"/>
      <c r="C492" s="70"/>
      <c r="D492" s="70"/>
      <c r="E492" s="70"/>
      <c r="F492" s="7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70"/>
      <c r="B493" s="70"/>
      <c r="C493" s="70"/>
      <c r="D493" s="70"/>
      <c r="E493" s="70"/>
      <c r="F493" s="7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70"/>
      <c r="B494" s="70"/>
      <c r="C494" s="70"/>
      <c r="D494" s="70"/>
      <c r="E494" s="70"/>
      <c r="F494" s="7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70"/>
      <c r="B495" s="70"/>
      <c r="C495" s="70"/>
      <c r="D495" s="70"/>
      <c r="E495" s="70"/>
      <c r="F495" s="7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70"/>
      <c r="B496" s="70"/>
      <c r="C496" s="70"/>
      <c r="D496" s="70"/>
      <c r="E496" s="70"/>
      <c r="F496" s="7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70"/>
      <c r="B497" s="70"/>
      <c r="C497" s="70"/>
      <c r="D497" s="70"/>
      <c r="E497" s="70"/>
      <c r="F497" s="7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70"/>
      <c r="B498" s="70"/>
      <c r="C498" s="70"/>
      <c r="D498" s="70"/>
      <c r="E498" s="70"/>
      <c r="F498" s="7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70"/>
      <c r="B499" s="70"/>
      <c r="C499" s="70"/>
      <c r="D499" s="70"/>
      <c r="E499" s="70"/>
      <c r="F499" s="7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70"/>
      <c r="B500" s="70"/>
      <c r="C500" s="70"/>
      <c r="D500" s="70"/>
      <c r="E500" s="70"/>
      <c r="F500" s="7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70"/>
      <c r="B501" s="70"/>
      <c r="C501" s="70"/>
      <c r="D501" s="70"/>
      <c r="E501" s="70"/>
      <c r="F501" s="7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70"/>
      <c r="B502" s="70"/>
      <c r="C502" s="70"/>
      <c r="D502" s="70"/>
      <c r="E502" s="70"/>
      <c r="F502" s="7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70"/>
      <c r="B503" s="70"/>
      <c r="C503" s="70"/>
      <c r="D503" s="70"/>
      <c r="E503" s="70"/>
      <c r="F503" s="7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70"/>
      <c r="B504" s="70"/>
      <c r="C504" s="70"/>
      <c r="D504" s="70"/>
      <c r="E504" s="70"/>
      <c r="F504" s="7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70"/>
      <c r="B505" s="70"/>
      <c r="C505" s="70"/>
      <c r="D505" s="70"/>
      <c r="E505" s="70"/>
      <c r="F505" s="7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70"/>
      <c r="B506" s="70"/>
      <c r="C506" s="70"/>
      <c r="D506" s="70"/>
      <c r="E506" s="70"/>
      <c r="F506" s="7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70"/>
      <c r="B507" s="70"/>
      <c r="C507" s="70"/>
      <c r="D507" s="70"/>
      <c r="E507" s="70"/>
      <c r="F507" s="7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70"/>
      <c r="B508" s="70"/>
      <c r="C508" s="70"/>
      <c r="D508" s="70"/>
      <c r="E508" s="70"/>
      <c r="F508" s="7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70"/>
      <c r="B509" s="70"/>
      <c r="C509" s="70"/>
      <c r="D509" s="70"/>
      <c r="E509" s="70"/>
      <c r="F509" s="7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70"/>
      <c r="B510" s="70"/>
      <c r="C510" s="70"/>
      <c r="D510" s="70"/>
      <c r="E510" s="70"/>
      <c r="F510" s="7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70"/>
      <c r="B511" s="70"/>
      <c r="C511" s="70"/>
      <c r="D511" s="70"/>
      <c r="E511" s="70"/>
      <c r="F511" s="7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70"/>
      <c r="B512" s="70"/>
      <c r="C512" s="70"/>
      <c r="D512" s="70"/>
      <c r="E512" s="70"/>
      <c r="F512" s="7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70"/>
      <c r="B513" s="70"/>
      <c r="C513" s="70"/>
      <c r="D513" s="70"/>
      <c r="E513" s="70"/>
      <c r="F513" s="7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70"/>
      <c r="B514" s="70"/>
      <c r="C514" s="70"/>
      <c r="D514" s="70"/>
      <c r="E514" s="70"/>
      <c r="F514" s="7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70"/>
      <c r="B515" s="70"/>
      <c r="C515" s="70"/>
      <c r="D515" s="70"/>
      <c r="E515" s="70"/>
      <c r="F515" s="7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70"/>
      <c r="B516" s="70"/>
      <c r="C516" s="70"/>
      <c r="D516" s="70"/>
      <c r="E516" s="70"/>
      <c r="F516" s="7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70"/>
      <c r="B517" s="70"/>
      <c r="C517" s="70"/>
      <c r="D517" s="70"/>
      <c r="E517" s="70"/>
      <c r="F517" s="7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70"/>
      <c r="B518" s="70"/>
      <c r="C518" s="70"/>
      <c r="D518" s="70"/>
      <c r="E518" s="70"/>
      <c r="F518" s="7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70"/>
      <c r="B519" s="70"/>
      <c r="C519" s="70"/>
      <c r="D519" s="70"/>
      <c r="E519" s="70"/>
      <c r="F519" s="7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70"/>
      <c r="B520" s="70"/>
      <c r="C520" s="70"/>
      <c r="D520" s="70"/>
      <c r="E520" s="70"/>
      <c r="F520" s="7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70"/>
      <c r="B521" s="70"/>
      <c r="C521" s="70"/>
      <c r="D521" s="70"/>
      <c r="E521" s="70"/>
      <c r="F521" s="7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70"/>
      <c r="B522" s="70"/>
      <c r="C522" s="70"/>
      <c r="D522" s="70"/>
      <c r="E522" s="70"/>
      <c r="F522" s="7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70"/>
      <c r="B523" s="70"/>
      <c r="C523" s="70"/>
      <c r="D523" s="70"/>
      <c r="E523" s="70"/>
      <c r="F523" s="7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70"/>
      <c r="B524" s="70"/>
      <c r="C524" s="70"/>
      <c r="D524" s="70"/>
      <c r="E524" s="70"/>
      <c r="F524" s="7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70"/>
      <c r="B525" s="70"/>
      <c r="C525" s="70"/>
      <c r="D525" s="70"/>
      <c r="E525" s="70"/>
      <c r="F525" s="7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70"/>
      <c r="B526" s="70"/>
      <c r="C526" s="70"/>
      <c r="D526" s="70"/>
      <c r="E526" s="70"/>
      <c r="F526" s="7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70"/>
      <c r="B527" s="70"/>
      <c r="C527" s="70"/>
      <c r="D527" s="70"/>
      <c r="E527" s="70"/>
      <c r="F527" s="7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70"/>
      <c r="B528" s="70"/>
      <c r="C528" s="70"/>
      <c r="D528" s="70"/>
      <c r="E528" s="70"/>
      <c r="F528" s="7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70"/>
      <c r="B529" s="70"/>
      <c r="C529" s="70"/>
      <c r="D529" s="70"/>
      <c r="E529" s="70"/>
      <c r="F529" s="7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70"/>
      <c r="B530" s="70"/>
      <c r="C530" s="70"/>
      <c r="D530" s="70"/>
      <c r="E530" s="70"/>
      <c r="F530" s="7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70"/>
      <c r="B531" s="70"/>
      <c r="C531" s="70"/>
      <c r="D531" s="70"/>
      <c r="E531" s="70"/>
      <c r="F531" s="7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70"/>
      <c r="B532" s="70"/>
      <c r="C532" s="70"/>
      <c r="D532" s="70"/>
      <c r="E532" s="70"/>
      <c r="F532" s="7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70"/>
      <c r="B533" s="70"/>
      <c r="C533" s="70"/>
      <c r="D533" s="70"/>
      <c r="E533" s="70"/>
      <c r="F533" s="7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70"/>
      <c r="B534" s="70"/>
      <c r="C534" s="70"/>
      <c r="D534" s="70"/>
      <c r="E534" s="70"/>
      <c r="F534" s="7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70"/>
      <c r="B535" s="70"/>
      <c r="C535" s="70"/>
      <c r="D535" s="70"/>
      <c r="E535" s="70"/>
      <c r="F535" s="7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70"/>
      <c r="B536" s="70"/>
      <c r="C536" s="70"/>
      <c r="D536" s="70"/>
      <c r="E536" s="70"/>
      <c r="F536" s="7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70"/>
      <c r="B537" s="70"/>
      <c r="C537" s="70"/>
      <c r="D537" s="70"/>
      <c r="E537" s="70"/>
      <c r="F537" s="7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70"/>
      <c r="B538" s="70"/>
      <c r="C538" s="70"/>
      <c r="D538" s="70"/>
      <c r="E538" s="70"/>
      <c r="F538" s="7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70"/>
      <c r="B539" s="70"/>
      <c r="C539" s="70"/>
      <c r="D539" s="70"/>
      <c r="E539" s="70"/>
      <c r="F539" s="7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70"/>
      <c r="B540" s="70"/>
      <c r="C540" s="70"/>
      <c r="D540" s="70"/>
      <c r="E540" s="70"/>
      <c r="F540" s="7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70"/>
      <c r="B541" s="70"/>
      <c r="C541" s="70"/>
      <c r="D541" s="70"/>
      <c r="E541" s="70"/>
      <c r="F541" s="7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70"/>
      <c r="B542" s="70"/>
      <c r="C542" s="70"/>
      <c r="D542" s="70"/>
      <c r="E542" s="70"/>
      <c r="F542" s="7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70"/>
      <c r="B543" s="70"/>
      <c r="C543" s="70"/>
      <c r="D543" s="70"/>
      <c r="E543" s="70"/>
      <c r="F543" s="7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70"/>
      <c r="B544" s="70"/>
      <c r="C544" s="70"/>
      <c r="D544" s="70"/>
      <c r="E544" s="70"/>
      <c r="F544" s="7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70"/>
      <c r="B545" s="70"/>
      <c r="C545" s="70"/>
      <c r="D545" s="70"/>
      <c r="E545" s="70"/>
      <c r="F545" s="7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70"/>
      <c r="B546" s="70"/>
      <c r="C546" s="70"/>
      <c r="D546" s="70"/>
      <c r="E546" s="70"/>
      <c r="F546" s="7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70"/>
      <c r="B547" s="70"/>
      <c r="C547" s="70"/>
      <c r="D547" s="70"/>
      <c r="E547" s="70"/>
      <c r="F547" s="7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70"/>
      <c r="B548" s="70"/>
      <c r="C548" s="70"/>
      <c r="D548" s="70"/>
      <c r="E548" s="70"/>
      <c r="F548" s="7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70"/>
      <c r="B549" s="70"/>
      <c r="C549" s="70"/>
      <c r="D549" s="70"/>
      <c r="E549" s="70"/>
      <c r="F549" s="7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70"/>
      <c r="B550" s="70"/>
      <c r="C550" s="70"/>
      <c r="D550" s="70"/>
      <c r="E550" s="70"/>
      <c r="F550" s="7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70"/>
      <c r="B551" s="70"/>
      <c r="C551" s="70"/>
      <c r="D551" s="70"/>
      <c r="E551" s="70"/>
      <c r="F551" s="7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70"/>
      <c r="B552" s="70"/>
      <c r="C552" s="70"/>
      <c r="D552" s="70"/>
      <c r="E552" s="70"/>
      <c r="F552" s="7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70"/>
      <c r="B553" s="70"/>
      <c r="C553" s="70"/>
      <c r="D553" s="70"/>
      <c r="E553" s="70"/>
      <c r="F553" s="7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70"/>
      <c r="B554" s="70"/>
      <c r="C554" s="70"/>
      <c r="D554" s="70"/>
      <c r="E554" s="70"/>
      <c r="F554" s="7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70"/>
      <c r="B555" s="70"/>
      <c r="C555" s="70"/>
      <c r="D555" s="70"/>
      <c r="E555" s="70"/>
      <c r="F555" s="7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70"/>
      <c r="B556" s="70"/>
      <c r="C556" s="70"/>
      <c r="D556" s="70"/>
      <c r="E556" s="70"/>
      <c r="F556" s="7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70"/>
      <c r="B557" s="70"/>
      <c r="C557" s="70"/>
      <c r="D557" s="70"/>
      <c r="E557" s="70"/>
      <c r="F557" s="7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70"/>
      <c r="B558" s="70"/>
      <c r="C558" s="70"/>
      <c r="D558" s="70"/>
      <c r="E558" s="70"/>
      <c r="F558" s="7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70"/>
      <c r="B559" s="70"/>
      <c r="C559" s="70"/>
      <c r="D559" s="70"/>
      <c r="E559" s="70"/>
      <c r="F559" s="7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70"/>
      <c r="B560" s="70"/>
      <c r="C560" s="70"/>
      <c r="D560" s="70"/>
      <c r="E560" s="70"/>
      <c r="F560" s="7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70"/>
      <c r="B561" s="70"/>
      <c r="C561" s="70"/>
      <c r="D561" s="70"/>
      <c r="E561" s="70"/>
      <c r="F561" s="7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70"/>
      <c r="B562" s="70"/>
      <c r="C562" s="70"/>
      <c r="D562" s="70"/>
      <c r="E562" s="70"/>
      <c r="F562" s="7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70"/>
      <c r="B563" s="70"/>
      <c r="C563" s="70"/>
      <c r="D563" s="70"/>
      <c r="E563" s="70"/>
      <c r="F563" s="7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70"/>
      <c r="B564" s="70"/>
      <c r="C564" s="70"/>
      <c r="D564" s="70"/>
      <c r="E564" s="70"/>
      <c r="F564" s="7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70"/>
      <c r="B565" s="70"/>
      <c r="C565" s="70"/>
      <c r="D565" s="70"/>
      <c r="E565" s="70"/>
      <c r="F565" s="7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70"/>
      <c r="B566" s="70"/>
      <c r="C566" s="70"/>
      <c r="D566" s="70"/>
      <c r="E566" s="70"/>
      <c r="F566" s="7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70"/>
      <c r="B567" s="70"/>
      <c r="C567" s="70"/>
      <c r="D567" s="70"/>
      <c r="E567" s="70"/>
      <c r="F567" s="7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70"/>
      <c r="B568" s="70"/>
      <c r="C568" s="70"/>
      <c r="D568" s="70"/>
      <c r="E568" s="70"/>
      <c r="F568" s="7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70"/>
      <c r="B569" s="70"/>
      <c r="C569" s="70"/>
      <c r="D569" s="70"/>
      <c r="E569" s="70"/>
      <c r="F569" s="7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70"/>
      <c r="B570" s="70"/>
      <c r="C570" s="70"/>
      <c r="D570" s="70"/>
      <c r="E570" s="70"/>
      <c r="F570" s="7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70"/>
      <c r="B571" s="70"/>
      <c r="C571" s="70"/>
      <c r="D571" s="70"/>
      <c r="E571" s="70"/>
      <c r="F571" s="7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70"/>
      <c r="B572" s="70"/>
      <c r="C572" s="70"/>
      <c r="D572" s="70"/>
      <c r="E572" s="70"/>
      <c r="F572" s="7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70"/>
      <c r="B573" s="70"/>
      <c r="C573" s="70"/>
      <c r="D573" s="70"/>
      <c r="E573" s="70"/>
      <c r="F573" s="7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70"/>
      <c r="B574" s="70"/>
      <c r="C574" s="70"/>
      <c r="D574" s="70"/>
      <c r="E574" s="70"/>
      <c r="F574" s="7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70"/>
      <c r="B575" s="70"/>
      <c r="C575" s="70"/>
      <c r="D575" s="70"/>
      <c r="E575" s="70"/>
      <c r="F575" s="7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70"/>
      <c r="B576" s="70"/>
      <c r="C576" s="70"/>
      <c r="D576" s="70"/>
      <c r="E576" s="70"/>
      <c r="F576" s="7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70"/>
      <c r="B577" s="70"/>
      <c r="C577" s="70"/>
      <c r="D577" s="70"/>
      <c r="E577" s="70"/>
      <c r="F577" s="7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70"/>
      <c r="B578" s="70"/>
      <c r="C578" s="70"/>
      <c r="D578" s="70"/>
      <c r="E578" s="70"/>
      <c r="F578" s="7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70"/>
      <c r="B579" s="70"/>
      <c r="C579" s="70"/>
      <c r="D579" s="70"/>
      <c r="E579" s="70"/>
      <c r="F579" s="7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70"/>
      <c r="B580" s="70"/>
      <c r="C580" s="70"/>
      <c r="D580" s="70"/>
      <c r="E580" s="70"/>
      <c r="F580" s="7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70"/>
      <c r="B581" s="70"/>
      <c r="C581" s="70"/>
      <c r="D581" s="70"/>
      <c r="E581" s="70"/>
      <c r="F581" s="7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70"/>
      <c r="B582" s="70"/>
      <c r="C582" s="70"/>
      <c r="D582" s="70"/>
      <c r="E582" s="70"/>
      <c r="F582" s="7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70"/>
      <c r="B583" s="70"/>
      <c r="C583" s="70"/>
      <c r="D583" s="70"/>
      <c r="E583" s="70"/>
      <c r="F583" s="7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70"/>
      <c r="B584" s="70"/>
      <c r="C584" s="70"/>
      <c r="D584" s="70"/>
      <c r="E584" s="70"/>
      <c r="F584" s="7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70"/>
      <c r="B585" s="70"/>
      <c r="C585" s="70"/>
      <c r="D585" s="70"/>
      <c r="E585" s="70"/>
      <c r="F585" s="7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70"/>
      <c r="B586" s="70"/>
      <c r="C586" s="70"/>
      <c r="D586" s="70"/>
      <c r="E586" s="70"/>
      <c r="F586" s="7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70"/>
      <c r="B587" s="70"/>
      <c r="C587" s="70"/>
      <c r="D587" s="70"/>
      <c r="E587" s="70"/>
      <c r="F587" s="7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70"/>
      <c r="B588" s="70"/>
      <c r="C588" s="70"/>
      <c r="D588" s="70"/>
      <c r="E588" s="70"/>
      <c r="F588" s="7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70"/>
      <c r="B589" s="70"/>
      <c r="C589" s="70"/>
      <c r="D589" s="70"/>
      <c r="E589" s="70"/>
      <c r="F589" s="7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70"/>
      <c r="B590" s="70"/>
      <c r="C590" s="70"/>
      <c r="D590" s="70"/>
      <c r="E590" s="70"/>
      <c r="F590" s="7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70"/>
      <c r="B591" s="70"/>
      <c r="C591" s="70"/>
      <c r="D591" s="70"/>
      <c r="E591" s="70"/>
      <c r="F591" s="7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70"/>
      <c r="B592" s="70"/>
      <c r="C592" s="70"/>
      <c r="D592" s="70"/>
      <c r="E592" s="70"/>
      <c r="F592" s="7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70"/>
      <c r="B593" s="70"/>
      <c r="C593" s="70"/>
      <c r="D593" s="70"/>
      <c r="E593" s="70"/>
      <c r="F593" s="7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70"/>
      <c r="B594" s="70"/>
      <c r="C594" s="70"/>
      <c r="D594" s="70"/>
      <c r="E594" s="70"/>
      <c r="F594" s="7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70"/>
      <c r="B595" s="70"/>
      <c r="C595" s="70"/>
      <c r="D595" s="70"/>
      <c r="E595" s="70"/>
      <c r="F595" s="7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70"/>
      <c r="B596" s="70"/>
      <c r="C596" s="70"/>
      <c r="D596" s="70"/>
      <c r="E596" s="70"/>
      <c r="F596" s="7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70"/>
      <c r="B597" s="70"/>
      <c r="C597" s="70"/>
      <c r="D597" s="70"/>
      <c r="E597" s="70"/>
      <c r="F597" s="7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70"/>
      <c r="B598" s="70"/>
      <c r="C598" s="70"/>
      <c r="D598" s="70"/>
      <c r="E598" s="70"/>
      <c r="F598" s="7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70"/>
      <c r="B599" s="70"/>
      <c r="C599" s="70"/>
      <c r="D599" s="70"/>
      <c r="E599" s="70"/>
      <c r="F599" s="7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70"/>
      <c r="B600" s="70"/>
      <c r="C600" s="70"/>
      <c r="D600" s="70"/>
      <c r="E600" s="70"/>
      <c r="F600" s="7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70"/>
      <c r="B601" s="70"/>
      <c r="C601" s="70"/>
      <c r="D601" s="70"/>
      <c r="E601" s="70"/>
      <c r="F601" s="7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70"/>
      <c r="B602" s="70"/>
      <c r="C602" s="70"/>
      <c r="D602" s="70"/>
      <c r="E602" s="70"/>
      <c r="F602" s="7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70"/>
      <c r="B603" s="70"/>
      <c r="C603" s="70"/>
      <c r="D603" s="70"/>
      <c r="E603" s="70"/>
      <c r="F603" s="7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70"/>
      <c r="B604" s="70"/>
      <c r="C604" s="70"/>
      <c r="D604" s="70"/>
      <c r="E604" s="70"/>
      <c r="F604" s="7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70"/>
      <c r="B605" s="70"/>
      <c r="C605" s="70"/>
      <c r="D605" s="70"/>
      <c r="E605" s="70"/>
      <c r="F605" s="7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70"/>
      <c r="B606" s="70"/>
      <c r="C606" s="70"/>
      <c r="D606" s="70"/>
      <c r="E606" s="70"/>
      <c r="F606" s="7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70"/>
      <c r="B607" s="70"/>
      <c r="C607" s="70"/>
      <c r="D607" s="70"/>
      <c r="E607" s="70"/>
      <c r="F607" s="7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70"/>
      <c r="B608" s="70"/>
      <c r="C608" s="70"/>
      <c r="D608" s="70"/>
      <c r="E608" s="70"/>
      <c r="F608" s="7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70"/>
      <c r="B609" s="70"/>
      <c r="C609" s="70"/>
      <c r="D609" s="70"/>
      <c r="E609" s="70"/>
      <c r="F609" s="7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70"/>
      <c r="B610" s="70"/>
      <c r="C610" s="70"/>
      <c r="D610" s="70"/>
      <c r="E610" s="70"/>
      <c r="F610" s="7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70"/>
      <c r="B611" s="70"/>
      <c r="C611" s="70"/>
      <c r="D611" s="70"/>
      <c r="E611" s="70"/>
      <c r="F611" s="7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70"/>
      <c r="B612" s="70"/>
      <c r="C612" s="70"/>
      <c r="D612" s="70"/>
      <c r="E612" s="70"/>
      <c r="F612" s="7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70"/>
      <c r="B613" s="70"/>
      <c r="C613" s="70"/>
      <c r="D613" s="70"/>
      <c r="E613" s="70"/>
      <c r="F613" s="7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70"/>
      <c r="B614" s="70"/>
      <c r="C614" s="70"/>
      <c r="D614" s="70"/>
      <c r="E614" s="70"/>
      <c r="F614" s="7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70"/>
      <c r="B615" s="70"/>
      <c r="C615" s="70"/>
      <c r="D615" s="70"/>
      <c r="E615" s="70"/>
      <c r="F615" s="7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70"/>
      <c r="B616" s="70"/>
      <c r="C616" s="70"/>
      <c r="D616" s="70"/>
      <c r="E616" s="70"/>
      <c r="F616" s="7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70"/>
      <c r="B617" s="70"/>
      <c r="C617" s="70"/>
      <c r="D617" s="70"/>
      <c r="E617" s="70"/>
      <c r="F617" s="7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70"/>
      <c r="B618" s="70"/>
      <c r="C618" s="70"/>
      <c r="D618" s="70"/>
      <c r="E618" s="70"/>
      <c r="F618" s="7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70"/>
      <c r="B619" s="70"/>
      <c r="C619" s="70"/>
      <c r="D619" s="70"/>
      <c r="E619" s="70"/>
      <c r="F619" s="7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70"/>
      <c r="B620" s="70"/>
      <c r="C620" s="70"/>
      <c r="D620" s="70"/>
      <c r="E620" s="70"/>
      <c r="F620" s="7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70"/>
      <c r="B621" s="70"/>
      <c r="C621" s="70"/>
      <c r="D621" s="70"/>
      <c r="E621" s="70"/>
      <c r="F621" s="7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70"/>
      <c r="B622" s="70"/>
      <c r="C622" s="70"/>
      <c r="D622" s="70"/>
      <c r="E622" s="70"/>
      <c r="F622" s="7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70"/>
      <c r="B623" s="70"/>
      <c r="C623" s="70"/>
      <c r="D623" s="70"/>
      <c r="E623" s="70"/>
      <c r="F623" s="7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70"/>
      <c r="B624" s="70"/>
      <c r="C624" s="70"/>
      <c r="D624" s="70"/>
      <c r="E624" s="70"/>
      <c r="F624" s="7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70"/>
      <c r="B625" s="70"/>
      <c r="C625" s="70"/>
      <c r="D625" s="70"/>
      <c r="E625" s="70"/>
      <c r="F625" s="7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70"/>
      <c r="B626" s="70"/>
      <c r="C626" s="70"/>
      <c r="D626" s="70"/>
      <c r="E626" s="70"/>
      <c r="F626" s="7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70"/>
      <c r="B627" s="70"/>
      <c r="C627" s="70"/>
      <c r="D627" s="70"/>
      <c r="E627" s="70"/>
      <c r="F627" s="7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70"/>
      <c r="B628" s="70"/>
      <c r="C628" s="70"/>
      <c r="D628" s="70"/>
      <c r="E628" s="70"/>
      <c r="F628" s="7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70"/>
      <c r="B629" s="70"/>
      <c r="C629" s="70"/>
      <c r="D629" s="70"/>
      <c r="E629" s="70"/>
      <c r="F629" s="7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70"/>
      <c r="B630" s="70"/>
      <c r="C630" s="70"/>
      <c r="D630" s="70"/>
      <c r="E630" s="70"/>
      <c r="F630" s="7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70"/>
      <c r="B631" s="70"/>
      <c r="C631" s="70"/>
      <c r="D631" s="70"/>
      <c r="E631" s="70"/>
      <c r="F631" s="7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70"/>
      <c r="B632" s="70"/>
      <c r="C632" s="70"/>
      <c r="D632" s="70"/>
      <c r="E632" s="70"/>
      <c r="F632" s="7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70"/>
      <c r="B633" s="70"/>
      <c r="C633" s="70"/>
      <c r="D633" s="70"/>
      <c r="E633" s="70"/>
      <c r="F633" s="7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70"/>
      <c r="B634" s="70"/>
      <c r="C634" s="70"/>
      <c r="D634" s="70"/>
      <c r="E634" s="70"/>
      <c r="F634" s="7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70"/>
      <c r="B635" s="70"/>
      <c r="C635" s="70"/>
      <c r="D635" s="70"/>
      <c r="E635" s="70"/>
      <c r="F635" s="7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70"/>
      <c r="B636" s="70"/>
      <c r="C636" s="70"/>
      <c r="D636" s="70"/>
      <c r="E636" s="70"/>
      <c r="F636" s="7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70"/>
      <c r="B637" s="70"/>
      <c r="C637" s="70"/>
      <c r="D637" s="70"/>
      <c r="E637" s="70"/>
      <c r="F637" s="7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70"/>
      <c r="B638" s="70"/>
      <c r="C638" s="70"/>
      <c r="D638" s="70"/>
      <c r="E638" s="70"/>
      <c r="F638" s="7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70"/>
      <c r="B639" s="70"/>
      <c r="C639" s="70"/>
      <c r="D639" s="70"/>
      <c r="E639" s="70"/>
      <c r="F639" s="7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70"/>
      <c r="B640" s="70"/>
      <c r="C640" s="70"/>
      <c r="D640" s="70"/>
      <c r="E640" s="70"/>
      <c r="F640" s="7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70"/>
      <c r="B641" s="70"/>
      <c r="C641" s="70"/>
      <c r="D641" s="70"/>
      <c r="E641" s="70"/>
      <c r="F641" s="7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70"/>
      <c r="B642" s="70"/>
      <c r="C642" s="70"/>
      <c r="D642" s="70"/>
      <c r="E642" s="70"/>
      <c r="F642" s="7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70"/>
      <c r="B643" s="70"/>
      <c r="C643" s="70"/>
      <c r="D643" s="70"/>
      <c r="E643" s="70"/>
      <c r="F643" s="7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70"/>
      <c r="B644" s="70"/>
      <c r="C644" s="70"/>
      <c r="D644" s="70"/>
      <c r="E644" s="70"/>
      <c r="F644" s="7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70"/>
      <c r="B645" s="70"/>
      <c r="C645" s="70"/>
      <c r="D645" s="70"/>
      <c r="E645" s="70"/>
      <c r="F645" s="7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70"/>
      <c r="B646" s="70"/>
      <c r="C646" s="70"/>
      <c r="D646" s="70"/>
      <c r="E646" s="70"/>
      <c r="F646" s="7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70"/>
      <c r="B647" s="70"/>
      <c r="C647" s="70"/>
      <c r="D647" s="70"/>
      <c r="E647" s="70"/>
      <c r="F647" s="7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70"/>
      <c r="B648" s="70"/>
      <c r="C648" s="70"/>
      <c r="D648" s="70"/>
      <c r="E648" s="70"/>
      <c r="F648" s="7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70"/>
      <c r="B649" s="70"/>
      <c r="C649" s="70"/>
      <c r="D649" s="70"/>
      <c r="E649" s="70"/>
      <c r="F649" s="7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70"/>
      <c r="B650" s="70"/>
      <c r="C650" s="70"/>
      <c r="D650" s="70"/>
      <c r="E650" s="70"/>
      <c r="F650" s="7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70"/>
      <c r="B651" s="70"/>
      <c r="C651" s="70"/>
      <c r="D651" s="70"/>
      <c r="E651" s="70"/>
      <c r="F651" s="7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70"/>
      <c r="B652" s="70"/>
      <c r="C652" s="70"/>
      <c r="D652" s="70"/>
      <c r="E652" s="70"/>
      <c r="F652" s="7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70"/>
      <c r="B653" s="70"/>
      <c r="C653" s="70"/>
      <c r="D653" s="70"/>
      <c r="E653" s="70"/>
      <c r="F653" s="7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70"/>
      <c r="B654" s="70"/>
      <c r="C654" s="70"/>
      <c r="D654" s="70"/>
      <c r="E654" s="70"/>
      <c r="F654" s="7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70"/>
      <c r="B655" s="70"/>
      <c r="C655" s="70"/>
      <c r="D655" s="70"/>
      <c r="E655" s="70"/>
      <c r="F655" s="7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70"/>
      <c r="B656" s="70"/>
      <c r="C656" s="70"/>
      <c r="D656" s="70"/>
      <c r="E656" s="70"/>
      <c r="F656" s="7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70"/>
      <c r="B657" s="70"/>
      <c r="C657" s="70"/>
      <c r="D657" s="70"/>
      <c r="E657" s="70"/>
      <c r="F657" s="7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70"/>
      <c r="B658" s="70"/>
      <c r="C658" s="70"/>
      <c r="D658" s="70"/>
      <c r="E658" s="70"/>
      <c r="F658" s="7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70"/>
      <c r="B659" s="70"/>
      <c r="C659" s="70"/>
      <c r="D659" s="70"/>
      <c r="E659" s="70"/>
      <c r="F659" s="7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70"/>
      <c r="B660" s="70"/>
      <c r="C660" s="70"/>
      <c r="D660" s="70"/>
      <c r="E660" s="70"/>
      <c r="F660" s="7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70"/>
      <c r="B661" s="70"/>
      <c r="C661" s="70"/>
      <c r="D661" s="70"/>
      <c r="E661" s="70"/>
      <c r="F661" s="7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70"/>
      <c r="B662" s="70"/>
      <c r="C662" s="70"/>
      <c r="D662" s="70"/>
      <c r="E662" s="70"/>
      <c r="F662" s="7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70"/>
      <c r="B663" s="70"/>
      <c r="C663" s="70"/>
      <c r="D663" s="70"/>
      <c r="E663" s="70"/>
      <c r="F663" s="7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70"/>
      <c r="B664" s="70"/>
      <c r="C664" s="70"/>
      <c r="D664" s="70"/>
      <c r="E664" s="70"/>
      <c r="F664" s="7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70"/>
      <c r="B665" s="70"/>
      <c r="C665" s="70"/>
      <c r="D665" s="70"/>
      <c r="E665" s="70"/>
      <c r="F665" s="7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70"/>
      <c r="B666" s="70"/>
      <c r="C666" s="70"/>
      <c r="D666" s="70"/>
      <c r="E666" s="70"/>
      <c r="F666" s="7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70"/>
      <c r="B667" s="70"/>
      <c r="C667" s="70"/>
      <c r="D667" s="70"/>
      <c r="E667" s="70"/>
      <c r="F667" s="7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70"/>
      <c r="B668" s="70"/>
      <c r="C668" s="70"/>
      <c r="D668" s="70"/>
      <c r="E668" s="70"/>
      <c r="F668" s="7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70"/>
      <c r="B669" s="70"/>
      <c r="C669" s="70"/>
      <c r="D669" s="70"/>
      <c r="E669" s="70"/>
      <c r="F669" s="7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70"/>
      <c r="B670" s="70"/>
      <c r="C670" s="70"/>
      <c r="D670" s="70"/>
      <c r="E670" s="70"/>
      <c r="F670" s="7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70"/>
      <c r="B671" s="70"/>
      <c r="C671" s="70"/>
      <c r="D671" s="70"/>
      <c r="E671" s="70"/>
      <c r="F671" s="7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70"/>
      <c r="B672" s="70"/>
      <c r="C672" s="70"/>
      <c r="D672" s="70"/>
      <c r="E672" s="70"/>
      <c r="F672" s="7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70"/>
      <c r="B673" s="70"/>
      <c r="C673" s="70"/>
      <c r="D673" s="70"/>
      <c r="E673" s="70"/>
      <c r="F673" s="7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70"/>
      <c r="B674" s="70"/>
      <c r="C674" s="70"/>
      <c r="D674" s="70"/>
      <c r="E674" s="70"/>
      <c r="F674" s="7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70"/>
      <c r="B675" s="70"/>
      <c r="C675" s="70"/>
      <c r="D675" s="70"/>
      <c r="E675" s="70"/>
      <c r="F675" s="7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70"/>
      <c r="B676" s="70"/>
      <c r="C676" s="70"/>
      <c r="D676" s="70"/>
      <c r="E676" s="70"/>
      <c r="F676" s="7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70"/>
      <c r="B677" s="70"/>
      <c r="C677" s="70"/>
      <c r="D677" s="70"/>
      <c r="E677" s="70"/>
      <c r="F677" s="7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70"/>
      <c r="B678" s="70"/>
      <c r="C678" s="70"/>
      <c r="D678" s="70"/>
      <c r="E678" s="70"/>
      <c r="F678" s="7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70"/>
      <c r="B679" s="70"/>
      <c r="C679" s="70"/>
      <c r="D679" s="70"/>
      <c r="E679" s="70"/>
      <c r="F679" s="7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70"/>
      <c r="B680" s="70"/>
      <c r="C680" s="70"/>
      <c r="D680" s="70"/>
      <c r="E680" s="70"/>
      <c r="F680" s="7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70"/>
      <c r="B681" s="70"/>
      <c r="C681" s="70"/>
      <c r="D681" s="70"/>
      <c r="E681" s="70"/>
      <c r="F681" s="7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70"/>
      <c r="B682" s="70"/>
      <c r="C682" s="70"/>
      <c r="D682" s="70"/>
      <c r="E682" s="70"/>
      <c r="F682" s="7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70"/>
      <c r="B683" s="70"/>
      <c r="C683" s="70"/>
      <c r="D683" s="70"/>
      <c r="E683" s="70"/>
      <c r="F683" s="7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70"/>
      <c r="B684" s="70"/>
      <c r="C684" s="70"/>
      <c r="D684" s="70"/>
      <c r="E684" s="70"/>
      <c r="F684" s="7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70"/>
      <c r="B685" s="70"/>
      <c r="C685" s="70"/>
      <c r="D685" s="70"/>
      <c r="E685" s="70"/>
      <c r="F685" s="7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70"/>
      <c r="B686" s="70"/>
      <c r="C686" s="70"/>
      <c r="D686" s="70"/>
      <c r="E686" s="70"/>
      <c r="F686" s="7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70"/>
      <c r="B687" s="70"/>
      <c r="C687" s="70"/>
      <c r="D687" s="70"/>
      <c r="E687" s="70"/>
      <c r="F687" s="7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70"/>
      <c r="B688" s="70"/>
      <c r="C688" s="70"/>
      <c r="D688" s="70"/>
      <c r="E688" s="70"/>
      <c r="F688" s="7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70"/>
      <c r="B689" s="70"/>
      <c r="C689" s="70"/>
      <c r="D689" s="70"/>
      <c r="E689" s="70"/>
      <c r="F689" s="7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70"/>
      <c r="B690" s="70"/>
      <c r="C690" s="70"/>
      <c r="D690" s="70"/>
      <c r="E690" s="70"/>
      <c r="F690" s="7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70"/>
      <c r="B691" s="70"/>
      <c r="C691" s="70"/>
      <c r="D691" s="70"/>
      <c r="E691" s="70"/>
      <c r="F691" s="7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70"/>
      <c r="B692" s="70"/>
      <c r="C692" s="70"/>
      <c r="D692" s="70"/>
      <c r="E692" s="70"/>
      <c r="F692" s="7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70"/>
      <c r="B693" s="70"/>
      <c r="C693" s="70"/>
      <c r="D693" s="70"/>
      <c r="E693" s="70"/>
      <c r="F693" s="7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70"/>
      <c r="B694" s="70"/>
      <c r="C694" s="70"/>
      <c r="D694" s="70"/>
      <c r="E694" s="70"/>
      <c r="F694" s="7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70"/>
      <c r="B695" s="70"/>
      <c r="C695" s="70"/>
      <c r="D695" s="70"/>
      <c r="E695" s="70"/>
      <c r="F695" s="7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70"/>
      <c r="B696" s="70"/>
      <c r="C696" s="70"/>
      <c r="D696" s="70"/>
      <c r="E696" s="70"/>
      <c r="F696" s="7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70"/>
      <c r="B697" s="70"/>
      <c r="C697" s="70"/>
      <c r="D697" s="70"/>
      <c r="E697" s="70"/>
      <c r="F697" s="7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70"/>
      <c r="B698" s="70"/>
      <c r="C698" s="70"/>
      <c r="D698" s="70"/>
      <c r="E698" s="70"/>
      <c r="F698" s="7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70"/>
      <c r="B699" s="70"/>
      <c r="C699" s="70"/>
      <c r="D699" s="70"/>
      <c r="E699" s="70"/>
      <c r="F699" s="7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70"/>
      <c r="B700" s="70"/>
      <c r="C700" s="70"/>
      <c r="D700" s="70"/>
      <c r="E700" s="70"/>
      <c r="F700" s="7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70"/>
      <c r="B701" s="70"/>
      <c r="C701" s="70"/>
      <c r="D701" s="70"/>
      <c r="E701" s="70"/>
      <c r="F701" s="7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70"/>
      <c r="B702" s="70"/>
      <c r="C702" s="70"/>
      <c r="D702" s="70"/>
      <c r="E702" s="70"/>
      <c r="F702" s="7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70"/>
      <c r="B703" s="70"/>
      <c r="C703" s="70"/>
      <c r="D703" s="70"/>
      <c r="E703" s="70"/>
      <c r="F703" s="7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70"/>
      <c r="B704" s="70"/>
      <c r="C704" s="70"/>
      <c r="D704" s="70"/>
      <c r="E704" s="70"/>
      <c r="F704" s="7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70"/>
      <c r="B705" s="70"/>
      <c r="C705" s="70"/>
      <c r="D705" s="70"/>
      <c r="E705" s="70"/>
      <c r="F705" s="7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70"/>
      <c r="B706" s="70"/>
      <c r="C706" s="70"/>
      <c r="D706" s="70"/>
      <c r="E706" s="70"/>
      <c r="F706" s="7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70"/>
      <c r="B707" s="70"/>
      <c r="C707" s="70"/>
      <c r="D707" s="70"/>
      <c r="E707" s="70"/>
      <c r="F707" s="7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70"/>
      <c r="B708" s="70"/>
      <c r="C708" s="70"/>
      <c r="D708" s="70"/>
      <c r="E708" s="70"/>
      <c r="F708" s="7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70"/>
      <c r="B709" s="70"/>
      <c r="C709" s="70"/>
      <c r="D709" s="70"/>
      <c r="E709" s="70"/>
      <c r="F709" s="7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70"/>
      <c r="B710" s="70"/>
      <c r="C710" s="70"/>
      <c r="D710" s="70"/>
      <c r="E710" s="70"/>
      <c r="F710" s="7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70"/>
      <c r="B711" s="70"/>
      <c r="C711" s="70"/>
      <c r="D711" s="70"/>
      <c r="E711" s="70"/>
      <c r="F711" s="7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70"/>
      <c r="B712" s="70"/>
      <c r="C712" s="70"/>
      <c r="D712" s="70"/>
      <c r="E712" s="70"/>
      <c r="F712" s="7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70"/>
      <c r="B713" s="70"/>
      <c r="C713" s="70"/>
      <c r="D713" s="70"/>
      <c r="E713" s="70"/>
      <c r="F713" s="7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70"/>
      <c r="B714" s="70"/>
      <c r="C714" s="70"/>
      <c r="D714" s="70"/>
      <c r="E714" s="70"/>
      <c r="F714" s="7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70"/>
      <c r="B715" s="70"/>
      <c r="C715" s="70"/>
      <c r="D715" s="70"/>
      <c r="E715" s="70"/>
      <c r="F715" s="7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70"/>
      <c r="B716" s="70"/>
      <c r="C716" s="70"/>
      <c r="D716" s="70"/>
      <c r="E716" s="70"/>
      <c r="F716" s="7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70"/>
      <c r="B717" s="70"/>
      <c r="C717" s="70"/>
      <c r="D717" s="70"/>
      <c r="E717" s="70"/>
      <c r="F717" s="7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70"/>
      <c r="B718" s="70"/>
      <c r="C718" s="70"/>
      <c r="D718" s="70"/>
      <c r="E718" s="70"/>
      <c r="F718" s="7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70"/>
      <c r="B719" s="70"/>
      <c r="C719" s="70"/>
      <c r="D719" s="70"/>
      <c r="E719" s="70"/>
      <c r="F719" s="7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70"/>
      <c r="B720" s="70"/>
      <c r="C720" s="70"/>
      <c r="D720" s="70"/>
      <c r="E720" s="70"/>
      <c r="F720" s="7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70"/>
      <c r="B721" s="70"/>
      <c r="C721" s="70"/>
      <c r="D721" s="70"/>
      <c r="E721" s="70"/>
      <c r="F721" s="7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70"/>
      <c r="B722" s="70"/>
      <c r="C722" s="70"/>
      <c r="D722" s="70"/>
      <c r="E722" s="70"/>
      <c r="F722" s="7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70"/>
      <c r="B723" s="70"/>
      <c r="C723" s="70"/>
      <c r="D723" s="70"/>
      <c r="E723" s="70"/>
      <c r="F723" s="7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70"/>
      <c r="B724" s="70"/>
      <c r="C724" s="70"/>
      <c r="D724" s="70"/>
      <c r="E724" s="70"/>
      <c r="F724" s="7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70"/>
      <c r="B725" s="70"/>
      <c r="C725" s="70"/>
      <c r="D725" s="70"/>
      <c r="E725" s="70"/>
      <c r="F725" s="7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70"/>
      <c r="B726" s="70"/>
      <c r="C726" s="70"/>
      <c r="D726" s="70"/>
      <c r="E726" s="70"/>
      <c r="F726" s="7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70"/>
      <c r="B727" s="70"/>
      <c r="C727" s="70"/>
      <c r="D727" s="70"/>
      <c r="E727" s="70"/>
      <c r="F727" s="7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70"/>
      <c r="B728" s="70"/>
      <c r="C728" s="70"/>
      <c r="D728" s="70"/>
      <c r="E728" s="70"/>
      <c r="F728" s="7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70"/>
      <c r="B729" s="70"/>
      <c r="C729" s="70"/>
      <c r="D729" s="70"/>
      <c r="E729" s="70"/>
      <c r="F729" s="7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70"/>
      <c r="B730" s="70"/>
      <c r="C730" s="70"/>
      <c r="D730" s="70"/>
      <c r="E730" s="70"/>
      <c r="F730" s="7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70"/>
      <c r="B731" s="70"/>
      <c r="C731" s="70"/>
      <c r="D731" s="70"/>
      <c r="E731" s="70"/>
      <c r="F731" s="7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70"/>
      <c r="B732" s="70"/>
      <c r="C732" s="70"/>
      <c r="D732" s="70"/>
      <c r="E732" s="70"/>
      <c r="F732" s="7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70"/>
      <c r="B733" s="70"/>
      <c r="C733" s="70"/>
      <c r="D733" s="70"/>
      <c r="E733" s="70"/>
      <c r="F733" s="7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70"/>
      <c r="B734" s="70"/>
      <c r="C734" s="70"/>
      <c r="D734" s="70"/>
      <c r="E734" s="70"/>
      <c r="F734" s="7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70"/>
      <c r="B735" s="70"/>
      <c r="C735" s="70"/>
      <c r="D735" s="70"/>
      <c r="E735" s="70"/>
      <c r="F735" s="7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70"/>
      <c r="B736" s="70"/>
      <c r="C736" s="70"/>
      <c r="D736" s="70"/>
      <c r="E736" s="70"/>
      <c r="F736" s="7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70"/>
      <c r="B737" s="70"/>
      <c r="C737" s="70"/>
      <c r="D737" s="70"/>
      <c r="E737" s="70"/>
      <c r="F737" s="7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70"/>
      <c r="B738" s="70"/>
      <c r="C738" s="70"/>
      <c r="D738" s="70"/>
      <c r="E738" s="70"/>
      <c r="F738" s="7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70"/>
      <c r="B739" s="70"/>
      <c r="C739" s="70"/>
      <c r="D739" s="70"/>
      <c r="E739" s="70"/>
      <c r="F739" s="7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70"/>
      <c r="B740" s="70"/>
      <c r="C740" s="70"/>
      <c r="D740" s="70"/>
      <c r="E740" s="70"/>
      <c r="F740" s="7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70"/>
      <c r="B741" s="70"/>
      <c r="C741" s="70"/>
      <c r="D741" s="70"/>
      <c r="E741" s="70"/>
      <c r="F741" s="7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70"/>
      <c r="B742" s="70"/>
      <c r="C742" s="70"/>
      <c r="D742" s="70"/>
      <c r="E742" s="70"/>
      <c r="F742" s="7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70"/>
      <c r="B743" s="70"/>
      <c r="C743" s="70"/>
      <c r="D743" s="70"/>
      <c r="E743" s="70"/>
      <c r="F743" s="7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70"/>
      <c r="B744" s="70"/>
      <c r="C744" s="70"/>
      <c r="D744" s="70"/>
      <c r="E744" s="70"/>
      <c r="F744" s="7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70"/>
      <c r="B745" s="70"/>
      <c r="C745" s="70"/>
      <c r="D745" s="70"/>
      <c r="E745" s="70"/>
      <c r="F745" s="7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70"/>
      <c r="B746" s="70"/>
      <c r="C746" s="70"/>
      <c r="D746" s="70"/>
      <c r="E746" s="70"/>
      <c r="F746" s="7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70"/>
      <c r="B747" s="70"/>
      <c r="C747" s="70"/>
      <c r="D747" s="70"/>
      <c r="E747" s="70"/>
      <c r="F747" s="7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70"/>
      <c r="B748" s="70"/>
      <c r="C748" s="70"/>
      <c r="D748" s="70"/>
      <c r="E748" s="70"/>
      <c r="F748" s="7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70"/>
      <c r="B749" s="70"/>
      <c r="C749" s="70"/>
      <c r="D749" s="70"/>
      <c r="E749" s="70"/>
      <c r="F749" s="7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70"/>
      <c r="B750" s="70"/>
      <c r="C750" s="70"/>
      <c r="D750" s="70"/>
      <c r="E750" s="70"/>
      <c r="F750" s="7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70"/>
      <c r="B751" s="70"/>
      <c r="C751" s="70"/>
      <c r="D751" s="70"/>
      <c r="E751" s="70"/>
      <c r="F751" s="7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70"/>
      <c r="B752" s="70"/>
      <c r="C752" s="70"/>
      <c r="D752" s="70"/>
      <c r="E752" s="70"/>
      <c r="F752" s="7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70"/>
      <c r="B753" s="70"/>
      <c r="C753" s="70"/>
      <c r="D753" s="70"/>
      <c r="E753" s="70"/>
      <c r="F753" s="7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70"/>
      <c r="B754" s="70"/>
      <c r="C754" s="70"/>
      <c r="D754" s="70"/>
      <c r="E754" s="70"/>
      <c r="F754" s="7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70"/>
      <c r="B755" s="70"/>
      <c r="C755" s="70"/>
      <c r="D755" s="70"/>
      <c r="E755" s="70"/>
      <c r="F755" s="7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70"/>
      <c r="B756" s="70"/>
      <c r="C756" s="70"/>
      <c r="D756" s="70"/>
      <c r="E756" s="70"/>
      <c r="F756" s="7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70"/>
      <c r="B757" s="70"/>
      <c r="C757" s="70"/>
      <c r="D757" s="70"/>
      <c r="E757" s="70"/>
      <c r="F757" s="7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70"/>
      <c r="B758" s="70"/>
      <c r="C758" s="70"/>
      <c r="D758" s="70"/>
      <c r="E758" s="70"/>
      <c r="F758" s="7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70"/>
      <c r="B759" s="70"/>
      <c r="C759" s="70"/>
      <c r="D759" s="70"/>
      <c r="E759" s="70"/>
      <c r="F759" s="7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70"/>
      <c r="B760" s="70"/>
      <c r="C760" s="70"/>
      <c r="D760" s="70"/>
      <c r="E760" s="70"/>
      <c r="F760" s="7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70"/>
      <c r="B761" s="70"/>
      <c r="C761" s="70"/>
      <c r="D761" s="70"/>
      <c r="E761" s="70"/>
      <c r="F761" s="7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70"/>
      <c r="B762" s="70"/>
      <c r="C762" s="70"/>
      <c r="D762" s="70"/>
      <c r="E762" s="70"/>
      <c r="F762" s="7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0"/>
      <c r="B763" s="70"/>
      <c r="C763" s="70"/>
      <c r="D763" s="70"/>
      <c r="E763" s="70"/>
      <c r="F763" s="7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0"/>
      <c r="B764" s="70"/>
      <c r="C764" s="70"/>
      <c r="D764" s="70"/>
      <c r="E764" s="70"/>
      <c r="F764" s="7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0"/>
      <c r="B765" s="70"/>
      <c r="C765" s="70"/>
      <c r="D765" s="70"/>
      <c r="E765" s="70"/>
      <c r="F765" s="7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0"/>
      <c r="B766" s="70"/>
      <c r="C766" s="70"/>
      <c r="D766" s="70"/>
      <c r="E766" s="70"/>
      <c r="F766" s="7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0"/>
      <c r="B767" s="70"/>
      <c r="C767" s="70"/>
      <c r="D767" s="70"/>
      <c r="E767" s="70"/>
      <c r="F767" s="7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0"/>
      <c r="B768" s="70"/>
      <c r="C768" s="70"/>
      <c r="D768" s="70"/>
      <c r="E768" s="70"/>
      <c r="F768" s="7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0"/>
      <c r="B769" s="70"/>
      <c r="C769" s="70"/>
      <c r="D769" s="70"/>
      <c r="E769" s="70"/>
      <c r="F769" s="7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0"/>
      <c r="B770" s="70"/>
      <c r="C770" s="70"/>
      <c r="D770" s="70"/>
      <c r="E770" s="70"/>
      <c r="F770" s="7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0"/>
      <c r="B771" s="70"/>
      <c r="C771" s="70"/>
      <c r="D771" s="70"/>
      <c r="E771" s="70"/>
      <c r="F771" s="7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0"/>
      <c r="B772" s="70"/>
      <c r="C772" s="70"/>
      <c r="D772" s="70"/>
      <c r="E772" s="70"/>
      <c r="F772" s="7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0"/>
      <c r="B773" s="70"/>
      <c r="C773" s="70"/>
      <c r="D773" s="70"/>
      <c r="E773" s="70"/>
      <c r="F773" s="7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0"/>
      <c r="B774" s="70"/>
      <c r="C774" s="70"/>
      <c r="D774" s="70"/>
      <c r="E774" s="70"/>
      <c r="F774" s="7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0"/>
      <c r="B775" s="70"/>
      <c r="C775" s="70"/>
      <c r="D775" s="70"/>
      <c r="E775" s="70"/>
      <c r="F775" s="7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0"/>
      <c r="B776" s="70"/>
      <c r="C776" s="70"/>
      <c r="D776" s="70"/>
      <c r="E776" s="70"/>
      <c r="F776" s="7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0"/>
      <c r="B777" s="70"/>
      <c r="C777" s="70"/>
      <c r="D777" s="70"/>
      <c r="E777" s="70"/>
      <c r="F777" s="7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0"/>
      <c r="B778" s="70"/>
      <c r="C778" s="70"/>
      <c r="D778" s="70"/>
      <c r="E778" s="70"/>
      <c r="F778" s="7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0"/>
      <c r="B779" s="70"/>
      <c r="C779" s="70"/>
      <c r="D779" s="70"/>
      <c r="E779" s="70"/>
      <c r="F779" s="7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0"/>
      <c r="B780" s="70"/>
      <c r="C780" s="70"/>
      <c r="D780" s="70"/>
      <c r="E780" s="70"/>
      <c r="F780" s="7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0"/>
      <c r="B781" s="70"/>
      <c r="C781" s="70"/>
      <c r="D781" s="70"/>
      <c r="E781" s="70"/>
      <c r="F781" s="7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0"/>
      <c r="B782" s="70"/>
      <c r="C782" s="70"/>
      <c r="D782" s="70"/>
      <c r="E782" s="70"/>
      <c r="F782" s="7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0"/>
      <c r="B783" s="70"/>
      <c r="C783" s="70"/>
      <c r="D783" s="70"/>
      <c r="E783" s="70"/>
      <c r="F783" s="7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0"/>
      <c r="B784" s="70"/>
      <c r="C784" s="70"/>
      <c r="D784" s="70"/>
      <c r="E784" s="70"/>
      <c r="F784" s="7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0"/>
      <c r="B785" s="70"/>
      <c r="C785" s="70"/>
      <c r="D785" s="70"/>
      <c r="E785" s="70"/>
      <c r="F785" s="7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0"/>
      <c r="B786" s="70"/>
      <c r="C786" s="70"/>
      <c r="D786" s="70"/>
      <c r="E786" s="70"/>
      <c r="F786" s="7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0"/>
      <c r="B787" s="70"/>
      <c r="C787" s="70"/>
      <c r="D787" s="70"/>
      <c r="E787" s="70"/>
      <c r="F787" s="7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0"/>
      <c r="B788" s="70"/>
      <c r="C788" s="70"/>
      <c r="D788" s="70"/>
      <c r="E788" s="70"/>
      <c r="F788" s="7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0"/>
      <c r="B789" s="70"/>
      <c r="C789" s="70"/>
      <c r="D789" s="70"/>
      <c r="E789" s="70"/>
      <c r="F789" s="7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0"/>
      <c r="B790" s="70"/>
      <c r="C790" s="70"/>
      <c r="D790" s="70"/>
      <c r="E790" s="70"/>
      <c r="F790" s="7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0"/>
      <c r="B791" s="70"/>
      <c r="C791" s="70"/>
      <c r="D791" s="70"/>
      <c r="E791" s="70"/>
      <c r="F791" s="7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0"/>
      <c r="B792" s="70"/>
      <c r="C792" s="70"/>
      <c r="D792" s="70"/>
      <c r="E792" s="70"/>
      <c r="F792" s="7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0"/>
      <c r="B793" s="70"/>
      <c r="C793" s="70"/>
      <c r="D793" s="70"/>
      <c r="E793" s="70"/>
      <c r="F793" s="7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0"/>
      <c r="B794" s="70"/>
      <c r="C794" s="70"/>
      <c r="D794" s="70"/>
      <c r="E794" s="70"/>
      <c r="F794" s="7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0"/>
      <c r="B795" s="70"/>
      <c r="C795" s="70"/>
      <c r="D795" s="70"/>
      <c r="E795" s="70"/>
      <c r="F795" s="7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0"/>
      <c r="B796" s="70"/>
      <c r="C796" s="70"/>
      <c r="D796" s="70"/>
      <c r="E796" s="70"/>
      <c r="F796" s="7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0"/>
      <c r="B797" s="70"/>
      <c r="C797" s="70"/>
      <c r="D797" s="70"/>
      <c r="E797" s="70"/>
      <c r="F797" s="7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0"/>
      <c r="B798" s="70"/>
      <c r="C798" s="70"/>
      <c r="D798" s="70"/>
      <c r="E798" s="70"/>
      <c r="F798" s="7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0"/>
      <c r="B799" s="70"/>
      <c r="C799" s="70"/>
      <c r="D799" s="70"/>
      <c r="E799" s="70"/>
      <c r="F799" s="7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0"/>
      <c r="B800" s="70"/>
      <c r="C800" s="70"/>
      <c r="D800" s="70"/>
      <c r="E800" s="70"/>
      <c r="F800" s="7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0"/>
      <c r="B801" s="70"/>
      <c r="C801" s="70"/>
      <c r="D801" s="70"/>
      <c r="E801" s="70"/>
      <c r="F801" s="7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0"/>
      <c r="B802" s="70"/>
      <c r="C802" s="70"/>
      <c r="D802" s="70"/>
      <c r="E802" s="70"/>
      <c r="F802" s="7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0"/>
      <c r="B803" s="70"/>
      <c r="C803" s="70"/>
      <c r="D803" s="70"/>
      <c r="E803" s="70"/>
      <c r="F803" s="7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0"/>
      <c r="B804" s="70"/>
      <c r="C804" s="70"/>
      <c r="D804" s="70"/>
      <c r="E804" s="70"/>
      <c r="F804" s="7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0"/>
      <c r="B805" s="70"/>
      <c r="C805" s="70"/>
      <c r="D805" s="70"/>
      <c r="E805" s="70"/>
      <c r="F805" s="7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0"/>
      <c r="B806" s="70"/>
      <c r="C806" s="70"/>
      <c r="D806" s="70"/>
      <c r="E806" s="70"/>
      <c r="F806" s="7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0"/>
      <c r="B807" s="70"/>
      <c r="C807" s="70"/>
      <c r="D807" s="70"/>
      <c r="E807" s="70"/>
      <c r="F807" s="7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0"/>
      <c r="B808" s="70"/>
      <c r="C808" s="70"/>
      <c r="D808" s="70"/>
      <c r="E808" s="70"/>
      <c r="F808" s="7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0"/>
      <c r="B809" s="70"/>
      <c r="C809" s="70"/>
      <c r="D809" s="70"/>
      <c r="E809" s="70"/>
      <c r="F809" s="7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0"/>
      <c r="B810" s="70"/>
      <c r="C810" s="70"/>
      <c r="D810" s="70"/>
      <c r="E810" s="70"/>
      <c r="F810" s="7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0"/>
      <c r="B811" s="70"/>
      <c r="C811" s="70"/>
      <c r="D811" s="70"/>
      <c r="E811" s="70"/>
      <c r="F811" s="7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0"/>
      <c r="B812" s="70"/>
      <c r="C812" s="70"/>
      <c r="D812" s="70"/>
      <c r="E812" s="70"/>
      <c r="F812" s="7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0"/>
      <c r="B813" s="70"/>
      <c r="C813" s="70"/>
      <c r="D813" s="70"/>
      <c r="E813" s="70"/>
      <c r="F813" s="7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0"/>
      <c r="B814" s="70"/>
      <c r="C814" s="70"/>
      <c r="D814" s="70"/>
      <c r="E814" s="70"/>
      <c r="F814" s="7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0"/>
      <c r="B815" s="70"/>
      <c r="C815" s="70"/>
      <c r="D815" s="70"/>
      <c r="E815" s="70"/>
      <c r="F815" s="7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0"/>
      <c r="B816" s="70"/>
      <c r="C816" s="70"/>
      <c r="D816" s="70"/>
      <c r="E816" s="70"/>
      <c r="F816" s="7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0"/>
      <c r="B817" s="70"/>
      <c r="C817" s="70"/>
      <c r="D817" s="70"/>
      <c r="E817" s="70"/>
      <c r="F817" s="7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0"/>
      <c r="B818" s="70"/>
      <c r="C818" s="70"/>
      <c r="D818" s="70"/>
      <c r="E818" s="70"/>
      <c r="F818" s="7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0"/>
      <c r="B819" s="70"/>
      <c r="C819" s="70"/>
      <c r="D819" s="70"/>
      <c r="E819" s="70"/>
      <c r="F819" s="7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0"/>
      <c r="B820" s="70"/>
      <c r="C820" s="70"/>
      <c r="D820" s="70"/>
      <c r="E820" s="70"/>
      <c r="F820" s="7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0"/>
      <c r="B821" s="70"/>
      <c r="C821" s="70"/>
      <c r="D821" s="70"/>
      <c r="E821" s="70"/>
      <c r="F821" s="7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0"/>
      <c r="B822" s="70"/>
      <c r="C822" s="70"/>
      <c r="D822" s="70"/>
      <c r="E822" s="70"/>
      <c r="F822" s="7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0"/>
      <c r="B823" s="70"/>
      <c r="C823" s="70"/>
      <c r="D823" s="70"/>
      <c r="E823" s="70"/>
      <c r="F823" s="7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0"/>
      <c r="B824" s="70"/>
      <c r="C824" s="70"/>
      <c r="D824" s="70"/>
      <c r="E824" s="70"/>
      <c r="F824" s="7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0"/>
      <c r="B825" s="70"/>
      <c r="C825" s="70"/>
      <c r="D825" s="70"/>
      <c r="E825" s="70"/>
      <c r="F825" s="7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0"/>
      <c r="B826" s="70"/>
      <c r="C826" s="70"/>
      <c r="D826" s="70"/>
      <c r="E826" s="70"/>
      <c r="F826" s="7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0"/>
      <c r="B827" s="70"/>
      <c r="C827" s="70"/>
      <c r="D827" s="70"/>
      <c r="E827" s="70"/>
      <c r="F827" s="7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0"/>
      <c r="B828" s="70"/>
      <c r="C828" s="70"/>
      <c r="D828" s="70"/>
      <c r="E828" s="70"/>
      <c r="F828" s="7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0"/>
      <c r="B829" s="70"/>
      <c r="C829" s="70"/>
      <c r="D829" s="70"/>
      <c r="E829" s="70"/>
      <c r="F829" s="7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0"/>
      <c r="B830" s="70"/>
      <c r="C830" s="70"/>
      <c r="D830" s="70"/>
      <c r="E830" s="70"/>
      <c r="F830" s="7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0"/>
      <c r="B831" s="70"/>
      <c r="C831" s="70"/>
      <c r="D831" s="70"/>
      <c r="E831" s="70"/>
      <c r="F831" s="7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0"/>
      <c r="B832" s="70"/>
      <c r="C832" s="70"/>
      <c r="D832" s="70"/>
      <c r="E832" s="70"/>
      <c r="F832" s="7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0"/>
      <c r="B833" s="70"/>
      <c r="C833" s="70"/>
      <c r="D833" s="70"/>
      <c r="E833" s="70"/>
      <c r="F833" s="7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0"/>
      <c r="B834" s="70"/>
      <c r="C834" s="70"/>
      <c r="D834" s="70"/>
      <c r="E834" s="70"/>
      <c r="F834" s="7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0"/>
      <c r="B835" s="70"/>
      <c r="C835" s="70"/>
      <c r="D835" s="70"/>
      <c r="E835" s="70"/>
      <c r="F835" s="7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0"/>
      <c r="B836" s="70"/>
      <c r="C836" s="70"/>
      <c r="D836" s="70"/>
      <c r="E836" s="70"/>
      <c r="F836" s="7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0"/>
      <c r="B837" s="70"/>
      <c r="C837" s="70"/>
      <c r="D837" s="70"/>
      <c r="E837" s="70"/>
      <c r="F837" s="7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0"/>
      <c r="B838" s="70"/>
      <c r="C838" s="70"/>
      <c r="D838" s="70"/>
      <c r="E838" s="70"/>
      <c r="F838" s="7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0"/>
      <c r="B839" s="70"/>
      <c r="C839" s="70"/>
      <c r="D839" s="70"/>
      <c r="E839" s="70"/>
      <c r="F839" s="7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0"/>
      <c r="B840" s="70"/>
      <c r="C840" s="70"/>
      <c r="D840" s="70"/>
      <c r="E840" s="70"/>
      <c r="F840" s="7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0"/>
      <c r="B841" s="70"/>
      <c r="C841" s="70"/>
      <c r="D841" s="70"/>
      <c r="E841" s="70"/>
      <c r="F841" s="7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0"/>
      <c r="B842" s="70"/>
      <c r="C842" s="70"/>
      <c r="D842" s="70"/>
      <c r="E842" s="70"/>
      <c r="F842" s="7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0"/>
      <c r="B843" s="70"/>
      <c r="C843" s="70"/>
      <c r="D843" s="70"/>
      <c r="E843" s="70"/>
      <c r="F843" s="7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0"/>
      <c r="B844" s="70"/>
      <c r="C844" s="70"/>
      <c r="D844" s="70"/>
      <c r="E844" s="70"/>
      <c r="F844" s="7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0"/>
      <c r="B845" s="70"/>
      <c r="C845" s="70"/>
      <c r="D845" s="70"/>
      <c r="E845" s="70"/>
      <c r="F845" s="7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0"/>
      <c r="B846" s="70"/>
      <c r="C846" s="70"/>
      <c r="D846" s="70"/>
      <c r="E846" s="70"/>
      <c r="F846" s="7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0"/>
      <c r="B847" s="70"/>
      <c r="C847" s="70"/>
      <c r="D847" s="70"/>
      <c r="E847" s="70"/>
      <c r="F847" s="7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0"/>
      <c r="B848" s="70"/>
      <c r="C848" s="70"/>
      <c r="D848" s="70"/>
      <c r="E848" s="70"/>
      <c r="F848" s="7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0"/>
      <c r="B849" s="70"/>
      <c r="C849" s="70"/>
      <c r="D849" s="70"/>
      <c r="E849" s="70"/>
      <c r="F849" s="7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0"/>
      <c r="B850" s="70"/>
      <c r="C850" s="70"/>
      <c r="D850" s="70"/>
      <c r="E850" s="70"/>
      <c r="F850" s="7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0"/>
      <c r="B851" s="70"/>
      <c r="C851" s="70"/>
      <c r="D851" s="70"/>
      <c r="E851" s="70"/>
      <c r="F851" s="7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0"/>
      <c r="B852" s="70"/>
      <c r="C852" s="70"/>
      <c r="D852" s="70"/>
      <c r="E852" s="70"/>
      <c r="F852" s="7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0"/>
      <c r="B853" s="70"/>
      <c r="C853" s="70"/>
      <c r="D853" s="70"/>
      <c r="E853" s="70"/>
      <c r="F853" s="7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0"/>
      <c r="B854" s="70"/>
      <c r="C854" s="70"/>
      <c r="D854" s="70"/>
      <c r="E854" s="70"/>
      <c r="F854" s="7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0"/>
      <c r="B855" s="70"/>
      <c r="C855" s="70"/>
      <c r="D855" s="70"/>
      <c r="E855" s="70"/>
      <c r="F855" s="7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0"/>
      <c r="B856" s="70"/>
      <c r="C856" s="70"/>
      <c r="D856" s="70"/>
      <c r="E856" s="70"/>
      <c r="F856" s="7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0"/>
      <c r="B857" s="70"/>
      <c r="C857" s="70"/>
      <c r="D857" s="70"/>
      <c r="E857" s="70"/>
      <c r="F857" s="7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0"/>
      <c r="B858" s="70"/>
      <c r="C858" s="70"/>
      <c r="D858" s="70"/>
      <c r="E858" s="70"/>
      <c r="F858" s="7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0"/>
      <c r="B859" s="70"/>
      <c r="C859" s="70"/>
      <c r="D859" s="70"/>
      <c r="E859" s="70"/>
      <c r="F859" s="7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0"/>
      <c r="B860" s="70"/>
      <c r="C860" s="70"/>
      <c r="D860" s="70"/>
      <c r="E860" s="70"/>
      <c r="F860" s="7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0"/>
      <c r="B861" s="70"/>
      <c r="C861" s="70"/>
      <c r="D861" s="70"/>
      <c r="E861" s="70"/>
      <c r="F861" s="7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0"/>
      <c r="B862" s="70"/>
      <c r="C862" s="70"/>
      <c r="D862" s="70"/>
      <c r="E862" s="70"/>
      <c r="F862" s="7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0"/>
      <c r="B863" s="70"/>
      <c r="C863" s="70"/>
      <c r="D863" s="70"/>
      <c r="E863" s="70"/>
      <c r="F863" s="7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0"/>
      <c r="B864" s="70"/>
      <c r="C864" s="70"/>
      <c r="D864" s="70"/>
      <c r="E864" s="70"/>
      <c r="F864" s="7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0"/>
      <c r="B865" s="70"/>
      <c r="C865" s="70"/>
      <c r="D865" s="70"/>
      <c r="E865" s="70"/>
      <c r="F865" s="7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0"/>
      <c r="B866" s="70"/>
      <c r="C866" s="70"/>
      <c r="D866" s="70"/>
      <c r="E866" s="70"/>
      <c r="F866" s="7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0"/>
      <c r="B867" s="70"/>
      <c r="C867" s="70"/>
      <c r="D867" s="70"/>
      <c r="E867" s="70"/>
      <c r="F867" s="7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0"/>
      <c r="B868" s="70"/>
      <c r="C868" s="70"/>
      <c r="D868" s="70"/>
      <c r="E868" s="70"/>
      <c r="F868" s="7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0"/>
      <c r="B869" s="70"/>
      <c r="C869" s="70"/>
      <c r="D869" s="70"/>
      <c r="E869" s="70"/>
      <c r="F869" s="7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0"/>
      <c r="B870" s="70"/>
      <c r="C870" s="70"/>
      <c r="D870" s="70"/>
      <c r="E870" s="70"/>
      <c r="F870" s="7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0"/>
      <c r="B871" s="70"/>
      <c r="C871" s="70"/>
      <c r="D871" s="70"/>
      <c r="E871" s="70"/>
      <c r="F871" s="7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0"/>
      <c r="B872" s="70"/>
      <c r="C872" s="70"/>
      <c r="D872" s="70"/>
      <c r="E872" s="70"/>
      <c r="F872" s="7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0"/>
      <c r="B873" s="70"/>
      <c r="C873" s="70"/>
      <c r="D873" s="70"/>
      <c r="E873" s="70"/>
      <c r="F873" s="7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0"/>
      <c r="B874" s="70"/>
      <c r="C874" s="70"/>
      <c r="D874" s="70"/>
      <c r="E874" s="70"/>
      <c r="F874" s="7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0"/>
      <c r="B875" s="70"/>
      <c r="C875" s="70"/>
      <c r="D875" s="70"/>
      <c r="E875" s="70"/>
      <c r="F875" s="7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0"/>
      <c r="B876" s="70"/>
      <c r="C876" s="70"/>
      <c r="D876" s="70"/>
      <c r="E876" s="70"/>
      <c r="F876" s="7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0"/>
      <c r="B877" s="70"/>
      <c r="C877" s="70"/>
      <c r="D877" s="70"/>
      <c r="E877" s="70"/>
      <c r="F877" s="7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0"/>
      <c r="B878" s="70"/>
      <c r="C878" s="70"/>
      <c r="D878" s="70"/>
      <c r="E878" s="70"/>
      <c r="F878" s="7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0"/>
      <c r="B879" s="70"/>
      <c r="C879" s="70"/>
      <c r="D879" s="70"/>
      <c r="E879" s="70"/>
      <c r="F879" s="7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0"/>
      <c r="B880" s="70"/>
      <c r="C880" s="70"/>
      <c r="D880" s="70"/>
      <c r="E880" s="70"/>
      <c r="F880" s="7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0"/>
      <c r="B881" s="70"/>
      <c r="C881" s="70"/>
      <c r="D881" s="70"/>
      <c r="E881" s="70"/>
      <c r="F881" s="7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0"/>
      <c r="B882" s="70"/>
      <c r="C882" s="70"/>
      <c r="D882" s="70"/>
      <c r="E882" s="70"/>
      <c r="F882" s="7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0"/>
      <c r="B883" s="70"/>
      <c r="C883" s="70"/>
      <c r="D883" s="70"/>
      <c r="E883" s="70"/>
      <c r="F883" s="7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0"/>
      <c r="B884" s="70"/>
      <c r="C884" s="70"/>
      <c r="D884" s="70"/>
      <c r="E884" s="70"/>
      <c r="F884" s="7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0"/>
      <c r="B885" s="70"/>
      <c r="C885" s="70"/>
      <c r="D885" s="70"/>
      <c r="E885" s="70"/>
      <c r="F885" s="7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0"/>
      <c r="B886" s="70"/>
      <c r="C886" s="70"/>
      <c r="D886" s="70"/>
      <c r="E886" s="70"/>
      <c r="F886" s="7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0"/>
      <c r="B887" s="70"/>
      <c r="C887" s="70"/>
      <c r="D887" s="70"/>
      <c r="E887" s="70"/>
      <c r="F887" s="7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0"/>
      <c r="B888" s="70"/>
      <c r="C888" s="70"/>
      <c r="D888" s="70"/>
      <c r="E888" s="70"/>
      <c r="F888" s="7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0"/>
      <c r="B889" s="70"/>
      <c r="C889" s="70"/>
      <c r="D889" s="70"/>
      <c r="E889" s="70"/>
      <c r="F889" s="7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0"/>
      <c r="B890" s="70"/>
      <c r="C890" s="70"/>
      <c r="D890" s="70"/>
      <c r="E890" s="70"/>
      <c r="F890" s="7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0"/>
      <c r="B891" s="70"/>
      <c r="C891" s="70"/>
      <c r="D891" s="70"/>
      <c r="E891" s="70"/>
      <c r="F891" s="7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0"/>
      <c r="B892" s="70"/>
      <c r="C892" s="70"/>
      <c r="D892" s="70"/>
      <c r="E892" s="70"/>
      <c r="F892" s="7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0"/>
      <c r="B893" s="70"/>
      <c r="C893" s="70"/>
      <c r="D893" s="70"/>
      <c r="E893" s="70"/>
      <c r="F893" s="7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0"/>
      <c r="B894" s="70"/>
      <c r="C894" s="70"/>
      <c r="D894" s="70"/>
      <c r="E894" s="70"/>
      <c r="F894" s="7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0"/>
      <c r="B895" s="70"/>
      <c r="C895" s="70"/>
      <c r="D895" s="70"/>
      <c r="E895" s="70"/>
      <c r="F895" s="7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0"/>
      <c r="B896" s="70"/>
      <c r="C896" s="70"/>
      <c r="D896" s="70"/>
      <c r="E896" s="70"/>
      <c r="F896" s="7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0"/>
      <c r="B897" s="70"/>
      <c r="C897" s="70"/>
      <c r="D897" s="70"/>
      <c r="E897" s="70"/>
      <c r="F897" s="7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0"/>
      <c r="B898" s="70"/>
      <c r="C898" s="70"/>
      <c r="D898" s="70"/>
      <c r="E898" s="70"/>
      <c r="F898" s="7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0"/>
      <c r="B899" s="70"/>
      <c r="C899" s="70"/>
      <c r="D899" s="70"/>
      <c r="E899" s="70"/>
      <c r="F899" s="7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0"/>
      <c r="B900" s="70"/>
      <c r="C900" s="70"/>
      <c r="D900" s="70"/>
      <c r="E900" s="70"/>
      <c r="F900" s="7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0"/>
      <c r="B901" s="70"/>
      <c r="C901" s="70"/>
      <c r="D901" s="70"/>
      <c r="E901" s="70"/>
      <c r="F901" s="7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0"/>
      <c r="B902" s="70"/>
      <c r="C902" s="70"/>
      <c r="D902" s="70"/>
      <c r="E902" s="70"/>
      <c r="F902" s="7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0"/>
      <c r="B903" s="70"/>
      <c r="C903" s="70"/>
      <c r="D903" s="70"/>
      <c r="E903" s="70"/>
      <c r="F903" s="7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0"/>
      <c r="B904" s="70"/>
      <c r="C904" s="70"/>
      <c r="D904" s="70"/>
      <c r="E904" s="70"/>
      <c r="F904" s="7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0"/>
      <c r="B905" s="70"/>
      <c r="C905" s="70"/>
      <c r="D905" s="70"/>
      <c r="E905" s="70"/>
      <c r="F905" s="7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0"/>
      <c r="B906" s="70"/>
      <c r="C906" s="70"/>
      <c r="D906" s="70"/>
      <c r="E906" s="70"/>
      <c r="F906" s="7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0"/>
      <c r="B907" s="70"/>
      <c r="C907" s="70"/>
      <c r="D907" s="70"/>
      <c r="E907" s="70"/>
      <c r="F907" s="7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0"/>
      <c r="B908" s="70"/>
      <c r="C908" s="70"/>
      <c r="D908" s="70"/>
      <c r="E908" s="70"/>
      <c r="F908" s="7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0"/>
      <c r="B909" s="70"/>
      <c r="C909" s="70"/>
      <c r="D909" s="70"/>
      <c r="E909" s="70"/>
      <c r="F909" s="7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0"/>
      <c r="B910" s="70"/>
      <c r="C910" s="70"/>
      <c r="D910" s="70"/>
      <c r="E910" s="70"/>
      <c r="F910" s="7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0"/>
      <c r="B911" s="70"/>
      <c r="C911" s="70"/>
      <c r="D911" s="70"/>
      <c r="E911" s="70"/>
      <c r="F911" s="7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0"/>
      <c r="B912" s="70"/>
      <c r="C912" s="70"/>
      <c r="D912" s="70"/>
      <c r="E912" s="70"/>
      <c r="F912" s="7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0"/>
      <c r="B913" s="70"/>
      <c r="C913" s="70"/>
      <c r="D913" s="70"/>
      <c r="E913" s="70"/>
      <c r="F913" s="7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0"/>
      <c r="B914" s="70"/>
      <c r="C914" s="70"/>
      <c r="D914" s="70"/>
      <c r="E914" s="70"/>
      <c r="F914" s="7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0"/>
      <c r="B915" s="70"/>
      <c r="C915" s="70"/>
      <c r="D915" s="70"/>
      <c r="E915" s="70"/>
      <c r="F915" s="7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0"/>
      <c r="B916" s="70"/>
      <c r="C916" s="70"/>
      <c r="D916" s="70"/>
      <c r="E916" s="70"/>
      <c r="F916" s="7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0"/>
      <c r="B917" s="70"/>
      <c r="C917" s="70"/>
      <c r="D917" s="70"/>
      <c r="E917" s="70"/>
      <c r="F917" s="7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0"/>
      <c r="B918" s="70"/>
      <c r="C918" s="70"/>
      <c r="D918" s="70"/>
      <c r="E918" s="70"/>
      <c r="F918" s="7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0"/>
      <c r="B919" s="70"/>
      <c r="C919" s="70"/>
      <c r="D919" s="70"/>
      <c r="E919" s="70"/>
      <c r="F919" s="7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0"/>
      <c r="B920" s="70"/>
      <c r="C920" s="70"/>
      <c r="D920" s="70"/>
      <c r="E920" s="70"/>
      <c r="F920" s="7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0"/>
      <c r="B921" s="70"/>
      <c r="C921" s="70"/>
      <c r="D921" s="70"/>
      <c r="E921" s="70"/>
      <c r="F921" s="7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0"/>
      <c r="B922" s="70"/>
      <c r="C922" s="70"/>
      <c r="D922" s="70"/>
      <c r="E922" s="70"/>
      <c r="F922" s="7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0"/>
      <c r="B923" s="70"/>
      <c r="C923" s="70"/>
      <c r="D923" s="70"/>
      <c r="E923" s="70"/>
      <c r="F923" s="7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0"/>
      <c r="B924" s="70"/>
      <c r="C924" s="70"/>
      <c r="D924" s="70"/>
      <c r="E924" s="70"/>
      <c r="F924" s="7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0"/>
      <c r="B925" s="70"/>
      <c r="C925" s="70"/>
      <c r="D925" s="70"/>
      <c r="E925" s="70"/>
      <c r="F925" s="7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0"/>
      <c r="B926" s="70"/>
      <c r="C926" s="70"/>
      <c r="D926" s="70"/>
      <c r="E926" s="70"/>
      <c r="F926" s="7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0"/>
      <c r="B927" s="70"/>
      <c r="C927" s="70"/>
      <c r="D927" s="70"/>
      <c r="E927" s="70"/>
      <c r="F927" s="7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0"/>
      <c r="B928" s="70"/>
      <c r="C928" s="70"/>
      <c r="D928" s="70"/>
      <c r="E928" s="70"/>
      <c r="F928" s="7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0"/>
      <c r="B929" s="70"/>
      <c r="C929" s="70"/>
      <c r="D929" s="70"/>
      <c r="E929" s="70"/>
      <c r="F929" s="7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0"/>
      <c r="B930" s="70"/>
      <c r="C930" s="70"/>
      <c r="D930" s="70"/>
      <c r="E930" s="70"/>
      <c r="F930" s="7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0"/>
      <c r="B931" s="70"/>
      <c r="C931" s="70"/>
      <c r="D931" s="70"/>
      <c r="E931" s="70"/>
      <c r="F931" s="7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0"/>
      <c r="B932" s="70"/>
      <c r="C932" s="70"/>
      <c r="D932" s="70"/>
      <c r="E932" s="70"/>
      <c r="F932" s="7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0"/>
      <c r="B933" s="70"/>
      <c r="C933" s="70"/>
      <c r="D933" s="70"/>
      <c r="E933" s="70"/>
      <c r="F933" s="7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0"/>
      <c r="B934" s="70"/>
      <c r="C934" s="70"/>
      <c r="D934" s="70"/>
      <c r="E934" s="70"/>
      <c r="F934" s="7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0"/>
      <c r="B935" s="70"/>
      <c r="C935" s="70"/>
      <c r="D935" s="70"/>
      <c r="E935" s="70"/>
      <c r="F935" s="7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0"/>
      <c r="B936" s="70"/>
      <c r="C936" s="70"/>
      <c r="D936" s="70"/>
      <c r="E936" s="70"/>
      <c r="F936" s="7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0"/>
      <c r="B937" s="70"/>
      <c r="C937" s="70"/>
      <c r="D937" s="70"/>
      <c r="E937" s="70"/>
      <c r="F937" s="7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0"/>
      <c r="B938" s="70"/>
      <c r="C938" s="70"/>
      <c r="D938" s="70"/>
      <c r="E938" s="70"/>
      <c r="F938" s="7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0"/>
      <c r="B939" s="70"/>
      <c r="C939" s="70"/>
      <c r="D939" s="70"/>
      <c r="E939" s="70"/>
      <c r="F939" s="7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0"/>
      <c r="B940" s="70"/>
      <c r="C940" s="70"/>
      <c r="D940" s="70"/>
      <c r="E940" s="70"/>
      <c r="F940" s="7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0"/>
      <c r="B941" s="70"/>
      <c r="C941" s="70"/>
      <c r="D941" s="70"/>
      <c r="E941" s="70"/>
      <c r="F941" s="7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0"/>
      <c r="B942" s="70"/>
      <c r="C942" s="70"/>
      <c r="D942" s="70"/>
      <c r="E942" s="70"/>
      <c r="F942" s="7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0"/>
      <c r="B943" s="70"/>
      <c r="C943" s="70"/>
      <c r="D943" s="70"/>
      <c r="E943" s="70"/>
      <c r="F943" s="7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0"/>
      <c r="B944" s="70"/>
      <c r="C944" s="70"/>
      <c r="D944" s="70"/>
      <c r="E944" s="70"/>
      <c r="F944" s="7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0"/>
      <c r="B945" s="70"/>
      <c r="C945" s="70"/>
      <c r="D945" s="70"/>
      <c r="E945" s="70"/>
      <c r="F945" s="7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0"/>
      <c r="B946" s="70"/>
      <c r="C946" s="70"/>
      <c r="D946" s="70"/>
      <c r="E946" s="70"/>
      <c r="F946" s="7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0"/>
      <c r="B947" s="70"/>
      <c r="C947" s="70"/>
      <c r="D947" s="70"/>
      <c r="E947" s="70"/>
      <c r="F947" s="7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0"/>
      <c r="B948" s="70"/>
      <c r="C948" s="70"/>
      <c r="D948" s="70"/>
      <c r="E948" s="70"/>
      <c r="F948" s="7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0"/>
      <c r="B949" s="70"/>
      <c r="C949" s="70"/>
      <c r="D949" s="70"/>
      <c r="E949" s="70"/>
      <c r="F949" s="7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0"/>
      <c r="B950" s="70"/>
      <c r="C950" s="70"/>
      <c r="D950" s="70"/>
      <c r="E950" s="70"/>
      <c r="F950" s="7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0"/>
      <c r="B951" s="70"/>
      <c r="C951" s="70"/>
      <c r="D951" s="70"/>
      <c r="E951" s="70"/>
      <c r="F951" s="7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0"/>
      <c r="B952" s="70"/>
      <c r="C952" s="70"/>
      <c r="D952" s="70"/>
      <c r="E952" s="70"/>
      <c r="F952" s="7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0"/>
      <c r="B953" s="70"/>
      <c r="C953" s="70"/>
      <c r="D953" s="70"/>
      <c r="E953" s="70"/>
      <c r="F953" s="7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0"/>
      <c r="B954" s="70"/>
      <c r="C954" s="70"/>
      <c r="D954" s="70"/>
      <c r="E954" s="70"/>
      <c r="F954" s="7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0"/>
      <c r="B955" s="70"/>
      <c r="C955" s="70"/>
      <c r="D955" s="70"/>
      <c r="E955" s="70"/>
      <c r="F955" s="7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0"/>
      <c r="B956" s="70"/>
      <c r="C956" s="70"/>
      <c r="D956" s="70"/>
      <c r="E956" s="70"/>
      <c r="F956" s="7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0"/>
      <c r="B957" s="70"/>
      <c r="C957" s="70"/>
      <c r="D957" s="70"/>
      <c r="E957" s="70"/>
      <c r="F957" s="7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0"/>
      <c r="B958" s="70"/>
      <c r="C958" s="70"/>
      <c r="D958" s="70"/>
      <c r="E958" s="70"/>
      <c r="F958" s="7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0"/>
      <c r="B959" s="70"/>
      <c r="C959" s="70"/>
      <c r="D959" s="70"/>
      <c r="E959" s="70"/>
      <c r="F959" s="7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0"/>
      <c r="B960" s="70"/>
      <c r="C960" s="70"/>
      <c r="D960" s="70"/>
      <c r="E960" s="70"/>
      <c r="F960" s="7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0"/>
      <c r="B961" s="70"/>
      <c r="C961" s="70"/>
      <c r="D961" s="70"/>
      <c r="E961" s="70"/>
      <c r="F961" s="7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0"/>
      <c r="B962" s="70"/>
      <c r="C962" s="70"/>
      <c r="D962" s="70"/>
      <c r="E962" s="70"/>
      <c r="F962" s="7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0"/>
      <c r="B963" s="70"/>
      <c r="C963" s="70"/>
      <c r="D963" s="70"/>
      <c r="E963" s="70"/>
      <c r="F963" s="7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0"/>
      <c r="B964" s="70"/>
      <c r="C964" s="70"/>
      <c r="D964" s="70"/>
      <c r="E964" s="70"/>
      <c r="F964" s="7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0"/>
      <c r="B965" s="70"/>
      <c r="C965" s="70"/>
      <c r="D965" s="70"/>
      <c r="E965" s="70"/>
      <c r="F965" s="7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0"/>
      <c r="B966" s="70"/>
      <c r="C966" s="70"/>
      <c r="D966" s="70"/>
      <c r="E966" s="70"/>
      <c r="F966" s="7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0"/>
      <c r="B967" s="70"/>
      <c r="C967" s="70"/>
      <c r="D967" s="70"/>
      <c r="E967" s="70"/>
      <c r="F967" s="7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0"/>
      <c r="B968" s="70"/>
      <c r="C968" s="70"/>
      <c r="D968" s="70"/>
      <c r="E968" s="70"/>
      <c r="F968" s="7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0"/>
      <c r="B969" s="70"/>
      <c r="C969" s="70"/>
      <c r="D969" s="70"/>
      <c r="E969" s="70"/>
      <c r="F969" s="7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0"/>
      <c r="B970" s="70"/>
      <c r="C970" s="70"/>
      <c r="D970" s="70"/>
      <c r="E970" s="70"/>
      <c r="F970" s="7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0"/>
      <c r="B971" s="70"/>
      <c r="C971" s="70"/>
      <c r="D971" s="70"/>
      <c r="E971" s="70"/>
      <c r="F971" s="7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0"/>
      <c r="B972" s="70"/>
      <c r="C972" s="70"/>
      <c r="D972" s="70"/>
      <c r="E972" s="70"/>
      <c r="F972" s="7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0"/>
      <c r="B973" s="70"/>
      <c r="C973" s="70"/>
      <c r="D973" s="70"/>
      <c r="E973" s="70"/>
      <c r="F973" s="7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0"/>
      <c r="B974" s="70"/>
      <c r="C974" s="70"/>
      <c r="D974" s="70"/>
      <c r="E974" s="70"/>
      <c r="F974" s="7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0"/>
      <c r="B975" s="70"/>
      <c r="C975" s="70"/>
      <c r="D975" s="70"/>
      <c r="E975" s="70"/>
      <c r="F975" s="7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0"/>
      <c r="B976" s="70"/>
      <c r="C976" s="70"/>
      <c r="D976" s="70"/>
      <c r="E976" s="70"/>
      <c r="F976" s="7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0"/>
      <c r="B977" s="70"/>
      <c r="C977" s="70"/>
      <c r="D977" s="70"/>
      <c r="E977" s="70"/>
      <c r="F977" s="7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0"/>
      <c r="B978" s="70"/>
      <c r="C978" s="70"/>
      <c r="D978" s="70"/>
      <c r="E978" s="70"/>
      <c r="F978" s="7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0"/>
      <c r="B979" s="70"/>
      <c r="C979" s="70"/>
      <c r="D979" s="70"/>
      <c r="E979" s="70"/>
      <c r="F979" s="7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0"/>
      <c r="B980" s="70"/>
      <c r="C980" s="70"/>
      <c r="D980" s="70"/>
      <c r="E980" s="70"/>
      <c r="F980" s="7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0"/>
      <c r="B981" s="70"/>
      <c r="C981" s="70"/>
      <c r="D981" s="70"/>
      <c r="E981" s="70"/>
      <c r="F981" s="7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0"/>
      <c r="B982" s="70"/>
      <c r="C982" s="70"/>
      <c r="D982" s="70"/>
      <c r="E982" s="70"/>
      <c r="F982" s="7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0"/>
      <c r="B983" s="70"/>
      <c r="C983" s="70"/>
      <c r="D983" s="70"/>
      <c r="E983" s="70"/>
      <c r="F983" s="7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0"/>
      <c r="B984" s="70"/>
      <c r="C984" s="70"/>
      <c r="D984" s="70"/>
      <c r="E984" s="70"/>
      <c r="F984" s="7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0"/>
      <c r="B985" s="70"/>
      <c r="C985" s="70"/>
      <c r="D985" s="70"/>
      <c r="E985" s="70"/>
      <c r="F985" s="7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0"/>
      <c r="B986" s="70"/>
      <c r="C986" s="70"/>
      <c r="D986" s="70"/>
      <c r="E986" s="70"/>
      <c r="F986" s="7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0"/>
      <c r="B987" s="70"/>
      <c r="C987" s="70"/>
      <c r="D987" s="70"/>
      <c r="E987" s="70"/>
      <c r="F987" s="7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0"/>
      <c r="B988" s="70"/>
      <c r="C988" s="70"/>
      <c r="D988" s="70"/>
      <c r="E988" s="70"/>
      <c r="F988" s="7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0"/>
      <c r="B989" s="70"/>
      <c r="C989" s="70"/>
      <c r="D989" s="70"/>
      <c r="E989" s="70"/>
      <c r="F989" s="7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0"/>
      <c r="B990" s="70"/>
      <c r="C990" s="70"/>
      <c r="D990" s="70"/>
      <c r="E990" s="70"/>
      <c r="F990" s="7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0"/>
      <c r="B991" s="70"/>
      <c r="C991" s="70"/>
      <c r="D991" s="70"/>
      <c r="E991" s="70"/>
      <c r="F991" s="7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0"/>
      <c r="B992" s="70"/>
      <c r="C992" s="70"/>
      <c r="D992" s="70"/>
      <c r="E992" s="70"/>
      <c r="F992" s="7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0"/>
      <c r="B993" s="70"/>
      <c r="C993" s="70"/>
      <c r="D993" s="70"/>
      <c r="E993" s="70"/>
      <c r="F993" s="7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0"/>
      <c r="B994" s="70"/>
      <c r="C994" s="70"/>
      <c r="D994" s="70"/>
      <c r="E994" s="70"/>
      <c r="F994" s="7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0"/>
      <c r="B995" s="70"/>
      <c r="C995" s="70"/>
      <c r="D995" s="70"/>
      <c r="E995" s="70"/>
      <c r="F995" s="7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0"/>
      <c r="B996" s="70"/>
      <c r="C996" s="70"/>
      <c r="D996" s="70"/>
      <c r="E996" s="70"/>
      <c r="F996" s="7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0"/>
      <c r="B997" s="70"/>
      <c r="C997" s="70"/>
      <c r="D997" s="70"/>
      <c r="E997" s="70"/>
      <c r="F997" s="7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0"/>
      <c r="B998" s="70"/>
      <c r="C998" s="70"/>
      <c r="D998" s="70"/>
      <c r="E998" s="70"/>
      <c r="F998" s="7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0"/>
      <c r="B999" s="70"/>
      <c r="C999" s="70"/>
      <c r="D999" s="70"/>
      <c r="E999" s="70"/>
      <c r="F999" s="7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0"/>
      <c r="B1000" s="70"/>
      <c r="C1000" s="70"/>
      <c r="D1000" s="70"/>
      <c r="E1000" s="70"/>
      <c r="F1000" s="7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70"/>
      <c r="B1001" s="70"/>
      <c r="C1001" s="70"/>
      <c r="D1001" s="70"/>
      <c r="E1001" s="70"/>
      <c r="F1001" s="70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2">
    <mergeCell ref="A1:B1"/>
    <mergeCell ref="C1:G1"/>
  </mergeCells>
  <printOptions horizontalCentered="1"/>
  <pageMargins bottom="0.5" footer="0.0" header="0.0" left="0.55" right="0.25" top="0.3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7.86"/>
    <col customWidth="1" min="2" max="2" width="47.86"/>
    <col customWidth="1" min="3" max="3" width="15.29"/>
    <col customWidth="1" min="4" max="4" width="32.29"/>
    <col customWidth="1" min="5" max="5" width="15.71"/>
    <col customWidth="1" min="6" max="6" width="33.14"/>
    <col customWidth="1" min="7" max="7" width="24.0"/>
    <col customWidth="1" min="8" max="17" width="11.29"/>
  </cols>
  <sheetData>
    <row r="1" ht="27.75" customHeight="1">
      <c r="A1" s="71" t="s">
        <v>217</v>
      </c>
      <c r="B1" s="72"/>
      <c r="C1" s="73" t="s">
        <v>1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2</v>
      </c>
      <c r="B2" s="6" t="s">
        <v>3</v>
      </c>
      <c r="C2" s="6" t="s">
        <v>4</v>
      </c>
      <c r="D2" s="6" t="s">
        <v>271</v>
      </c>
      <c r="E2" s="6" t="s">
        <v>6</v>
      </c>
      <c r="F2" s="6" t="s">
        <v>7</v>
      </c>
      <c r="G2" s="6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/>
      <c r="B3" s="74" t="s">
        <v>272</v>
      </c>
      <c r="C3" s="74"/>
      <c r="D3" s="74"/>
      <c r="E3" s="74"/>
      <c r="F3" s="75"/>
      <c r="G3" s="75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 t="s">
        <v>10</v>
      </c>
      <c r="B4" s="11" t="s">
        <v>11</v>
      </c>
      <c r="C4" s="12" t="s">
        <v>273</v>
      </c>
      <c r="D4" s="13" t="s">
        <v>13</v>
      </c>
      <c r="E4" s="12">
        <v>3.0</v>
      </c>
      <c r="F4" s="12" t="s">
        <v>274</v>
      </c>
      <c r="G4" s="12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1" t="s">
        <v>10</v>
      </c>
      <c r="B5" s="11" t="s">
        <v>11</v>
      </c>
      <c r="C5" s="12" t="s">
        <v>275</v>
      </c>
      <c r="D5" s="13" t="s">
        <v>276</v>
      </c>
      <c r="E5" s="12">
        <v>3.0</v>
      </c>
      <c r="F5" s="12" t="s">
        <v>274</v>
      </c>
      <c r="G5" s="12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1" t="s">
        <v>10</v>
      </c>
      <c r="B6" s="11" t="s">
        <v>11</v>
      </c>
      <c r="C6" s="12" t="s">
        <v>277</v>
      </c>
      <c r="D6" s="13" t="s">
        <v>276</v>
      </c>
      <c r="E6" s="12">
        <v>3.0</v>
      </c>
      <c r="F6" s="12" t="s">
        <v>274</v>
      </c>
      <c r="G6" s="12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 t="s">
        <v>29</v>
      </c>
      <c r="B7" s="11" t="s">
        <v>30</v>
      </c>
      <c r="C7" s="12" t="s">
        <v>273</v>
      </c>
      <c r="D7" s="13" t="s">
        <v>278</v>
      </c>
      <c r="E7" s="12">
        <v>1.0</v>
      </c>
      <c r="F7" s="12" t="s">
        <v>274</v>
      </c>
      <c r="G7" s="12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 t="s">
        <v>29</v>
      </c>
      <c r="B8" s="11" t="s">
        <v>30</v>
      </c>
      <c r="C8" s="12" t="s">
        <v>275</v>
      </c>
      <c r="D8" s="13" t="s">
        <v>278</v>
      </c>
      <c r="E8" s="12">
        <v>1.0</v>
      </c>
      <c r="F8" s="12" t="s">
        <v>274</v>
      </c>
      <c r="G8" s="12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1" t="s">
        <v>29</v>
      </c>
      <c r="B9" s="11" t="s">
        <v>30</v>
      </c>
      <c r="C9" s="12" t="s">
        <v>277</v>
      </c>
      <c r="D9" s="13" t="s">
        <v>278</v>
      </c>
      <c r="E9" s="12">
        <v>1.0</v>
      </c>
      <c r="F9" s="12" t="s">
        <v>274</v>
      </c>
      <c r="G9" s="12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1" t="s">
        <v>34</v>
      </c>
      <c r="B10" s="11" t="s">
        <v>35</v>
      </c>
      <c r="C10" s="12" t="s">
        <v>279</v>
      </c>
      <c r="D10" s="13"/>
      <c r="E10" s="12">
        <v>1.0</v>
      </c>
      <c r="F10" s="12" t="s">
        <v>14</v>
      </c>
      <c r="G10" s="12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 t="s">
        <v>34</v>
      </c>
      <c r="B11" s="11" t="s">
        <v>35</v>
      </c>
      <c r="C11" s="12" t="s">
        <v>280</v>
      </c>
      <c r="D11" s="12"/>
      <c r="E11" s="12">
        <v>1.0</v>
      </c>
      <c r="F11" s="12" t="s">
        <v>14</v>
      </c>
      <c r="G11" s="12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 t="s">
        <v>34</v>
      </c>
      <c r="B12" s="11" t="s">
        <v>35</v>
      </c>
      <c r="C12" s="12" t="s">
        <v>281</v>
      </c>
      <c r="D12" s="12"/>
      <c r="E12" s="12">
        <v>1.0</v>
      </c>
      <c r="F12" s="12" t="s">
        <v>14</v>
      </c>
      <c r="G12" s="12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 t="s">
        <v>34</v>
      </c>
      <c r="B13" s="11" t="s">
        <v>35</v>
      </c>
      <c r="C13" s="12" t="s">
        <v>282</v>
      </c>
      <c r="D13" s="12"/>
      <c r="E13" s="12">
        <v>1.0</v>
      </c>
      <c r="F13" s="12" t="s">
        <v>14</v>
      </c>
      <c r="G13" s="12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 t="s">
        <v>34</v>
      </c>
      <c r="B14" s="11" t="s">
        <v>35</v>
      </c>
      <c r="C14" s="12" t="s">
        <v>283</v>
      </c>
      <c r="D14" s="12"/>
      <c r="E14" s="12">
        <v>1.0</v>
      </c>
      <c r="F14" s="12" t="s">
        <v>14</v>
      </c>
      <c r="G14" s="12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 t="s">
        <v>34</v>
      </c>
      <c r="B15" s="11" t="s">
        <v>35</v>
      </c>
      <c r="C15" s="12" t="s">
        <v>284</v>
      </c>
      <c r="D15" s="12"/>
      <c r="E15" s="12">
        <v>1.0</v>
      </c>
      <c r="F15" s="12" t="s">
        <v>14</v>
      </c>
      <c r="G15" s="12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6"/>
      <c r="B16" s="17" t="s">
        <v>285</v>
      </c>
      <c r="C16" s="17"/>
      <c r="D16" s="17"/>
      <c r="E16" s="17"/>
      <c r="F16" s="76"/>
      <c r="G16" s="76"/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0" t="s">
        <v>57</v>
      </c>
      <c r="B17" s="20" t="s">
        <v>58</v>
      </c>
      <c r="C17" s="21" t="s">
        <v>286</v>
      </c>
      <c r="D17" s="22" t="s">
        <v>287</v>
      </c>
      <c r="E17" s="32">
        <v>3.0</v>
      </c>
      <c r="F17" s="21" t="s">
        <v>274</v>
      </c>
      <c r="G17" s="21" t="s">
        <v>15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0" t="s">
        <v>57</v>
      </c>
      <c r="B18" s="20" t="s">
        <v>58</v>
      </c>
      <c r="C18" s="21" t="s">
        <v>288</v>
      </c>
      <c r="D18" s="22" t="s">
        <v>287</v>
      </c>
      <c r="E18" s="32">
        <v>3.0</v>
      </c>
      <c r="F18" s="21" t="s">
        <v>274</v>
      </c>
      <c r="G18" s="21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0" t="s">
        <v>72</v>
      </c>
      <c r="B19" s="20" t="s">
        <v>73</v>
      </c>
      <c r="C19" s="21" t="s">
        <v>286</v>
      </c>
      <c r="D19" s="22" t="s">
        <v>289</v>
      </c>
      <c r="E19" s="32">
        <v>3.0</v>
      </c>
      <c r="F19" s="21" t="s">
        <v>274</v>
      </c>
      <c r="G19" s="21" t="s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0" t="s">
        <v>72</v>
      </c>
      <c r="B20" s="20" t="s">
        <v>73</v>
      </c>
      <c r="C20" s="21" t="s">
        <v>288</v>
      </c>
      <c r="D20" s="22" t="s">
        <v>289</v>
      </c>
      <c r="E20" s="32">
        <v>3.0</v>
      </c>
      <c r="F20" s="21" t="s">
        <v>274</v>
      </c>
      <c r="G20" s="21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0" t="s">
        <v>72</v>
      </c>
      <c r="B21" s="20" t="s">
        <v>73</v>
      </c>
      <c r="C21" s="21" t="s">
        <v>290</v>
      </c>
      <c r="D21" s="22" t="s">
        <v>291</v>
      </c>
      <c r="E21" s="32">
        <v>3.0</v>
      </c>
      <c r="F21" s="21" t="s">
        <v>274</v>
      </c>
      <c r="G21" s="21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0" t="s">
        <v>292</v>
      </c>
      <c r="B22" s="20" t="s">
        <v>293</v>
      </c>
      <c r="C22" s="21" t="s">
        <v>286</v>
      </c>
      <c r="D22" s="22" t="s">
        <v>218</v>
      </c>
      <c r="E22" s="32">
        <v>3.0</v>
      </c>
      <c r="F22" s="21" t="s">
        <v>274</v>
      </c>
      <c r="G22" s="21" t="s">
        <v>294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0" t="s">
        <v>292</v>
      </c>
      <c r="B23" s="20" t="s">
        <v>293</v>
      </c>
      <c r="C23" s="21" t="s">
        <v>288</v>
      </c>
      <c r="D23" s="22" t="s">
        <v>295</v>
      </c>
      <c r="E23" s="32">
        <v>3.0</v>
      </c>
      <c r="F23" s="21" t="s">
        <v>274</v>
      </c>
      <c r="G23" s="21" t="s">
        <v>294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0" t="s">
        <v>292</v>
      </c>
      <c r="B24" s="20" t="s">
        <v>293</v>
      </c>
      <c r="C24" s="21" t="s">
        <v>290</v>
      </c>
      <c r="D24" s="22" t="s">
        <v>295</v>
      </c>
      <c r="E24" s="32">
        <v>3.0</v>
      </c>
      <c r="F24" s="21" t="s">
        <v>274</v>
      </c>
      <c r="G24" s="21" t="s">
        <v>294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0" t="s">
        <v>79</v>
      </c>
      <c r="B25" s="20" t="s">
        <v>80</v>
      </c>
      <c r="C25" s="21" t="s">
        <v>296</v>
      </c>
      <c r="D25" s="21"/>
      <c r="E25" s="32">
        <v>1.0</v>
      </c>
      <c r="F25" s="21" t="s">
        <v>274</v>
      </c>
      <c r="G25" s="21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0" t="s">
        <v>79</v>
      </c>
      <c r="B26" s="20" t="s">
        <v>80</v>
      </c>
      <c r="C26" s="21" t="s">
        <v>297</v>
      </c>
      <c r="D26" s="21"/>
      <c r="E26" s="32">
        <v>1.0</v>
      </c>
      <c r="F26" s="21" t="s">
        <v>274</v>
      </c>
      <c r="G26" s="21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0" t="s">
        <v>79</v>
      </c>
      <c r="B27" s="20" t="s">
        <v>80</v>
      </c>
      <c r="C27" s="21" t="s">
        <v>298</v>
      </c>
      <c r="D27" s="21"/>
      <c r="E27" s="32">
        <v>1.0</v>
      </c>
      <c r="F27" s="21" t="s">
        <v>274</v>
      </c>
      <c r="G27" s="21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0" t="s">
        <v>79</v>
      </c>
      <c r="B28" s="20" t="s">
        <v>80</v>
      </c>
      <c r="C28" s="21" t="s">
        <v>299</v>
      </c>
      <c r="D28" s="21"/>
      <c r="E28" s="32">
        <v>1.0</v>
      </c>
      <c r="F28" s="21" t="s">
        <v>274</v>
      </c>
      <c r="G28" s="21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0" t="s">
        <v>99</v>
      </c>
      <c r="B29" s="20" t="s">
        <v>100</v>
      </c>
      <c r="C29" s="21" t="s">
        <v>296</v>
      </c>
      <c r="D29" s="21"/>
      <c r="E29" s="32">
        <v>1.0</v>
      </c>
      <c r="F29" s="21" t="s">
        <v>274</v>
      </c>
      <c r="G29" s="21" t="s">
        <v>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0" t="s">
        <v>99</v>
      </c>
      <c r="B30" s="20" t="s">
        <v>100</v>
      </c>
      <c r="C30" s="21" t="s">
        <v>297</v>
      </c>
      <c r="D30" s="21"/>
      <c r="E30" s="32">
        <v>1.0</v>
      </c>
      <c r="F30" s="21" t="s">
        <v>274</v>
      </c>
      <c r="G30" s="21" t="s">
        <v>15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0" t="s">
        <v>99</v>
      </c>
      <c r="B31" s="20" t="s">
        <v>100</v>
      </c>
      <c r="C31" s="21" t="s">
        <v>298</v>
      </c>
      <c r="D31" s="21"/>
      <c r="E31" s="32">
        <v>1.0</v>
      </c>
      <c r="F31" s="21" t="s">
        <v>274</v>
      </c>
      <c r="G31" s="21" t="s">
        <v>15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0" t="s">
        <v>99</v>
      </c>
      <c r="B32" s="20" t="s">
        <v>100</v>
      </c>
      <c r="C32" s="21" t="s">
        <v>299</v>
      </c>
      <c r="D32" s="21"/>
      <c r="E32" s="32">
        <v>1.0</v>
      </c>
      <c r="F32" s="21" t="s">
        <v>274</v>
      </c>
      <c r="G32" s="21" t="s">
        <v>15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0" t="s">
        <v>99</v>
      </c>
      <c r="B33" s="20" t="s">
        <v>100</v>
      </c>
      <c r="C33" s="21" t="s">
        <v>300</v>
      </c>
      <c r="D33" s="21"/>
      <c r="E33" s="32">
        <v>1.0</v>
      </c>
      <c r="F33" s="21" t="s">
        <v>274</v>
      </c>
      <c r="G33" s="21" t="s">
        <v>15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0" t="s">
        <v>99</v>
      </c>
      <c r="B34" s="20" t="s">
        <v>100</v>
      </c>
      <c r="C34" s="21" t="s">
        <v>301</v>
      </c>
      <c r="D34" s="21"/>
      <c r="E34" s="32">
        <v>1.0</v>
      </c>
      <c r="F34" s="21" t="s">
        <v>274</v>
      </c>
      <c r="G34" s="21" t="s">
        <v>15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0"/>
      <c r="B35" s="20" t="s">
        <v>239</v>
      </c>
      <c r="C35" s="21"/>
      <c r="D35" s="21"/>
      <c r="E35" s="31"/>
      <c r="F35" s="31"/>
      <c r="G35" s="77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0" t="s">
        <v>102</v>
      </c>
      <c r="B36" s="20" t="s">
        <v>103</v>
      </c>
      <c r="C36" s="21" t="s">
        <v>286</v>
      </c>
      <c r="D36" s="78"/>
      <c r="E36" s="21">
        <v>3.0</v>
      </c>
      <c r="F36" s="21" t="s">
        <v>274</v>
      </c>
      <c r="G36" s="21" t="s">
        <v>15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0" t="s">
        <v>104</v>
      </c>
      <c r="B37" s="20" t="s">
        <v>105</v>
      </c>
      <c r="C37" s="21" t="s">
        <v>296</v>
      </c>
      <c r="D37" s="21"/>
      <c r="E37" s="21">
        <v>1.0</v>
      </c>
      <c r="F37" s="21" t="s">
        <v>274</v>
      </c>
      <c r="G37" s="21" t="s">
        <v>15</v>
      </c>
      <c r="H37" s="5"/>
      <c r="I37" s="4"/>
      <c r="J37" s="4"/>
      <c r="K37" s="4"/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0" t="s">
        <v>104</v>
      </c>
      <c r="B38" s="20" t="s">
        <v>105</v>
      </c>
      <c r="C38" s="21" t="s">
        <v>297</v>
      </c>
      <c r="D38" s="21"/>
      <c r="E38" s="21">
        <v>1.0</v>
      </c>
      <c r="F38" s="21" t="s">
        <v>274</v>
      </c>
      <c r="G38" s="21" t="s">
        <v>15</v>
      </c>
      <c r="H38" s="5"/>
      <c r="I38" s="4"/>
      <c r="J38" s="4"/>
      <c r="K38" s="4"/>
      <c r="L38" s="4"/>
      <c r="M38" s="4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0" t="s">
        <v>106</v>
      </c>
      <c r="B39" s="20" t="s">
        <v>302</v>
      </c>
      <c r="C39" s="21"/>
      <c r="D39" s="25"/>
      <c r="E39" s="21">
        <v>3.0</v>
      </c>
      <c r="F39" s="21" t="s">
        <v>274</v>
      </c>
      <c r="G39" s="21" t="s">
        <v>15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0" t="s">
        <v>108</v>
      </c>
      <c r="B40" s="20" t="s">
        <v>109</v>
      </c>
      <c r="C40" s="21"/>
      <c r="D40" s="21"/>
      <c r="E40" s="21">
        <v>1.0</v>
      </c>
      <c r="F40" s="21" t="s">
        <v>274</v>
      </c>
      <c r="G40" s="21" t="s">
        <v>15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/>
      <c r="B41" s="28" t="s">
        <v>303</v>
      </c>
      <c r="C41" s="28"/>
      <c r="D41" s="28"/>
      <c r="E41" s="28"/>
      <c r="F41" s="27"/>
      <c r="G41" s="27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1" t="s">
        <v>171</v>
      </c>
      <c r="B42" s="31" t="s">
        <v>172</v>
      </c>
      <c r="C42" s="32" t="s">
        <v>304</v>
      </c>
      <c r="D42" s="33" t="s">
        <v>173</v>
      </c>
      <c r="E42" s="32">
        <v>3.0</v>
      </c>
      <c r="F42" s="32" t="s">
        <v>274</v>
      </c>
      <c r="G42" s="32" t="s">
        <v>15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1" t="s">
        <v>171</v>
      </c>
      <c r="B43" s="31" t="s">
        <v>172</v>
      </c>
      <c r="C43" s="32" t="s">
        <v>305</v>
      </c>
      <c r="D43" s="33" t="s">
        <v>174</v>
      </c>
      <c r="E43" s="32">
        <v>3.0</v>
      </c>
      <c r="F43" s="32" t="s">
        <v>274</v>
      </c>
      <c r="G43" s="32" t="s">
        <v>15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1" t="s">
        <v>171</v>
      </c>
      <c r="B44" s="31" t="s">
        <v>172</v>
      </c>
      <c r="C44" s="32" t="s">
        <v>306</v>
      </c>
      <c r="D44" s="33" t="s">
        <v>307</v>
      </c>
      <c r="E44" s="32">
        <v>3.0</v>
      </c>
      <c r="F44" s="32" t="s">
        <v>274</v>
      </c>
      <c r="G44" s="32" t="s">
        <v>15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1" t="s">
        <v>175</v>
      </c>
      <c r="B45" s="31" t="s">
        <v>176</v>
      </c>
      <c r="C45" s="32" t="s">
        <v>304</v>
      </c>
      <c r="D45" s="33" t="s">
        <v>308</v>
      </c>
      <c r="E45" s="32">
        <v>3.0</v>
      </c>
      <c r="F45" s="32" t="s">
        <v>274</v>
      </c>
      <c r="G45" s="32" t="s">
        <v>15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1" t="s">
        <v>175</v>
      </c>
      <c r="B46" s="31" t="s">
        <v>176</v>
      </c>
      <c r="C46" s="32" t="s">
        <v>305</v>
      </c>
      <c r="D46" s="33" t="s">
        <v>308</v>
      </c>
      <c r="E46" s="32">
        <v>3.0</v>
      </c>
      <c r="F46" s="32" t="s">
        <v>274</v>
      </c>
      <c r="G46" s="32" t="s">
        <v>15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1" t="s">
        <v>175</v>
      </c>
      <c r="B47" s="31" t="s">
        <v>176</v>
      </c>
      <c r="C47" s="32" t="s">
        <v>306</v>
      </c>
      <c r="D47" s="33" t="s">
        <v>179</v>
      </c>
      <c r="E47" s="32">
        <v>3.0</v>
      </c>
      <c r="F47" s="32" t="s">
        <v>274</v>
      </c>
      <c r="G47" s="32" t="s">
        <v>15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1" t="s">
        <v>309</v>
      </c>
      <c r="B48" s="31" t="s">
        <v>310</v>
      </c>
      <c r="C48" s="32" t="s">
        <v>304</v>
      </c>
      <c r="D48" s="34"/>
      <c r="E48" s="32">
        <v>3.0</v>
      </c>
      <c r="F48" s="32" t="s">
        <v>274</v>
      </c>
      <c r="G48" s="32" t="s">
        <v>311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1" t="s">
        <v>309</v>
      </c>
      <c r="B49" s="31" t="s">
        <v>310</v>
      </c>
      <c r="C49" s="32" t="s">
        <v>305</v>
      </c>
      <c r="D49" s="35"/>
      <c r="E49" s="32">
        <v>3.0</v>
      </c>
      <c r="F49" s="32" t="s">
        <v>274</v>
      </c>
      <c r="G49" s="32" t="s">
        <v>311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1" t="s">
        <v>309</v>
      </c>
      <c r="B50" s="31" t="s">
        <v>310</v>
      </c>
      <c r="C50" s="32" t="s">
        <v>306</v>
      </c>
      <c r="D50" s="35"/>
      <c r="E50" s="32">
        <v>3.0</v>
      </c>
      <c r="F50" s="32" t="s">
        <v>274</v>
      </c>
      <c r="G50" s="32" t="s">
        <v>311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1" t="s">
        <v>309</v>
      </c>
      <c r="B51" s="31" t="s">
        <v>310</v>
      </c>
      <c r="C51" s="32" t="s">
        <v>312</v>
      </c>
      <c r="D51" s="35"/>
      <c r="E51" s="32">
        <v>3.0</v>
      </c>
      <c r="F51" s="32" t="s">
        <v>274</v>
      </c>
      <c r="G51" s="32" t="s">
        <v>311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1" t="s">
        <v>313</v>
      </c>
      <c r="B52" s="31" t="s">
        <v>314</v>
      </c>
      <c r="C52" s="32" t="s">
        <v>304</v>
      </c>
      <c r="D52" s="33" t="s">
        <v>315</v>
      </c>
      <c r="E52" s="32">
        <v>3.0</v>
      </c>
      <c r="F52" s="32" t="s">
        <v>274</v>
      </c>
      <c r="G52" s="32" t="s">
        <v>311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1" t="s">
        <v>313</v>
      </c>
      <c r="B53" s="31" t="s">
        <v>314</v>
      </c>
      <c r="C53" s="32" t="s">
        <v>305</v>
      </c>
      <c r="D53" s="35"/>
      <c r="E53" s="32">
        <v>3.0</v>
      </c>
      <c r="F53" s="32" t="s">
        <v>274</v>
      </c>
      <c r="G53" s="32" t="s">
        <v>311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1" t="s">
        <v>313</v>
      </c>
      <c r="B54" s="31" t="s">
        <v>314</v>
      </c>
      <c r="C54" s="32" t="s">
        <v>306</v>
      </c>
      <c r="D54" s="35"/>
      <c r="E54" s="32">
        <v>3.0</v>
      </c>
      <c r="F54" s="32" t="s">
        <v>274</v>
      </c>
      <c r="G54" s="32" t="s">
        <v>311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1" t="s">
        <v>316</v>
      </c>
      <c r="B55" s="31" t="s">
        <v>317</v>
      </c>
      <c r="C55" s="32" t="s">
        <v>318</v>
      </c>
      <c r="D55" s="32"/>
      <c r="E55" s="32">
        <v>1.0</v>
      </c>
      <c r="F55" s="32" t="s">
        <v>274</v>
      </c>
      <c r="G55" s="32" t="s">
        <v>311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1" t="s">
        <v>316</v>
      </c>
      <c r="B56" s="31" t="s">
        <v>317</v>
      </c>
      <c r="C56" s="32" t="s">
        <v>319</v>
      </c>
      <c r="D56" s="32"/>
      <c r="E56" s="32">
        <v>1.0</v>
      </c>
      <c r="F56" s="32" t="s">
        <v>274</v>
      </c>
      <c r="G56" s="32" t="s">
        <v>311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1" t="s">
        <v>316</v>
      </c>
      <c r="B57" s="31" t="s">
        <v>317</v>
      </c>
      <c r="C57" s="32" t="s">
        <v>320</v>
      </c>
      <c r="D57" s="32"/>
      <c r="E57" s="32">
        <v>1.0</v>
      </c>
      <c r="F57" s="32" t="s">
        <v>274</v>
      </c>
      <c r="G57" s="32" t="s">
        <v>311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1" t="s">
        <v>316</v>
      </c>
      <c r="B58" s="31" t="s">
        <v>317</v>
      </c>
      <c r="C58" s="32" t="s">
        <v>321</v>
      </c>
      <c r="D58" s="32"/>
      <c r="E58" s="32">
        <v>1.0</v>
      </c>
      <c r="F58" s="32" t="s">
        <v>274</v>
      </c>
      <c r="G58" s="32" t="s">
        <v>311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1" t="s">
        <v>316</v>
      </c>
      <c r="B59" s="31" t="s">
        <v>317</v>
      </c>
      <c r="C59" s="32" t="s">
        <v>322</v>
      </c>
      <c r="D59" s="32"/>
      <c r="E59" s="32">
        <v>1.0</v>
      </c>
      <c r="F59" s="32" t="s">
        <v>274</v>
      </c>
      <c r="G59" s="32" t="s">
        <v>311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1" t="s">
        <v>316</v>
      </c>
      <c r="B60" s="31" t="s">
        <v>317</v>
      </c>
      <c r="C60" s="32" t="s">
        <v>323</v>
      </c>
      <c r="D60" s="32"/>
      <c r="E60" s="32">
        <v>1.0</v>
      </c>
      <c r="F60" s="32" t="s">
        <v>274</v>
      </c>
      <c r="G60" s="32" t="s">
        <v>311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1" t="s">
        <v>316</v>
      </c>
      <c r="B61" s="31" t="s">
        <v>317</v>
      </c>
      <c r="C61" s="32" t="s">
        <v>324</v>
      </c>
      <c r="D61" s="32"/>
      <c r="E61" s="32">
        <v>1.0</v>
      </c>
      <c r="F61" s="32" t="s">
        <v>274</v>
      </c>
      <c r="G61" s="32" t="s">
        <v>311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1" t="s">
        <v>316</v>
      </c>
      <c r="B62" s="31" t="s">
        <v>317</v>
      </c>
      <c r="C62" s="32" t="s">
        <v>325</v>
      </c>
      <c r="D62" s="32"/>
      <c r="E62" s="32">
        <v>1.0</v>
      </c>
      <c r="F62" s="32" t="s">
        <v>274</v>
      </c>
      <c r="G62" s="32" t="s">
        <v>311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1" t="s">
        <v>326</v>
      </c>
      <c r="B63" s="31" t="s">
        <v>327</v>
      </c>
      <c r="C63" s="32" t="s">
        <v>318</v>
      </c>
      <c r="D63" s="32"/>
      <c r="E63" s="32">
        <v>1.0</v>
      </c>
      <c r="F63" s="32" t="s">
        <v>274</v>
      </c>
      <c r="G63" s="32" t="s">
        <v>311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1" t="s">
        <v>326</v>
      </c>
      <c r="B64" s="31" t="s">
        <v>327</v>
      </c>
      <c r="C64" s="32" t="s">
        <v>319</v>
      </c>
      <c r="D64" s="32"/>
      <c r="E64" s="32">
        <v>1.0</v>
      </c>
      <c r="F64" s="32" t="s">
        <v>274</v>
      </c>
      <c r="G64" s="32" t="s">
        <v>311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1" t="s">
        <v>326</v>
      </c>
      <c r="B65" s="31" t="s">
        <v>327</v>
      </c>
      <c r="C65" s="32" t="s">
        <v>320</v>
      </c>
      <c r="D65" s="32"/>
      <c r="E65" s="32">
        <v>1.0</v>
      </c>
      <c r="F65" s="32" t="s">
        <v>274</v>
      </c>
      <c r="G65" s="32" t="s">
        <v>311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1" t="s">
        <v>326</v>
      </c>
      <c r="B66" s="31" t="s">
        <v>327</v>
      </c>
      <c r="C66" s="32" t="s">
        <v>321</v>
      </c>
      <c r="D66" s="32"/>
      <c r="E66" s="32">
        <v>1.0</v>
      </c>
      <c r="F66" s="32" t="s">
        <v>274</v>
      </c>
      <c r="G66" s="32" t="s">
        <v>311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1" t="s">
        <v>326</v>
      </c>
      <c r="B67" s="31" t="s">
        <v>327</v>
      </c>
      <c r="C67" s="32" t="s">
        <v>322</v>
      </c>
      <c r="D67" s="32"/>
      <c r="E67" s="32">
        <v>1.0</v>
      </c>
      <c r="F67" s="32" t="s">
        <v>274</v>
      </c>
      <c r="G67" s="32" t="s">
        <v>311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1" t="s">
        <v>326</v>
      </c>
      <c r="B68" s="31" t="s">
        <v>327</v>
      </c>
      <c r="C68" s="32" t="s">
        <v>323</v>
      </c>
      <c r="D68" s="32"/>
      <c r="E68" s="32">
        <v>1.0</v>
      </c>
      <c r="F68" s="32" t="s">
        <v>274</v>
      </c>
      <c r="G68" s="32" t="s">
        <v>311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1"/>
      <c r="B69" s="31" t="s">
        <v>239</v>
      </c>
      <c r="C69" s="32"/>
      <c r="D69" s="32"/>
      <c r="E69" s="26"/>
      <c r="F69" s="26"/>
      <c r="G69" s="26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1" t="s">
        <v>167</v>
      </c>
      <c r="B70" s="31" t="s">
        <v>168</v>
      </c>
      <c r="C70" s="32" t="s">
        <v>304</v>
      </c>
      <c r="D70" s="33" t="s">
        <v>170</v>
      </c>
      <c r="E70" s="32">
        <v>3.0</v>
      </c>
      <c r="F70" s="32" t="s">
        <v>274</v>
      </c>
      <c r="G70" s="32" t="s">
        <v>15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1" t="s">
        <v>328</v>
      </c>
      <c r="B71" s="31" t="s">
        <v>329</v>
      </c>
      <c r="C71" s="32" t="s">
        <v>304</v>
      </c>
      <c r="D71" s="34"/>
      <c r="E71" s="32">
        <v>3.0</v>
      </c>
      <c r="F71" s="32" t="s">
        <v>274</v>
      </c>
      <c r="G71" s="32" t="s">
        <v>15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1" t="s">
        <v>330</v>
      </c>
      <c r="B72" s="31" t="s">
        <v>331</v>
      </c>
      <c r="C72" s="32" t="s">
        <v>304</v>
      </c>
      <c r="D72" s="33" t="s">
        <v>332</v>
      </c>
      <c r="E72" s="32">
        <v>3.0</v>
      </c>
      <c r="F72" s="32" t="s">
        <v>274</v>
      </c>
      <c r="G72" s="32" t="s">
        <v>311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1" t="s">
        <v>333</v>
      </c>
      <c r="B73" s="31" t="s">
        <v>334</v>
      </c>
      <c r="C73" s="32" t="s">
        <v>318</v>
      </c>
      <c r="D73" s="32"/>
      <c r="E73" s="32">
        <v>1.0</v>
      </c>
      <c r="F73" s="32" t="s">
        <v>274</v>
      </c>
      <c r="G73" s="32" t="s">
        <v>311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1" t="s">
        <v>333</v>
      </c>
      <c r="B74" s="31" t="s">
        <v>334</v>
      </c>
      <c r="C74" s="32" t="s">
        <v>319</v>
      </c>
      <c r="D74" s="32"/>
      <c r="E74" s="32">
        <v>1.0</v>
      </c>
      <c r="F74" s="32" t="s">
        <v>274</v>
      </c>
      <c r="G74" s="32" t="s">
        <v>311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1" t="s">
        <v>180</v>
      </c>
      <c r="B75" s="31" t="s">
        <v>181</v>
      </c>
      <c r="C75" s="32" t="s">
        <v>318</v>
      </c>
      <c r="D75" s="32"/>
      <c r="E75" s="32">
        <v>1.0</v>
      </c>
      <c r="F75" s="32" t="s">
        <v>274</v>
      </c>
      <c r="G75" s="32" t="s">
        <v>15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1" t="s">
        <v>180</v>
      </c>
      <c r="B76" s="31" t="s">
        <v>181</v>
      </c>
      <c r="C76" s="32" t="s">
        <v>319</v>
      </c>
      <c r="D76" s="32"/>
      <c r="E76" s="32">
        <v>1.0</v>
      </c>
      <c r="F76" s="32" t="s">
        <v>274</v>
      </c>
      <c r="G76" s="32" t="s">
        <v>15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/>
      <c r="B77" s="37" t="s">
        <v>335</v>
      </c>
      <c r="C77" s="37"/>
      <c r="D77" s="37"/>
      <c r="E77" s="37"/>
      <c r="F77" s="36"/>
      <c r="G77" s="36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0" t="s">
        <v>185</v>
      </c>
      <c r="B78" s="40" t="s">
        <v>186</v>
      </c>
      <c r="C78" s="41" t="s">
        <v>336</v>
      </c>
      <c r="D78" s="42" t="s">
        <v>193</v>
      </c>
      <c r="E78" s="41">
        <v>3.0</v>
      </c>
      <c r="F78" s="41" t="s">
        <v>274</v>
      </c>
      <c r="G78" s="41" t="s">
        <v>15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0" t="s">
        <v>185</v>
      </c>
      <c r="B79" s="40" t="s">
        <v>186</v>
      </c>
      <c r="C79" s="41" t="s">
        <v>337</v>
      </c>
      <c r="D79" s="42" t="s">
        <v>338</v>
      </c>
      <c r="E79" s="41">
        <v>3.0</v>
      </c>
      <c r="F79" s="41" t="s">
        <v>274</v>
      </c>
      <c r="G79" s="41" t="s">
        <v>15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0" t="s">
        <v>197</v>
      </c>
      <c r="B80" s="40" t="s">
        <v>198</v>
      </c>
      <c r="C80" s="41" t="s">
        <v>336</v>
      </c>
      <c r="D80" s="43"/>
      <c r="E80" s="41">
        <v>3.0</v>
      </c>
      <c r="F80" s="41" t="s">
        <v>274</v>
      </c>
      <c r="G80" s="41" t="s">
        <v>15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0" t="s">
        <v>197</v>
      </c>
      <c r="B81" s="40" t="s">
        <v>198</v>
      </c>
      <c r="C81" s="41" t="s">
        <v>337</v>
      </c>
      <c r="D81" s="43"/>
      <c r="E81" s="41">
        <v>3.0</v>
      </c>
      <c r="F81" s="41" t="s">
        <v>274</v>
      </c>
      <c r="G81" s="41" t="s">
        <v>15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0" t="s">
        <v>131</v>
      </c>
      <c r="B82" s="40" t="s">
        <v>132</v>
      </c>
      <c r="C82" s="41" t="s">
        <v>336</v>
      </c>
      <c r="D82" s="42" t="s">
        <v>339</v>
      </c>
      <c r="E82" s="41">
        <v>3.0</v>
      </c>
      <c r="F82" s="41" t="s">
        <v>274</v>
      </c>
      <c r="G82" s="41" t="s">
        <v>15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0" t="s">
        <v>143</v>
      </c>
      <c r="B83" s="40" t="s">
        <v>144</v>
      </c>
      <c r="C83" s="41" t="s">
        <v>340</v>
      </c>
      <c r="D83" s="41"/>
      <c r="E83" s="41">
        <v>1.0</v>
      </c>
      <c r="F83" s="41" t="s">
        <v>274</v>
      </c>
      <c r="G83" s="41" t="s">
        <v>15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0" t="s">
        <v>143</v>
      </c>
      <c r="B84" s="40" t="s">
        <v>144</v>
      </c>
      <c r="C84" s="41" t="s">
        <v>341</v>
      </c>
      <c r="D84" s="41"/>
      <c r="E84" s="41">
        <v>1.0</v>
      </c>
      <c r="F84" s="41" t="s">
        <v>274</v>
      </c>
      <c r="G84" s="41" t="s">
        <v>15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0" t="s">
        <v>342</v>
      </c>
      <c r="B85" s="40" t="s">
        <v>343</v>
      </c>
      <c r="C85" s="41" t="s">
        <v>336</v>
      </c>
      <c r="D85" s="42" t="s">
        <v>291</v>
      </c>
      <c r="E85" s="41">
        <v>3.0</v>
      </c>
      <c r="F85" s="41" t="s">
        <v>274</v>
      </c>
      <c r="G85" s="41" t="s">
        <v>202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0" t="s">
        <v>342</v>
      </c>
      <c r="B86" s="40" t="s">
        <v>343</v>
      </c>
      <c r="C86" s="41" t="s">
        <v>337</v>
      </c>
      <c r="D86" s="42" t="s">
        <v>291</v>
      </c>
      <c r="E86" s="41">
        <v>3.0</v>
      </c>
      <c r="F86" s="41" t="s">
        <v>274</v>
      </c>
      <c r="G86" s="41" t="s">
        <v>202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0" t="s">
        <v>344</v>
      </c>
      <c r="B87" s="40" t="s">
        <v>220</v>
      </c>
      <c r="C87" s="41"/>
      <c r="D87" s="42"/>
      <c r="E87" s="41">
        <v>3.0</v>
      </c>
      <c r="F87" s="41" t="s">
        <v>274</v>
      </c>
      <c r="G87" s="41" t="s">
        <v>311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0"/>
      <c r="B88" s="40" t="s">
        <v>345</v>
      </c>
      <c r="C88" s="41"/>
      <c r="D88" s="41"/>
      <c r="E88" s="41"/>
      <c r="F88" s="41"/>
      <c r="G88" s="41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0" t="s">
        <v>223</v>
      </c>
      <c r="B89" s="40" t="s">
        <v>346</v>
      </c>
      <c r="C89" s="41" t="s">
        <v>336</v>
      </c>
      <c r="D89" s="42" t="s">
        <v>133</v>
      </c>
      <c r="E89" s="41">
        <v>3.0</v>
      </c>
      <c r="F89" s="41" t="s">
        <v>274</v>
      </c>
      <c r="G89" s="41" t="s">
        <v>15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79"/>
      <c r="B90" s="79" t="s">
        <v>347</v>
      </c>
      <c r="C90" s="79"/>
      <c r="D90" s="79"/>
      <c r="E90" s="79"/>
      <c r="F90" s="79"/>
      <c r="G90" s="79"/>
      <c r="H90" s="4"/>
      <c r="I90" s="4"/>
      <c r="J90" s="4"/>
      <c r="K90" s="4"/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80" t="s">
        <v>348</v>
      </c>
      <c r="B91" s="80" t="s">
        <v>349</v>
      </c>
      <c r="C91" s="81" t="s">
        <v>350</v>
      </c>
      <c r="D91" s="81" t="s">
        <v>276</v>
      </c>
      <c r="E91" s="81">
        <v>3.0</v>
      </c>
      <c r="F91" s="81" t="s">
        <v>351</v>
      </c>
      <c r="G91" s="81" t="s">
        <v>311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80" t="s">
        <v>352</v>
      </c>
      <c r="B92" s="80" t="s">
        <v>353</v>
      </c>
      <c r="C92" s="81" t="s">
        <v>350</v>
      </c>
      <c r="D92" s="82" t="s">
        <v>354</v>
      </c>
      <c r="E92" s="81">
        <v>3.0</v>
      </c>
      <c r="F92" s="81" t="s">
        <v>351</v>
      </c>
      <c r="G92" s="81" t="s">
        <v>311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80" t="s">
        <v>355</v>
      </c>
      <c r="B93" s="80" t="s">
        <v>356</v>
      </c>
      <c r="C93" s="81" t="s">
        <v>350</v>
      </c>
      <c r="D93" s="82" t="s">
        <v>295</v>
      </c>
      <c r="E93" s="81">
        <v>3.0</v>
      </c>
      <c r="F93" s="81" t="s">
        <v>351</v>
      </c>
      <c r="G93" s="81" t="s">
        <v>357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79"/>
      <c r="B94" s="79" t="s">
        <v>358</v>
      </c>
      <c r="C94" s="79"/>
      <c r="D94" s="79"/>
      <c r="E94" s="79"/>
      <c r="F94" s="79"/>
      <c r="G94" s="79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80" t="s">
        <v>359</v>
      </c>
      <c r="B95" s="80" t="s">
        <v>360</v>
      </c>
      <c r="C95" s="81" t="s">
        <v>361</v>
      </c>
      <c r="D95" s="81" t="s">
        <v>227</v>
      </c>
      <c r="E95" s="58">
        <v>3.0</v>
      </c>
      <c r="F95" s="81" t="s">
        <v>351</v>
      </c>
      <c r="G95" s="81" t="s">
        <v>362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80" t="s">
        <v>363</v>
      </c>
      <c r="B96" s="80" t="s">
        <v>364</v>
      </c>
      <c r="C96" s="81" t="s">
        <v>361</v>
      </c>
      <c r="D96" s="81" t="s">
        <v>308</v>
      </c>
      <c r="E96" s="81">
        <v>3.0</v>
      </c>
      <c r="F96" s="81" t="s">
        <v>351</v>
      </c>
      <c r="G96" s="81" t="s">
        <v>362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ht="15.0" customHeight="1">
      <c r="A97" s="80" t="s">
        <v>365</v>
      </c>
      <c r="B97" s="80" t="s">
        <v>366</v>
      </c>
      <c r="C97" s="80"/>
      <c r="D97" s="83"/>
      <c r="E97" s="81">
        <v>3.0</v>
      </c>
      <c r="F97" s="81" t="s">
        <v>351</v>
      </c>
      <c r="G97" s="81" t="s">
        <v>311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ht="15.0" customHeight="1">
      <c r="A98" s="79"/>
      <c r="B98" s="79" t="s">
        <v>367</v>
      </c>
      <c r="C98" s="79"/>
      <c r="D98" s="79"/>
      <c r="E98" s="79"/>
      <c r="F98" s="79"/>
      <c r="G98" s="79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ht="24.75" customHeight="1">
      <c r="A99" s="80" t="s">
        <v>368</v>
      </c>
      <c r="B99" s="80" t="s">
        <v>369</v>
      </c>
      <c r="C99" s="80"/>
      <c r="D99" s="80"/>
      <c r="E99" s="81">
        <v>3.0</v>
      </c>
      <c r="F99" s="81" t="s">
        <v>351</v>
      </c>
      <c r="G99" s="81" t="s">
        <v>311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67"/>
      <c r="B100" s="68"/>
      <c r="C100" s="68"/>
      <c r="D100" s="68"/>
      <c r="E100" s="68"/>
      <c r="F100" s="67"/>
      <c r="G100" s="6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69"/>
      <c r="B101" s="69"/>
      <c r="C101" s="69"/>
      <c r="D101" s="69"/>
      <c r="E101" s="69"/>
      <c r="F101" s="6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69"/>
      <c r="B102" s="69"/>
      <c r="C102" s="69"/>
      <c r="D102" s="69"/>
      <c r="E102" s="69"/>
      <c r="F102" s="6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69"/>
      <c r="B103" s="69"/>
      <c r="C103" s="69"/>
      <c r="D103" s="69"/>
      <c r="E103" s="69"/>
      <c r="F103" s="6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69"/>
      <c r="B104" s="69"/>
      <c r="C104" s="69"/>
      <c r="D104" s="69"/>
      <c r="E104" s="69"/>
      <c r="F104" s="6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69"/>
      <c r="B105" s="69"/>
      <c r="C105" s="69"/>
      <c r="D105" s="69"/>
      <c r="E105" s="69"/>
      <c r="F105" s="6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69"/>
      <c r="B106" s="69"/>
      <c r="C106" s="69"/>
      <c r="D106" s="69"/>
      <c r="E106" s="69"/>
      <c r="F106" s="6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69"/>
      <c r="B107" s="69"/>
      <c r="C107" s="69"/>
      <c r="D107" s="69"/>
      <c r="E107" s="69"/>
      <c r="F107" s="6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69"/>
      <c r="B108" s="69"/>
      <c r="C108" s="69"/>
      <c r="D108" s="69"/>
      <c r="E108" s="69"/>
      <c r="F108" s="6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69"/>
      <c r="B109" s="69"/>
      <c r="C109" s="69"/>
      <c r="D109" s="69"/>
      <c r="E109" s="69"/>
      <c r="F109" s="6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69"/>
      <c r="B110" s="69"/>
      <c r="C110" s="69"/>
      <c r="D110" s="69"/>
      <c r="E110" s="69"/>
      <c r="F110" s="6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69"/>
      <c r="B111" s="69"/>
      <c r="C111" s="69"/>
      <c r="D111" s="69"/>
      <c r="E111" s="69"/>
      <c r="F111" s="6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69"/>
      <c r="B112" s="69"/>
      <c r="C112" s="69"/>
      <c r="D112" s="69"/>
      <c r="E112" s="69"/>
      <c r="F112" s="6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69"/>
      <c r="B113" s="69"/>
      <c r="C113" s="69"/>
      <c r="D113" s="69"/>
      <c r="E113" s="69"/>
      <c r="F113" s="6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69"/>
      <c r="B114" s="69"/>
      <c r="C114" s="69"/>
      <c r="D114" s="69"/>
      <c r="E114" s="69"/>
      <c r="F114" s="6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69"/>
      <c r="B115" s="69"/>
      <c r="C115" s="69"/>
      <c r="D115" s="69"/>
      <c r="E115" s="69"/>
      <c r="F115" s="6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69"/>
      <c r="B116" s="69"/>
      <c r="C116" s="69"/>
      <c r="D116" s="69"/>
      <c r="E116" s="69"/>
      <c r="F116" s="6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69"/>
      <c r="B117" s="69"/>
      <c r="C117" s="69"/>
      <c r="D117" s="69"/>
      <c r="E117" s="69"/>
      <c r="F117" s="6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69"/>
      <c r="B118" s="69"/>
      <c r="C118" s="69"/>
      <c r="D118" s="69"/>
      <c r="E118" s="69"/>
      <c r="F118" s="6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69"/>
      <c r="B119" s="69"/>
      <c r="C119" s="69"/>
      <c r="D119" s="69"/>
      <c r="E119" s="69"/>
      <c r="F119" s="6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69"/>
      <c r="B120" s="69"/>
      <c r="C120" s="69"/>
      <c r="D120" s="69"/>
      <c r="E120" s="69"/>
      <c r="F120" s="6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69"/>
      <c r="B121" s="69"/>
      <c r="C121" s="69"/>
      <c r="D121" s="69"/>
      <c r="E121" s="69"/>
      <c r="F121" s="6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69"/>
      <c r="B122" s="69"/>
      <c r="C122" s="69"/>
      <c r="D122" s="69"/>
      <c r="E122" s="69"/>
      <c r="F122" s="6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69"/>
      <c r="B123" s="69"/>
      <c r="C123" s="69"/>
      <c r="D123" s="69"/>
      <c r="E123" s="69"/>
      <c r="F123" s="6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69"/>
      <c r="B124" s="69"/>
      <c r="C124" s="69"/>
      <c r="D124" s="69"/>
      <c r="E124" s="69"/>
      <c r="F124" s="6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69"/>
      <c r="B125" s="69"/>
      <c r="C125" s="69"/>
      <c r="D125" s="69"/>
      <c r="E125" s="69"/>
      <c r="F125" s="6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69"/>
      <c r="B126" s="69"/>
      <c r="C126" s="69"/>
      <c r="D126" s="69"/>
      <c r="E126" s="69"/>
      <c r="F126" s="6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69"/>
      <c r="B127" s="69"/>
      <c r="C127" s="69"/>
      <c r="D127" s="69"/>
      <c r="E127" s="69"/>
      <c r="F127" s="6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69"/>
      <c r="B128" s="69"/>
      <c r="C128" s="69"/>
      <c r="D128" s="69"/>
      <c r="E128" s="69"/>
      <c r="F128" s="6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69"/>
      <c r="B129" s="69"/>
      <c r="C129" s="69"/>
      <c r="D129" s="69"/>
      <c r="E129" s="69"/>
      <c r="F129" s="6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69"/>
      <c r="B130" s="69"/>
      <c r="C130" s="69"/>
      <c r="D130" s="69"/>
      <c r="E130" s="69"/>
      <c r="F130" s="6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69"/>
      <c r="B131" s="69"/>
      <c r="C131" s="69"/>
      <c r="D131" s="69"/>
      <c r="E131" s="69"/>
      <c r="F131" s="6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69"/>
      <c r="B132" s="69"/>
      <c r="C132" s="69"/>
      <c r="D132" s="69"/>
      <c r="E132" s="69"/>
      <c r="F132" s="6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69"/>
      <c r="B133" s="69"/>
      <c r="C133" s="69"/>
      <c r="D133" s="69"/>
      <c r="E133" s="69"/>
      <c r="F133" s="6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69"/>
      <c r="B134" s="69"/>
      <c r="C134" s="69"/>
      <c r="D134" s="69"/>
      <c r="E134" s="69"/>
      <c r="F134" s="6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69"/>
      <c r="B135" s="69"/>
      <c r="C135" s="69"/>
      <c r="D135" s="69"/>
      <c r="E135" s="69"/>
      <c r="F135" s="6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69"/>
      <c r="B136" s="69"/>
      <c r="C136" s="69"/>
      <c r="D136" s="69"/>
      <c r="E136" s="69"/>
      <c r="F136" s="6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69"/>
      <c r="B137" s="69"/>
      <c r="C137" s="69"/>
      <c r="D137" s="69"/>
      <c r="E137" s="69"/>
      <c r="F137" s="6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69"/>
      <c r="B138" s="69"/>
      <c r="C138" s="69"/>
      <c r="D138" s="69"/>
      <c r="E138" s="69"/>
      <c r="F138" s="6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69"/>
      <c r="B139" s="69"/>
      <c r="C139" s="69"/>
      <c r="D139" s="69"/>
      <c r="E139" s="69"/>
      <c r="F139" s="6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69"/>
      <c r="B140" s="69"/>
      <c r="C140" s="69"/>
      <c r="D140" s="69"/>
      <c r="E140" s="69"/>
      <c r="F140" s="6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69"/>
      <c r="B141" s="69"/>
      <c r="C141" s="69"/>
      <c r="D141" s="69"/>
      <c r="E141" s="69"/>
      <c r="F141" s="6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69"/>
      <c r="B142" s="69"/>
      <c r="C142" s="69"/>
      <c r="D142" s="69"/>
      <c r="E142" s="69"/>
      <c r="F142" s="6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69"/>
      <c r="B143" s="69"/>
      <c r="C143" s="69"/>
      <c r="D143" s="69"/>
      <c r="E143" s="69"/>
      <c r="F143" s="6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69"/>
      <c r="B144" s="69"/>
      <c r="C144" s="69"/>
      <c r="D144" s="69"/>
      <c r="E144" s="69"/>
      <c r="F144" s="6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69"/>
      <c r="B145" s="69"/>
      <c r="C145" s="69"/>
      <c r="D145" s="69"/>
      <c r="E145" s="69"/>
      <c r="F145" s="6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69"/>
      <c r="B146" s="69"/>
      <c r="C146" s="69"/>
      <c r="D146" s="69"/>
      <c r="E146" s="69"/>
      <c r="F146" s="6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69"/>
      <c r="B147" s="69"/>
      <c r="C147" s="69"/>
      <c r="D147" s="69"/>
      <c r="E147" s="69"/>
      <c r="F147" s="6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69"/>
      <c r="B148" s="69"/>
      <c r="C148" s="69"/>
      <c r="D148" s="69"/>
      <c r="E148" s="69"/>
      <c r="F148" s="6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69"/>
      <c r="B149" s="69"/>
      <c r="C149" s="69"/>
      <c r="D149" s="69"/>
      <c r="E149" s="69"/>
      <c r="F149" s="6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69"/>
      <c r="B150" s="69"/>
      <c r="C150" s="69"/>
      <c r="D150" s="69"/>
      <c r="E150" s="69"/>
      <c r="F150" s="6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69"/>
      <c r="B151" s="69"/>
      <c r="C151" s="69"/>
      <c r="D151" s="69"/>
      <c r="E151" s="69"/>
      <c r="F151" s="6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69"/>
      <c r="B152" s="69"/>
      <c r="C152" s="69"/>
      <c r="D152" s="69"/>
      <c r="E152" s="69"/>
      <c r="F152" s="6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69"/>
      <c r="B153" s="69"/>
      <c r="C153" s="69"/>
      <c r="D153" s="69"/>
      <c r="E153" s="69"/>
      <c r="F153" s="6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69"/>
      <c r="B154" s="69"/>
      <c r="C154" s="69"/>
      <c r="D154" s="69"/>
      <c r="E154" s="69"/>
      <c r="F154" s="6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69"/>
      <c r="B155" s="69"/>
      <c r="C155" s="69"/>
      <c r="D155" s="69"/>
      <c r="E155" s="69"/>
      <c r="F155" s="6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69"/>
      <c r="B156" s="69"/>
      <c r="C156" s="69"/>
      <c r="D156" s="69"/>
      <c r="E156" s="69"/>
      <c r="F156" s="6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69"/>
      <c r="B157" s="69"/>
      <c r="C157" s="69"/>
      <c r="D157" s="69"/>
      <c r="E157" s="69"/>
      <c r="F157" s="6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69"/>
      <c r="B158" s="69"/>
      <c r="C158" s="69"/>
      <c r="D158" s="69"/>
      <c r="E158" s="69"/>
      <c r="F158" s="6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69"/>
      <c r="B159" s="69"/>
      <c r="C159" s="69"/>
      <c r="D159" s="69"/>
      <c r="E159" s="69"/>
      <c r="F159" s="6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69"/>
      <c r="B160" s="69"/>
      <c r="C160" s="69"/>
      <c r="D160" s="69"/>
      <c r="E160" s="69"/>
      <c r="F160" s="6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69"/>
      <c r="B161" s="69"/>
      <c r="C161" s="69"/>
      <c r="D161" s="69"/>
      <c r="E161" s="69"/>
      <c r="F161" s="6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69"/>
      <c r="B162" s="69"/>
      <c r="C162" s="69"/>
      <c r="D162" s="69"/>
      <c r="E162" s="69"/>
      <c r="F162" s="6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69"/>
      <c r="B163" s="69"/>
      <c r="C163" s="69"/>
      <c r="D163" s="69"/>
      <c r="E163" s="69"/>
      <c r="F163" s="6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69"/>
      <c r="B164" s="69"/>
      <c r="C164" s="69"/>
      <c r="D164" s="69"/>
      <c r="E164" s="69"/>
      <c r="F164" s="6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69"/>
      <c r="B165" s="69"/>
      <c r="C165" s="69"/>
      <c r="D165" s="69"/>
      <c r="E165" s="69"/>
      <c r="F165" s="6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69"/>
      <c r="B166" s="69"/>
      <c r="C166" s="69"/>
      <c r="D166" s="69"/>
      <c r="E166" s="69"/>
      <c r="F166" s="6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69"/>
      <c r="B167" s="69"/>
      <c r="C167" s="69"/>
      <c r="D167" s="69"/>
      <c r="E167" s="69"/>
      <c r="F167" s="6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69"/>
      <c r="B168" s="69"/>
      <c r="C168" s="69"/>
      <c r="D168" s="69"/>
      <c r="E168" s="69"/>
      <c r="F168" s="6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69"/>
      <c r="B169" s="69"/>
      <c r="C169" s="69"/>
      <c r="D169" s="69"/>
      <c r="E169" s="69"/>
      <c r="F169" s="6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69"/>
      <c r="B170" s="69"/>
      <c r="C170" s="69"/>
      <c r="D170" s="69"/>
      <c r="E170" s="69"/>
      <c r="F170" s="6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69"/>
      <c r="B171" s="69"/>
      <c r="C171" s="69"/>
      <c r="D171" s="69"/>
      <c r="E171" s="69"/>
      <c r="F171" s="6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69"/>
      <c r="B172" s="69"/>
      <c r="C172" s="69"/>
      <c r="D172" s="69"/>
      <c r="E172" s="69"/>
      <c r="F172" s="6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69"/>
      <c r="B173" s="69"/>
      <c r="C173" s="69"/>
      <c r="D173" s="69"/>
      <c r="E173" s="69"/>
      <c r="F173" s="6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69"/>
      <c r="B174" s="69"/>
      <c r="C174" s="69"/>
      <c r="D174" s="69"/>
      <c r="E174" s="69"/>
      <c r="F174" s="6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69"/>
      <c r="B175" s="69"/>
      <c r="C175" s="69"/>
      <c r="D175" s="69"/>
      <c r="E175" s="69"/>
      <c r="F175" s="6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69"/>
      <c r="B176" s="69"/>
      <c r="C176" s="69"/>
      <c r="D176" s="69"/>
      <c r="E176" s="69"/>
      <c r="F176" s="6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69"/>
      <c r="B177" s="69"/>
      <c r="C177" s="69"/>
      <c r="D177" s="69"/>
      <c r="E177" s="69"/>
      <c r="F177" s="6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69"/>
      <c r="B178" s="69"/>
      <c r="C178" s="69"/>
      <c r="D178" s="69"/>
      <c r="E178" s="69"/>
      <c r="F178" s="6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69"/>
      <c r="B179" s="69"/>
      <c r="C179" s="69"/>
      <c r="D179" s="69"/>
      <c r="E179" s="69"/>
      <c r="F179" s="6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69"/>
      <c r="B180" s="69"/>
      <c r="C180" s="69"/>
      <c r="D180" s="69"/>
      <c r="E180" s="69"/>
      <c r="F180" s="6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69"/>
      <c r="B181" s="69"/>
      <c r="C181" s="69"/>
      <c r="D181" s="69"/>
      <c r="E181" s="69"/>
      <c r="F181" s="6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69"/>
      <c r="B182" s="69"/>
      <c r="C182" s="69"/>
      <c r="D182" s="69"/>
      <c r="E182" s="69"/>
      <c r="F182" s="6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69"/>
      <c r="B183" s="69"/>
      <c r="C183" s="69"/>
      <c r="D183" s="69"/>
      <c r="E183" s="69"/>
      <c r="F183" s="6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69"/>
      <c r="B184" s="69"/>
      <c r="C184" s="69"/>
      <c r="D184" s="69"/>
      <c r="E184" s="69"/>
      <c r="F184" s="6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69"/>
      <c r="B185" s="69"/>
      <c r="C185" s="69"/>
      <c r="D185" s="69"/>
      <c r="E185" s="69"/>
      <c r="F185" s="6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69"/>
      <c r="B186" s="69"/>
      <c r="C186" s="69"/>
      <c r="D186" s="69"/>
      <c r="E186" s="69"/>
      <c r="F186" s="6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69"/>
      <c r="B187" s="69"/>
      <c r="C187" s="69"/>
      <c r="D187" s="69"/>
      <c r="E187" s="69"/>
      <c r="F187" s="6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69"/>
      <c r="B188" s="69"/>
      <c r="C188" s="69"/>
      <c r="D188" s="69"/>
      <c r="E188" s="69"/>
      <c r="F188" s="6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69"/>
      <c r="B189" s="69"/>
      <c r="C189" s="69"/>
      <c r="D189" s="69"/>
      <c r="E189" s="69"/>
      <c r="F189" s="6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69"/>
      <c r="B190" s="69"/>
      <c r="C190" s="69"/>
      <c r="D190" s="69"/>
      <c r="E190" s="69"/>
      <c r="F190" s="6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69"/>
      <c r="B191" s="69"/>
      <c r="C191" s="69"/>
      <c r="D191" s="69"/>
      <c r="E191" s="69"/>
      <c r="F191" s="6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69"/>
      <c r="B192" s="69"/>
      <c r="C192" s="69"/>
      <c r="D192" s="69"/>
      <c r="E192" s="69"/>
      <c r="F192" s="6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69"/>
      <c r="B193" s="69"/>
      <c r="C193" s="69"/>
      <c r="D193" s="69"/>
      <c r="E193" s="69"/>
      <c r="F193" s="6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69"/>
      <c r="B194" s="69"/>
      <c r="C194" s="69"/>
      <c r="D194" s="69"/>
      <c r="E194" s="69"/>
      <c r="F194" s="6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69"/>
      <c r="B195" s="69"/>
      <c r="C195" s="69"/>
      <c r="D195" s="69"/>
      <c r="E195" s="69"/>
      <c r="F195" s="6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69"/>
      <c r="B196" s="69"/>
      <c r="C196" s="69"/>
      <c r="D196" s="69"/>
      <c r="E196" s="69"/>
      <c r="F196" s="6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69"/>
      <c r="B197" s="69"/>
      <c r="C197" s="69"/>
      <c r="D197" s="69"/>
      <c r="E197" s="69"/>
      <c r="F197" s="6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69"/>
      <c r="B198" s="69"/>
      <c r="C198" s="69"/>
      <c r="D198" s="69"/>
      <c r="E198" s="69"/>
      <c r="F198" s="6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69"/>
      <c r="B199" s="69"/>
      <c r="C199" s="69"/>
      <c r="D199" s="69"/>
      <c r="E199" s="69"/>
      <c r="F199" s="6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69"/>
      <c r="B200" s="69"/>
      <c r="C200" s="69"/>
      <c r="D200" s="69"/>
      <c r="E200" s="69"/>
      <c r="F200" s="6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69"/>
      <c r="B201" s="69"/>
      <c r="C201" s="69"/>
      <c r="D201" s="69"/>
      <c r="E201" s="69"/>
      <c r="F201" s="6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69"/>
      <c r="B202" s="69"/>
      <c r="C202" s="69"/>
      <c r="D202" s="69"/>
      <c r="E202" s="69"/>
      <c r="F202" s="6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69"/>
      <c r="B203" s="69"/>
      <c r="C203" s="69"/>
      <c r="D203" s="69"/>
      <c r="E203" s="69"/>
      <c r="F203" s="6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69"/>
      <c r="B204" s="69"/>
      <c r="C204" s="69"/>
      <c r="D204" s="69"/>
      <c r="E204" s="69"/>
      <c r="F204" s="6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69"/>
      <c r="B205" s="69"/>
      <c r="C205" s="69"/>
      <c r="D205" s="69"/>
      <c r="E205" s="69"/>
      <c r="F205" s="6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69"/>
      <c r="B206" s="69"/>
      <c r="C206" s="69"/>
      <c r="D206" s="69"/>
      <c r="E206" s="69"/>
      <c r="F206" s="6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69"/>
      <c r="B207" s="69"/>
      <c r="C207" s="69"/>
      <c r="D207" s="69"/>
      <c r="E207" s="69"/>
      <c r="F207" s="6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69"/>
      <c r="B208" s="69"/>
      <c r="C208" s="69"/>
      <c r="D208" s="69"/>
      <c r="E208" s="69"/>
      <c r="F208" s="6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69"/>
      <c r="B209" s="69"/>
      <c r="C209" s="69"/>
      <c r="D209" s="69"/>
      <c r="E209" s="69"/>
      <c r="F209" s="6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69"/>
      <c r="B210" s="69"/>
      <c r="C210" s="69"/>
      <c r="D210" s="69"/>
      <c r="E210" s="69"/>
      <c r="F210" s="6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69"/>
      <c r="B211" s="69"/>
      <c r="C211" s="69"/>
      <c r="D211" s="69"/>
      <c r="E211" s="69"/>
      <c r="F211" s="6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69"/>
      <c r="B212" s="69"/>
      <c r="C212" s="69"/>
      <c r="D212" s="69"/>
      <c r="E212" s="69"/>
      <c r="F212" s="6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69"/>
      <c r="B213" s="69"/>
      <c r="C213" s="69"/>
      <c r="D213" s="69"/>
      <c r="E213" s="69"/>
      <c r="F213" s="6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69"/>
      <c r="B214" s="69"/>
      <c r="C214" s="69"/>
      <c r="D214" s="69"/>
      <c r="E214" s="69"/>
      <c r="F214" s="6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69"/>
      <c r="B215" s="69"/>
      <c r="C215" s="69"/>
      <c r="D215" s="69"/>
      <c r="E215" s="69"/>
      <c r="F215" s="6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69"/>
      <c r="B216" s="69"/>
      <c r="C216" s="69"/>
      <c r="D216" s="69"/>
      <c r="E216" s="69"/>
      <c r="F216" s="6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69"/>
      <c r="B217" s="69"/>
      <c r="C217" s="69"/>
      <c r="D217" s="69"/>
      <c r="E217" s="69"/>
      <c r="F217" s="6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69"/>
      <c r="B218" s="69"/>
      <c r="C218" s="69"/>
      <c r="D218" s="69"/>
      <c r="E218" s="69"/>
      <c r="F218" s="6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69"/>
      <c r="B219" s="69"/>
      <c r="C219" s="69"/>
      <c r="D219" s="69"/>
      <c r="E219" s="69"/>
      <c r="F219" s="6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69"/>
      <c r="B220" s="69"/>
      <c r="C220" s="69"/>
      <c r="D220" s="69"/>
      <c r="E220" s="69"/>
      <c r="F220" s="6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69"/>
      <c r="B221" s="69"/>
      <c r="C221" s="69"/>
      <c r="D221" s="69"/>
      <c r="E221" s="69"/>
      <c r="F221" s="6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69"/>
      <c r="B222" s="69"/>
      <c r="C222" s="69"/>
      <c r="D222" s="69"/>
      <c r="E222" s="69"/>
      <c r="F222" s="6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69"/>
      <c r="B223" s="69"/>
      <c r="C223" s="69"/>
      <c r="D223" s="69"/>
      <c r="E223" s="69"/>
      <c r="F223" s="6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69"/>
      <c r="B224" s="69"/>
      <c r="C224" s="69"/>
      <c r="D224" s="69"/>
      <c r="E224" s="69"/>
      <c r="F224" s="6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69"/>
      <c r="B225" s="69"/>
      <c r="C225" s="69"/>
      <c r="D225" s="69"/>
      <c r="E225" s="69"/>
      <c r="F225" s="6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69"/>
      <c r="B226" s="69"/>
      <c r="C226" s="69"/>
      <c r="D226" s="69"/>
      <c r="E226" s="69"/>
      <c r="F226" s="6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69"/>
      <c r="B227" s="69"/>
      <c r="C227" s="69"/>
      <c r="D227" s="69"/>
      <c r="E227" s="69"/>
      <c r="F227" s="6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69"/>
      <c r="B228" s="69"/>
      <c r="C228" s="69"/>
      <c r="D228" s="69"/>
      <c r="E228" s="69"/>
      <c r="F228" s="6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69"/>
      <c r="B229" s="69"/>
      <c r="C229" s="69"/>
      <c r="D229" s="69"/>
      <c r="E229" s="69"/>
      <c r="F229" s="6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69"/>
      <c r="B230" s="69"/>
      <c r="C230" s="69"/>
      <c r="D230" s="69"/>
      <c r="E230" s="69"/>
      <c r="F230" s="6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69"/>
      <c r="B231" s="69"/>
      <c r="C231" s="69"/>
      <c r="D231" s="69"/>
      <c r="E231" s="69"/>
      <c r="F231" s="6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69"/>
      <c r="B232" s="69"/>
      <c r="C232" s="69"/>
      <c r="D232" s="69"/>
      <c r="E232" s="69"/>
      <c r="F232" s="6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69"/>
      <c r="B233" s="69"/>
      <c r="C233" s="69"/>
      <c r="D233" s="69"/>
      <c r="E233" s="69"/>
      <c r="F233" s="6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69"/>
      <c r="B234" s="69"/>
      <c r="C234" s="69"/>
      <c r="D234" s="69"/>
      <c r="E234" s="69"/>
      <c r="F234" s="6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69"/>
      <c r="B235" s="69"/>
      <c r="C235" s="69"/>
      <c r="D235" s="69"/>
      <c r="E235" s="69"/>
      <c r="F235" s="6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69"/>
      <c r="B236" s="69"/>
      <c r="C236" s="69"/>
      <c r="D236" s="69"/>
      <c r="E236" s="69"/>
      <c r="F236" s="6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69"/>
      <c r="B237" s="69"/>
      <c r="C237" s="69"/>
      <c r="D237" s="69"/>
      <c r="E237" s="69"/>
      <c r="F237" s="6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69"/>
      <c r="B238" s="69"/>
      <c r="C238" s="69"/>
      <c r="D238" s="69"/>
      <c r="E238" s="69"/>
      <c r="F238" s="6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69"/>
      <c r="B239" s="69"/>
      <c r="C239" s="69"/>
      <c r="D239" s="69"/>
      <c r="E239" s="69"/>
      <c r="F239" s="6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69"/>
      <c r="B240" s="69"/>
      <c r="C240" s="69"/>
      <c r="D240" s="69"/>
      <c r="E240" s="69"/>
      <c r="F240" s="6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69"/>
      <c r="B241" s="69"/>
      <c r="C241" s="69"/>
      <c r="D241" s="69"/>
      <c r="E241" s="69"/>
      <c r="F241" s="6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69"/>
      <c r="B242" s="69"/>
      <c r="C242" s="69"/>
      <c r="D242" s="69"/>
      <c r="E242" s="69"/>
      <c r="F242" s="6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69"/>
      <c r="B243" s="69"/>
      <c r="C243" s="69"/>
      <c r="D243" s="69"/>
      <c r="E243" s="69"/>
      <c r="F243" s="6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69"/>
      <c r="B244" s="69"/>
      <c r="C244" s="69"/>
      <c r="D244" s="69"/>
      <c r="E244" s="69"/>
      <c r="F244" s="6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69"/>
      <c r="B245" s="69"/>
      <c r="C245" s="69"/>
      <c r="D245" s="69"/>
      <c r="E245" s="69"/>
      <c r="F245" s="6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69"/>
      <c r="B246" s="69"/>
      <c r="C246" s="69"/>
      <c r="D246" s="69"/>
      <c r="E246" s="69"/>
      <c r="F246" s="6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69"/>
      <c r="B247" s="69"/>
      <c r="C247" s="69"/>
      <c r="D247" s="69"/>
      <c r="E247" s="69"/>
      <c r="F247" s="6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69"/>
      <c r="B248" s="69"/>
      <c r="C248" s="69"/>
      <c r="D248" s="69"/>
      <c r="E248" s="69"/>
      <c r="F248" s="6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69"/>
      <c r="B249" s="69"/>
      <c r="C249" s="69"/>
      <c r="D249" s="69"/>
      <c r="E249" s="69"/>
      <c r="F249" s="6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69"/>
      <c r="B250" s="69"/>
      <c r="C250" s="69"/>
      <c r="D250" s="69"/>
      <c r="E250" s="69"/>
      <c r="F250" s="6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69"/>
      <c r="B251" s="69"/>
      <c r="C251" s="69"/>
      <c r="D251" s="69"/>
      <c r="E251" s="69"/>
      <c r="F251" s="6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69"/>
      <c r="B252" s="69"/>
      <c r="C252" s="69"/>
      <c r="D252" s="69"/>
      <c r="E252" s="69"/>
      <c r="F252" s="6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69"/>
      <c r="B253" s="69"/>
      <c r="C253" s="69"/>
      <c r="D253" s="69"/>
      <c r="E253" s="69"/>
      <c r="F253" s="6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69"/>
      <c r="B254" s="69"/>
      <c r="C254" s="69"/>
      <c r="D254" s="69"/>
      <c r="E254" s="69"/>
      <c r="F254" s="6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69"/>
      <c r="B255" s="69"/>
      <c r="C255" s="69"/>
      <c r="D255" s="69"/>
      <c r="E255" s="69"/>
      <c r="F255" s="6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69"/>
      <c r="B256" s="69"/>
      <c r="C256" s="69"/>
      <c r="D256" s="69"/>
      <c r="E256" s="69"/>
      <c r="F256" s="6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69"/>
      <c r="B257" s="69"/>
      <c r="C257" s="69"/>
      <c r="D257" s="69"/>
      <c r="E257" s="69"/>
      <c r="F257" s="6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69"/>
      <c r="B258" s="69"/>
      <c r="C258" s="69"/>
      <c r="D258" s="69"/>
      <c r="E258" s="69"/>
      <c r="F258" s="6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69"/>
      <c r="B259" s="69"/>
      <c r="C259" s="69"/>
      <c r="D259" s="69"/>
      <c r="E259" s="69"/>
      <c r="F259" s="6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69"/>
      <c r="B260" s="69"/>
      <c r="C260" s="69"/>
      <c r="D260" s="69"/>
      <c r="E260" s="69"/>
      <c r="F260" s="6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69"/>
      <c r="B261" s="69"/>
      <c r="C261" s="69"/>
      <c r="D261" s="69"/>
      <c r="E261" s="69"/>
      <c r="F261" s="6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69"/>
      <c r="B262" s="69"/>
      <c r="C262" s="69"/>
      <c r="D262" s="69"/>
      <c r="E262" s="69"/>
      <c r="F262" s="6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69"/>
      <c r="B263" s="69"/>
      <c r="C263" s="69"/>
      <c r="D263" s="69"/>
      <c r="E263" s="69"/>
      <c r="F263" s="6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69"/>
      <c r="B264" s="69"/>
      <c r="C264" s="69"/>
      <c r="D264" s="69"/>
      <c r="E264" s="69"/>
      <c r="F264" s="6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69"/>
      <c r="B265" s="69"/>
      <c r="C265" s="69"/>
      <c r="D265" s="69"/>
      <c r="E265" s="69"/>
      <c r="F265" s="6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69"/>
      <c r="B266" s="69"/>
      <c r="C266" s="69"/>
      <c r="D266" s="69"/>
      <c r="E266" s="69"/>
      <c r="F266" s="6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69"/>
      <c r="B267" s="69"/>
      <c r="C267" s="69"/>
      <c r="D267" s="69"/>
      <c r="E267" s="69"/>
      <c r="F267" s="6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69"/>
      <c r="B268" s="69"/>
      <c r="C268" s="69"/>
      <c r="D268" s="69"/>
      <c r="E268" s="69"/>
      <c r="F268" s="6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69"/>
      <c r="B269" s="69"/>
      <c r="C269" s="69"/>
      <c r="D269" s="69"/>
      <c r="E269" s="69"/>
      <c r="F269" s="6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69"/>
      <c r="B270" s="69"/>
      <c r="C270" s="69"/>
      <c r="D270" s="69"/>
      <c r="E270" s="69"/>
      <c r="F270" s="6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69"/>
      <c r="B271" s="69"/>
      <c r="C271" s="69"/>
      <c r="D271" s="69"/>
      <c r="E271" s="69"/>
      <c r="F271" s="6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69"/>
      <c r="B272" s="69"/>
      <c r="C272" s="69"/>
      <c r="D272" s="69"/>
      <c r="E272" s="69"/>
      <c r="F272" s="6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69"/>
      <c r="B273" s="69"/>
      <c r="C273" s="69"/>
      <c r="D273" s="69"/>
      <c r="E273" s="69"/>
      <c r="F273" s="6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69"/>
      <c r="B274" s="69"/>
      <c r="C274" s="69"/>
      <c r="D274" s="69"/>
      <c r="E274" s="69"/>
      <c r="F274" s="6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69"/>
      <c r="B275" s="69"/>
      <c r="C275" s="69"/>
      <c r="D275" s="69"/>
      <c r="E275" s="69"/>
      <c r="F275" s="6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69"/>
      <c r="B276" s="69"/>
      <c r="C276" s="69"/>
      <c r="D276" s="69"/>
      <c r="E276" s="69"/>
      <c r="F276" s="6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69"/>
      <c r="B277" s="69"/>
      <c r="C277" s="69"/>
      <c r="D277" s="69"/>
      <c r="E277" s="69"/>
      <c r="F277" s="6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69"/>
      <c r="B278" s="69"/>
      <c r="C278" s="69"/>
      <c r="D278" s="69"/>
      <c r="E278" s="69"/>
      <c r="F278" s="6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69"/>
      <c r="B279" s="69"/>
      <c r="C279" s="69"/>
      <c r="D279" s="69"/>
      <c r="E279" s="69"/>
      <c r="F279" s="6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69"/>
      <c r="B280" s="69"/>
      <c r="C280" s="69"/>
      <c r="D280" s="69"/>
      <c r="E280" s="69"/>
      <c r="F280" s="6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69"/>
      <c r="B281" s="69"/>
      <c r="C281" s="69"/>
      <c r="D281" s="69"/>
      <c r="E281" s="69"/>
      <c r="F281" s="6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69"/>
      <c r="B282" s="69"/>
      <c r="C282" s="69"/>
      <c r="D282" s="69"/>
      <c r="E282" s="69"/>
      <c r="F282" s="6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69"/>
      <c r="B283" s="69"/>
      <c r="C283" s="69"/>
      <c r="D283" s="69"/>
      <c r="E283" s="69"/>
      <c r="F283" s="6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69"/>
      <c r="B284" s="69"/>
      <c r="C284" s="69"/>
      <c r="D284" s="69"/>
      <c r="E284" s="69"/>
      <c r="F284" s="6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69"/>
      <c r="B285" s="69"/>
      <c r="C285" s="69"/>
      <c r="D285" s="69"/>
      <c r="E285" s="69"/>
      <c r="F285" s="6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69"/>
      <c r="B286" s="69"/>
      <c r="C286" s="69"/>
      <c r="D286" s="69"/>
      <c r="E286" s="69"/>
      <c r="F286" s="6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69"/>
      <c r="B287" s="69"/>
      <c r="C287" s="69"/>
      <c r="D287" s="69"/>
      <c r="E287" s="69"/>
      <c r="F287" s="6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69"/>
      <c r="B288" s="69"/>
      <c r="C288" s="69"/>
      <c r="D288" s="69"/>
      <c r="E288" s="69"/>
      <c r="F288" s="6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69"/>
      <c r="B289" s="69"/>
      <c r="C289" s="69"/>
      <c r="D289" s="69"/>
      <c r="E289" s="69"/>
      <c r="F289" s="6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69"/>
      <c r="B290" s="69"/>
      <c r="C290" s="69"/>
      <c r="D290" s="69"/>
      <c r="E290" s="69"/>
      <c r="F290" s="6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69"/>
      <c r="B291" s="69"/>
      <c r="C291" s="69"/>
      <c r="D291" s="69"/>
      <c r="E291" s="69"/>
      <c r="F291" s="6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69"/>
      <c r="B292" s="69"/>
      <c r="C292" s="69"/>
      <c r="D292" s="69"/>
      <c r="E292" s="69"/>
      <c r="F292" s="6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69"/>
      <c r="B293" s="69"/>
      <c r="C293" s="69"/>
      <c r="D293" s="69"/>
      <c r="E293" s="69"/>
      <c r="F293" s="6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69"/>
      <c r="B294" s="69"/>
      <c r="C294" s="69"/>
      <c r="D294" s="69"/>
      <c r="E294" s="69"/>
      <c r="F294" s="6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69"/>
      <c r="B295" s="69"/>
      <c r="C295" s="69"/>
      <c r="D295" s="69"/>
      <c r="E295" s="69"/>
      <c r="F295" s="6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69"/>
      <c r="B296" s="69"/>
      <c r="C296" s="69"/>
      <c r="D296" s="69"/>
      <c r="E296" s="69"/>
      <c r="F296" s="6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69"/>
      <c r="B297" s="69"/>
      <c r="C297" s="69"/>
      <c r="D297" s="69"/>
      <c r="E297" s="69"/>
      <c r="F297" s="6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69"/>
      <c r="B298" s="69"/>
      <c r="C298" s="69"/>
      <c r="D298" s="69"/>
      <c r="E298" s="69"/>
      <c r="F298" s="6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69"/>
      <c r="B299" s="69"/>
      <c r="C299" s="69"/>
      <c r="D299" s="69"/>
      <c r="E299" s="69"/>
      <c r="F299" s="6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70"/>
      <c r="B300" s="70"/>
      <c r="C300" s="70"/>
      <c r="D300" s="70"/>
      <c r="E300" s="70"/>
      <c r="F300" s="7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70"/>
      <c r="B301" s="70"/>
      <c r="C301" s="70"/>
      <c r="D301" s="70"/>
      <c r="E301" s="70"/>
      <c r="F301" s="7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70"/>
      <c r="B302" s="70"/>
      <c r="C302" s="70"/>
      <c r="D302" s="70"/>
      <c r="E302" s="70"/>
      <c r="F302" s="7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70"/>
      <c r="B303" s="70"/>
      <c r="C303" s="70"/>
      <c r="D303" s="70"/>
      <c r="E303" s="70"/>
      <c r="F303" s="7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70"/>
      <c r="B304" s="70"/>
      <c r="C304" s="70"/>
      <c r="D304" s="70"/>
      <c r="E304" s="70"/>
      <c r="F304" s="7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70"/>
      <c r="B305" s="70"/>
      <c r="C305" s="70"/>
      <c r="D305" s="70"/>
      <c r="E305" s="70"/>
      <c r="F305" s="7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70"/>
      <c r="B306" s="70"/>
      <c r="C306" s="70"/>
      <c r="D306" s="70"/>
      <c r="E306" s="70"/>
      <c r="F306" s="7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70"/>
      <c r="B307" s="70"/>
      <c r="C307" s="70"/>
      <c r="D307" s="70"/>
      <c r="E307" s="70"/>
      <c r="F307" s="7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70"/>
      <c r="B308" s="70"/>
      <c r="C308" s="70"/>
      <c r="D308" s="70"/>
      <c r="E308" s="70"/>
      <c r="F308" s="7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70"/>
      <c r="B309" s="70"/>
      <c r="C309" s="70"/>
      <c r="D309" s="70"/>
      <c r="E309" s="70"/>
      <c r="F309" s="7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70"/>
      <c r="B310" s="70"/>
      <c r="C310" s="70"/>
      <c r="D310" s="70"/>
      <c r="E310" s="70"/>
      <c r="F310" s="7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70"/>
      <c r="B311" s="70"/>
      <c r="C311" s="70"/>
      <c r="D311" s="70"/>
      <c r="E311" s="70"/>
      <c r="F311" s="7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70"/>
      <c r="B312" s="70"/>
      <c r="C312" s="70"/>
      <c r="D312" s="70"/>
      <c r="E312" s="70"/>
      <c r="F312" s="7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70"/>
      <c r="B313" s="70"/>
      <c r="C313" s="70"/>
      <c r="D313" s="70"/>
      <c r="E313" s="70"/>
      <c r="F313" s="7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70"/>
      <c r="B314" s="70"/>
      <c r="C314" s="70"/>
      <c r="D314" s="70"/>
      <c r="E314" s="70"/>
      <c r="F314" s="7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0"/>
      <c r="B763" s="70"/>
      <c r="C763" s="70"/>
      <c r="D763" s="70"/>
      <c r="E763" s="70"/>
      <c r="F763" s="7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0"/>
      <c r="B764" s="70"/>
      <c r="C764" s="70"/>
      <c r="D764" s="70"/>
      <c r="E764" s="70"/>
      <c r="F764" s="7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0"/>
      <c r="B765" s="70"/>
      <c r="C765" s="70"/>
      <c r="D765" s="70"/>
      <c r="E765" s="70"/>
      <c r="F765" s="7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0"/>
      <c r="B766" s="70"/>
      <c r="C766" s="70"/>
      <c r="D766" s="70"/>
      <c r="E766" s="70"/>
      <c r="F766" s="7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0"/>
      <c r="B767" s="70"/>
      <c r="C767" s="70"/>
      <c r="D767" s="70"/>
      <c r="E767" s="70"/>
      <c r="F767" s="7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0"/>
      <c r="B768" s="70"/>
      <c r="C768" s="70"/>
      <c r="D768" s="70"/>
      <c r="E768" s="70"/>
      <c r="F768" s="7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0"/>
      <c r="B769" s="70"/>
      <c r="C769" s="70"/>
      <c r="D769" s="70"/>
      <c r="E769" s="70"/>
      <c r="F769" s="7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0"/>
      <c r="B770" s="70"/>
      <c r="C770" s="70"/>
      <c r="D770" s="70"/>
      <c r="E770" s="70"/>
      <c r="F770" s="7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0"/>
      <c r="B771" s="70"/>
      <c r="C771" s="70"/>
      <c r="D771" s="70"/>
      <c r="E771" s="70"/>
      <c r="F771" s="7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0"/>
      <c r="B772" s="70"/>
      <c r="C772" s="70"/>
      <c r="D772" s="70"/>
      <c r="E772" s="70"/>
      <c r="F772" s="7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0"/>
      <c r="B773" s="70"/>
      <c r="C773" s="70"/>
      <c r="D773" s="70"/>
      <c r="E773" s="70"/>
      <c r="F773" s="7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0"/>
      <c r="B774" s="70"/>
      <c r="C774" s="70"/>
      <c r="D774" s="70"/>
      <c r="E774" s="70"/>
      <c r="F774" s="7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0"/>
      <c r="B775" s="70"/>
      <c r="C775" s="70"/>
      <c r="D775" s="70"/>
      <c r="E775" s="70"/>
      <c r="F775" s="7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0"/>
      <c r="B776" s="70"/>
      <c r="C776" s="70"/>
      <c r="D776" s="70"/>
      <c r="E776" s="70"/>
      <c r="F776" s="7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0"/>
      <c r="B777" s="70"/>
      <c r="C777" s="70"/>
      <c r="D777" s="70"/>
      <c r="E777" s="70"/>
      <c r="F777" s="7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0"/>
      <c r="B778" s="70"/>
      <c r="C778" s="70"/>
      <c r="D778" s="70"/>
      <c r="E778" s="70"/>
      <c r="F778" s="7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0"/>
      <c r="B779" s="70"/>
      <c r="C779" s="70"/>
      <c r="D779" s="70"/>
      <c r="E779" s="70"/>
      <c r="F779" s="7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0"/>
      <c r="B780" s="70"/>
      <c r="C780" s="70"/>
      <c r="D780" s="70"/>
      <c r="E780" s="70"/>
      <c r="F780" s="7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0"/>
      <c r="B781" s="70"/>
      <c r="C781" s="70"/>
      <c r="D781" s="70"/>
      <c r="E781" s="70"/>
      <c r="F781" s="7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0"/>
      <c r="B782" s="70"/>
      <c r="C782" s="70"/>
      <c r="D782" s="70"/>
      <c r="E782" s="70"/>
      <c r="F782" s="7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0"/>
      <c r="B783" s="70"/>
      <c r="C783" s="70"/>
      <c r="D783" s="70"/>
      <c r="E783" s="70"/>
      <c r="F783" s="7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0"/>
      <c r="B784" s="70"/>
      <c r="C784" s="70"/>
      <c r="D784" s="70"/>
      <c r="E784" s="70"/>
      <c r="F784" s="7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0"/>
      <c r="B785" s="70"/>
      <c r="C785" s="70"/>
      <c r="D785" s="70"/>
      <c r="E785" s="70"/>
      <c r="F785" s="7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0"/>
      <c r="B786" s="70"/>
      <c r="C786" s="70"/>
      <c r="D786" s="70"/>
      <c r="E786" s="70"/>
      <c r="F786" s="7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0"/>
      <c r="B787" s="70"/>
      <c r="C787" s="70"/>
      <c r="D787" s="70"/>
      <c r="E787" s="70"/>
      <c r="F787" s="7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0"/>
      <c r="B788" s="70"/>
      <c r="C788" s="70"/>
      <c r="D788" s="70"/>
      <c r="E788" s="70"/>
      <c r="F788" s="7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0"/>
      <c r="B789" s="70"/>
      <c r="C789" s="70"/>
      <c r="D789" s="70"/>
      <c r="E789" s="70"/>
      <c r="F789" s="7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0"/>
      <c r="B790" s="70"/>
      <c r="C790" s="70"/>
      <c r="D790" s="70"/>
      <c r="E790" s="70"/>
      <c r="F790" s="7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0"/>
      <c r="B791" s="70"/>
      <c r="C791" s="70"/>
      <c r="D791" s="70"/>
      <c r="E791" s="70"/>
      <c r="F791" s="7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0"/>
      <c r="B792" s="70"/>
      <c r="C792" s="70"/>
      <c r="D792" s="70"/>
      <c r="E792" s="70"/>
      <c r="F792" s="7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0"/>
      <c r="B793" s="70"/>
      <c r="C793" s="70"/>
      <c r="D793" s="70"/>
      <c r="E793" s="70"/>
      <c r="F793" s="7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0"/>
      <c r="B794" s="70"/>
      <c r="C794" s="70"/>
      <c r="D794" s="70"/>
      <c r="E794" s="70"/>
      <c r="F794" s="7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0"/>
      <c r="B795" s="70"/>
      <c r="C795" s="70"/>
      <c r="D795" s="70"/>
      <c r="E795" s="70"/>
      <c r="F795" s="7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0"/>
      <c r="B796" s="70"/>
      <c r="C796" s="70"/>
      <c r="D796" s="70"/>
      <c r="E796" s="70"/>
      <c r="F796" s="7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0"/>
      <c r="B797" s="70"/>
      <c r="C797" s="70"/>
      <c r="D797" s="70"/>
      <c r="E797" s="70"/>
      <c r="F797" s="7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0"/>
      <c r="B798" s="70"/>
      <c r="C798" s="70"/>
      <c r="D798" s="70"/>
      <c r="E798" s="70"/>
      <c r="F798" s="7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0"/>
      <c r="B799" s="70"/>
      <c r="C799" s="70"/>
      <c r="D799" s="70"/>
      <c r="E799" s="70"/>
      <c r="F799" s="7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0"/>
      <c r="B800" s="70"/>
      <c r="C800" s="70"/>
      <c r="D800" s="70"/>
      <c r="E800" s="70"/>
      <c r="F800" s="7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0"/>
      <c r="B801" s="70"/>
      <c r="C801" s="70"/>
      <c r="D801" s="70"/>
      <c r="E801" s="70"/>
      <c r="F801" s="7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0"/>
      <c r="B802" s="70"/>
      <c r="C802" s="70"/>
      <c r="D802" s="70"/>
      <c r="E802" s="70"/>
      <c r="F802" s="7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0"/>
      <c r="B803" s="70"/>
      <c r="C803" s="70"/>
      <c r="D803" s="70"/>
      <c r="E803" s="70"/>
      <c r="F803" s="7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0"/>
      <c r="B804" s="70"/>
      <c r="C804" s="70"/>
      <c r="D804" s="70"/>
      <c r="E804" s="70"/>
      <c r="F804" s="7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0"/>
      <c r="B805" s="70"/>
      <c r="C805" s="70"/>
      <c r="D805" s="70"/>
      <c r="E805" s="70"/>
      <c r="F805" s="7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0"/>
      <c r="B806" s="70"/>
      <c r="C806" s="70"/>
      <c r="D806" s="70"/>
      <c r="E806" s="70"/>
      <c r="F806" s="7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0"/>
      <c r="B807" s="70"/>
      <c r="C807" s="70"/>
      <c r="D807" s="70"/>
      <c r="E807" s="70"/>
      <c r="F807" s="7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0"/>
      <c r="B808" s="70"/>
      <c r="C808" s="70"/>
      <c r="D808" s="70"/>
      <c r="E808" s="70"/>
      <c r="F808" s="7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0"/>
      <c r="B809" s="70"/>
      <c r="C809" s="70"/>
      <c r="D809" s="70"/>
      <c r="E809" s="70"/>
      <c r="F809" s="7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0"/>
      <c r="B810" s="70"/>
      <c r="C810" s="70"/>
      <c r="D810" s="70"/>
      <c r="E810" s="70"/>
      <c r="F810" s="7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0"/>
      <c r="B811" s="70"/>
      <c r="C811" s="70"/>
      <c r="D811" s="70"/>
      <c r="E811" s="70"/>
      <c r="F811" s="7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0"/>
      <c r="B812" s="70"/>
      <c r="C812" s="70"/>
      <c r="D812" s="70"/>
      <c r="E812" s="70"/>
      <c r="F812" s="7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0"/>
      <c r="B813" s="70"/>
      <c r="C813" s="70"/>
      <c r="D813" s="70"/>
      <c r="E813" s="70"/>
      <c r="F813" s="7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0"/>
      <c r="B814" s="70"/>
      <c r="C814" s="70"/>
      <c r="D814" s="70"/>
      <c r="E814" s="70"/>
      <c r="F814" s="7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0"/>
      <c r="B815" s="70"/>
      <c r="C815" s="70"/>
      <c r="D815" s="70"/>
      <c r="E815" s="70"/>
      <c r="F815" s="7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0"/>
      <c r="B816" s="70"/>
      <c r="C816" s="70"/>
      <c r="D816" s="70"/>
      <c r="E816" s="70"/>
      <c r="F816" s="7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0"/>
      <c r="B817" s="70"/>
      <c r="C817" s="70"/>
      <c r="D817" s="70"/>
      <c r="E817" s="70"/>
      <c r="F817" s="7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0"/>
      <c r="B818" s="70"/>
      <c r="C818" s="70"/>
      <c r="D818" s="70"/>
      <c r="E818" s="70"/>
      <c r="F818" s="7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0"/>
      <c r="B819" s="70"/>
      <c r="C819" s="70"/>
      <c r="D819" s="70"/>
      <c r="E819" s="70"/>
      <c r="F819" s="7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0"/>
      <c r="B820" s="70"/>
      <c r="C820" s="70"/>
      <c r="D820" s="70"/>
      <c r="E820" s="70"/>
      <c r="F820" s="7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0"/>
      <c r="B821" s="70"/>
      <c r="C821" s="70"/>
      <c r="D821" s="70"/>
      <c r="E821" s="70"/>
      <c r="F821" s="7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0"/>
      <c r="B822" s="70"/>
      <c r="C822" s="70"/>
      <c r="D822" s="70"/>
      <c r="E822" s="70"/>
      <c r="F822" s="7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0"/>
      <c r="B823" s="70"/>
      <c r="C823" s="70"/>
      <c r="D823" s="70"/>
      <c r="E823" s="70"/>
      <c r="F823" s="7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0"/>
      <c r="B824" s="70"/>
      <c r="C824" s="70"/>
      <c r="D824" s="70"/>
      <c r="E824" s="70"/>
      <c r="F824" s="7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0"/>
      <c r="B825" s="70"/>
      <c r="C825" s="70"/>
      <c r="D825" s="70"/>
      <c r="E825" s="70"/>
      <c r="F825" s="7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0"/>
      <c r="B826" s="70"/>
      <c r="C826" s="70"/>
      <c r="D826" s="70"/>
      <c r="E826" s="70"/>
      <c r="F826" s="7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0"/>
      <c r="B827" s="70"/>
      <c r="C827" s="70"/>
      <c r="D827" s="70"/>
      <c r="E827" s="70"/>
      <c r="F827" s="7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0"/>
      <c r="B828" s="70"/>
      <c r="C828" s="70"/>
      <c r="D828" s="70"/>
      <c r="E828" s="70"/>
      <c r="F828" s="7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0"/>
      <c r="B829" s="70"/>
      <c r="C829" s="70"/>
      <c r="D829" s="70"/>
      <c r="E829" s="70"/>
      <c r="F829" s="7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0"/>
      <c r="B830" s="70"/>
      <c r="C830" s="70"/>
      <c r="D830" s="70"/>
      <c r="E830" s="70"/>
      <c r="F830" s="7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0"/>
      <c r="B831" s="70"/>
      <c r="C831" s="70"/>
      <c r="D831" s="70"/>
      <c r="E831" s="70"/>
      <c r="F831" s="7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0"/>
      <c r="B832" s="70"/>
      <c r="C832" s="70"/>
      <c r="D832" s="70"/>
      <c r="E832" s="70"/>
      <c r="F832" s="7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0"/>
      <c r="B833" s="70"/>
      <c r="C833" s="70"/>
      <c r="D833" s="70"/>
      <c r="E833" s="70"/>
      <c r="F833" s="7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0"/>
      <c r="B834" s="70"/>
      <c r="C834" s="70"/>
      <c r="D834" s="70"/>
      <c r="E834" s="70"/>
      <c r="F834" s="7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0"/>
      <c r="B835" s="70"/>
      <c r="C835" s="70"/>
      <c r="D835" s="70"/>
      <c r="E835" s="70"/>
      <c r="F835" s="7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0"/>
      <c r="B836" s="70"/>
      <c r="C836" s="70"/>
      <c r="D836" s="70"/>
      <c r="E836" s="70"/>
      <c r="F836" s="7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0"/>
      <c r="B837" s="70"/>
      <c r="C837" s="70"/>
      <c r="D837" s="70"/>
      <c r="E837" s="70"/>
      <c r="F837" s="7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0"/>
      <c r="B838" s="70"/>
      <c r="C838" s="70"/>
      <c r="D838" s="70"/>
      <c r="E838" s="70"/>
      <c r="F838" s="7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0"/>
      <c r="B839" s="70"/>
      <c r="C839" s="70"/>
      <c r="D839" s="70"/>
      <c r="E839" s="70"/>
      <c r="F839" s="7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0"/>
      <c r="B840" s="70"/>
      <c r="C840" s="70"/>
      <c r="D840" s="70"/>
      <c r="E840" s="70"/>
      <c r="F840" s="7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0"/>
      <c r="B841" s="70"/>
      <c r="C841" s="70"/>
      <c r="D841" s="70"/>
      <c r="E841" s="70"/>
      <c r="F841" s="7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0"/>
      <c r="B842" s="70"/>
      <c r="C842" s="70"/>
      <c r="D842" s="70"/>
      <c r="E842" s="70"/>
      <c r="F842" s="7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0"/>
      <c r="B843" s="70"/>
      <c r="C843" s="70"/>
      <c r="D843" s="70"/>
      <c r="E843" s="70"/>
      <c r="F843" s="7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0"/>
      <c r="B844" s="70"/>
      <c r="C844" s="70"/>
      <c r="D844" s="70"/>
      <c r="E844" s="70"/>
      <c r="F844" s="7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0"/>
      <c r="B845" s="70"/>
      <c r="C845" s="70"/>
      <c r="D845" s="70"/>
      <c r="E845" s="70"/>
      <c r="F845" s="7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0"/>
      <c r="B846" s="70"/>
      <c r="C846" s="70"/>
      <c r="D846" s="70"/>
      <c r="E846" s="70"/>
      <c r="F846" s="7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0"/>
      <c r="B847" s="70"/>
      <c r="C847" s="70"/>
      <c r="D847" s="70"/>
      <c r="E847" s="70"/>
      <c r="F847" s="7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0"/>
      <c r="B848" s="70"/>
      <c r="C848" s="70"/>
      <c r="D848" s="70"/>
      <c r="E848" s="70"/>
      <c r="F848" s="7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0"/>
      <c r="B849" s="70"/>
      <c r="C849" s="70"/>
      <c r="D849" s="70"/>
      <c r="E849" s="70"/>
      <c r="F849" s="7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0"/>
      <c r="B850" s="70"/>
      <c r="C850" s="70"/>
      <c r="D850" s="70"/>
      <c r="E850" s="70"/>
      <c r="F850" s="7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0"/>
      <c r="B851" s="70"/>
      <c r="C851" s="70"/>
      <c r="D851" s="70"/>
      <c r="E851" s="70"/>
      <c r="F851" s="7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0"/>
      <c r="B852" s="70"/>
      <c r="C852" s="70"/>
      <c r="D852" s="70"/>
      <c r="E852" s="70"/>
      <c r="F852" s="7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0"/>
      <c r="B853" s="70"/>
      <c r="C853" s="70"/>
      <c r="D853" s="70"/>
      <c r="E853" s="70"/>
      <c r="F853" s="7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0"/>
      <c r="B854" s="70"/>
      <c r="C854" s="70"/>
      <c r="D854" s="70"/>
      <c r="E854" s="70"/>
      <c r="F854" s="7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0"/>
      <c r="B855" s="70"/>
      <c r="C855" s="70"/>
      <c r="D855" s="70"/>
      <c r="E855" s="70"/>
      <c r="F855" s="7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0"/>
      <c r="B856" s="70"/>
      <c r="C856" s="70"/>
      <c r="D856" s="70"/>
      <c r="E856" s="70"/>
      <c r="F856" s="7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0"/>
      <c r="B857" s="70"/>
      <c r="C857" s="70"/>
      <c r="D857" s="70"/>
      <c r="E857" s="70"/>
      <c r="F857" s="7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0"/>
      <c r="B858" s="70"/>
      <c r="C858" s="70"/>
      <c r="D858" s="70"/>
      <c r="E858" s="70"/>
      <c r="F858" s="7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0"/>
      <c r="B859" s="70"/>
      <c r="C859" s="70"/>
      <c r="D859" s="70"/>
      <c r="E859" s="70"/>
      <c r="F859" s="7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0"/>
      <c r="B860" s="70"/>
      <c r="C860" s="70"/>
      <c r="D860" s="70"/>
      <c r="E860" s="70"/>
      <c r="F860" s="7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0"/>
      <c r="B861" s="70"/>
      <c r="C861" s="70"/>
      <c r="D861" s="70"/>
      <c r="E861" s="70"/>
      <c r="F861" s="7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0"/>
      <c r="B862" s="70"/>
      <c r="C862" s="70"/>
      <c r="D862" s="70"/>
      <c r="E862" s="70"/>
      <c r="F862" s="7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0"/>
      <c r="B863" s="70"/>
      <c r="C863" s="70"/>
      <c r="D863" s="70"/>
      <c r="E863" s="70"/>
      <c r="F863" s="7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0"/>
      <c r="B864" s="70"/>
      <c r="C864" s="70"/>
      <c r="D864" s="70"/>
      <c r="E864" s="70"/>
      <c r="F864" s="7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0"/>
      <c r="B865" s="70"/>
      <c r="C865" s="70"/>
      <c r="D865" s="70"/>
      <c r="E865" s="70"/>
      <c r="F865" s="7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0"/>
      <c r="B866" s="70"/>
      <c r="C866" s="70"/>
      <c r="D866" s="70"/>
      <c r="E866" s="70"/>
      <c r="F866" s="7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0"/>
      <c r="B867" s="70"/>
      <c r="C867" s="70"/>
      <c r="D867" s="70"/>
      <c r="E867" s="70"/>
      <c r="F867" s="7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0"/>
      <c r="B868" s="70"/>
      <c r="C868" s="70"/>
      <c r="D868" s="70"/>
      <c r="E868" s="70"/>
      <c r="F868" s="7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0"/>
      <c r="B869" s="70"/>
      <c r="C869" s="70"/>
      <c r="D869" s="70"/>
      <c r="E869" s="70"/>
      <c r="F869" s="7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0"/>
      <c r="B870" s="70"/>
      <c r="C870" s="70"/>
      <c r="D870" s="70"/>
      <c r="E870" s="70"/>
      <c r="F870" s="7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0"/>
      <c r="B871" s="70"/>
      <c r="C871" s="70"/>
      <c r="D871" s="70"/>
      <c r="E871" s="70"/>
      <c r="F871" s="7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0"/>
      <c r="B872" s="70"/>
      <c r="C872" s="70"/>
      <c r="D872" s="70"/>
      <c r="E872" s="70"/>
      <c r="F872" s="7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0"/>
      <c r="B873" s="70"/>
      <c r="C873" s="70"/>
      <c r="D873" s="70"/>
      <c r="E873" s="70"/>
      <c r="F873" s="7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0"/>
      <c r="B874" s="70"/>
      <c r="C874" s="70"/>
      <c r="D874" s="70"/>
      <c r="E874" s="70"/>
      <c r="F874" s="7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0"/>
      <c r="B875" s="70"/>
      <c r="C875" s="70"/>
      <c r="D875" s="70"/>
      <c r="E875" s="70"/>
      <c r="F875" s="7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0"/>
      <c r="B876" s="70"/>
      <c r="C876" s="70"/>
      <c r="D876" s="70"/>
      <c r="E876" s="70"/>
      <c r="F876" s="7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0"/>
      <c r="B877" s="70"/>
      <c r="C877" s="70"/>
      <c r="D877" s="70"/>
      <c r="E877" s="70"/>
      <c r="F877" s="7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0"/>
      <c r="B878" s="70"/>
      <c r="C878" s="70"/>
      <c r="D878" s="70"/>
      <c r="E878" s="70"/>
      <c r="F878" s="7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0"/>
      <c r="B879" s="70"/>
      <c r="C879" s="70"/>
      <c r="D879" s="70"/>
      <c r="E879" s="70"/>
      <c r="F879" s="7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0"/>
      <c r="B880" s="70"/>
      <c r="C880" s="70"/>
      <c r="D880" s="70"/>
      <c r="E880" s="70"/>
      <c r="F880" s="7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0"/>
      <c r="B881" s="70"/>
      <c r="C881" s="70"/>
      <c r="D881" s="70"/>
      <c r="E881" s="70"/>
      <c r="F881" s="7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0"/>
      <c r="B882" s="70"/>
      <c r="C882" s="70"/>
      <c r="D882" s="70"/>
      <c r="E882" s="70"/>
      <c r="F882" s="7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0"/>
      <c r="B883" s="70"/>
      <c r="C883" s="70"/>
      <c r="D883" s="70"/>
      <c r="E883" s="70"/>
      <c r="F883" s="7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0"/>
      <c r="B884" s="70"/>
      <c r="C884" s="70"/>
      <c r="D884" s="70"/>
      <c r="E884" s="70"/>
      <c r="F884" s="7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0"/>
      <c r="B885" s="70"/>
      <c r="C885" s="70"/>
      <c r="D885" s="70"/>
      <c r="E885" s="70"/>
      <c r="F885" s="7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0"/>
      <c r="B886" s="70"/>
      <c r="C886" s="70"/>
      <c r="D886" s="70"/>
      <c r="E886" s="70"/>
      <c r="F886" s="7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0"/>
      <c r="B887" s="70"/>
      <c r="C887" s="70"/>
      <c r="D887" s="70"/>
      <c r="E887" s="70"/>
      <c r="F887" s="7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0"/>
      <c r="B888" s="70"/>
      <c r="C888" s="70"/>
      <c r="D888" s="70"/>
      <c r="E888" s="70"/>
      <c r="F888" s="7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0"/>
      <c r="B889" s="70"/>
      <c r="C889" s="70"/>
      <c r="D889" s="70"/>
      <c r="E889" s="70"/>
      <c r="F889" s="7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0"/>
      <c r="B890" s="70"/>
      <c r="C890" s="70"/>
      <c r="D890" s="70"/>
      <c r="E890" s="70"/>
      <c r="F890" s="7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0"/>
      <c r="B891" s="70"/>
      <c r="C891" s="70"/>
      <c r="D891" s="70"/>
      <c r="E891" s="70"/>
      <c r="F891" s="7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0"/>
      <c r="B892" s="70"/>
      <c r="C892" s="70"/>
      <c r="D892" s="70"/>
      <c r="E892" s="70"/>
      <c r="F892" s="7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0"/>
      <c r="B893" s="70"/>
      <c r="C893" s="70"/>
      <c r="D893" s="70"/>
      <c r="E893" s="70"/>
      <c r="F893" s="7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0"/>
      <c r="B894" s="70"/>
      <c r="C894" s="70"/>
      <c r="D894" s="70"/>
      <c r="E894" s="70"/>
      <c r="F894" s="7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0"/>
      <c r="B895" s="70"/>
      <c r="C895" s="70"/>
      <c r="D895" s="70"/>
      <c r="E895" s="70"/>
      <c r="F895" s="7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0"/>
      <c r="B896" s="70"/>
      <c r="C896" s="70"/>
      <c r="D896" s="70"/>
      <c r="E896" s="70"/>
      <c r="F896" s="7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0"/>
      <c r="B897" s="70"/>
      <c r="C897" s="70"/>
      <c r="D897" s="70"/>
      <c r="E897" s="70"/>
      <c r="F897" s="7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0"/>
      <c r="B898" s="70"/>
      <c r="C898" s="70"/>
      <c r="D898" s="70"/>
      <c r="E898" s="70"/>
      <c r="F898" s="7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0"/>
      <c r="B899" s="70"/>
      <c r="C899" s="70"/>
      <c r="D899" s="70"/>
      <c r="E899" s="70"/>
      <c r="F899" s="7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0"/>
      <c r="B900" s="70"/>
      <c r="C900" s="70"/>
      <c r="D900" s="70"/>
      <c r="E900" s="70"/>
      <c r="F900" s="7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0"/>
      <c r="B901" s="70"/>
      <c r="C901" s="70"/>
      <c r="D901" s="70"/>
      <c r="E901" s="70"/>
      <c r="F901" s="7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0"/>
      <c r="B902" s="70"/>
      <c r="C902" s="70"/>
      <c r="D902" s="70"/>
      <c r="E902" s="70"/>
      <c r="F902" s="7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0"/>
      <c r="B903" s="70"/>
      <c r="C903" s="70"/>
      <c r="D903" s="70"/>
      <c r="E903" s="70"/>
      <c r="F903" s="7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0"/>
      <c r="B904" s="70"/>
      <c r="C904" s="70"/>
      <c r="D904" s="70"/>
      <c r="E904" s="70"/>
      <c r="F904" s="7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0"/>
      <c r="B905" s="70"/>
      <c r="C905" s="70"/>
      <c r="D905" s="70"/>
      <c r="E905" s="70"/>
      <c r="F905" s="7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0"/>
      <c r="B906" s="70"/>
      <c r="C906" s="70"/>
      <c r="D906" s="70"/>
      <c r="E906" s="70"/>
      <c r="F906" s="7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0"/>
      <c r="B907" s="70"/>
      <c r="C907" s="70"/>
      <c r="D907" s="70"/>
      <c r="E907" s="70"/>
      <c r="F907" s="7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0"/>
      <c r="B908" s="70"/>
      <c r="C908" s="70"/>
      <c r="D908" s="70"/>
      <c r="E908" s="70"/>
      <c r="F908" s="7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0"/>
      <c r="B909" s="70"/>
      <c r="C909" s="70"/>
      <c r="D909" s="70"/>
      <c r="E909" s="70"/>
      <c r="F909" s="7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0"/>
      <c r="B910" s="70"/>
      <c r="C910" s="70"/>
      <c r="D910" s="70"/>
      <c r="E910" s="70"/>
      <c r="F910" s="7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0"/>
      <c r="B911" s="70"/>
      <c r="C911" s="70"/>
      <c r="D911" s="70"/>
      <c r="E911" s="70"/>
      <c r="F911" s="7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0"/>
      <c r="B912" s="70"/>
      <c r="C912" s="70"/>
      <c r="D912" s="70"/>
      <c r="E912" s="70"/>
      <c r="F912" s="7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0"/>
      <c r="B913" s="70"/>
      <c r="C913" s="70"/>
      <c r="D913" s="70"/>
      <c r="E913" s="70"/>
      <c r="F913" s="7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0"/>
      <c r="B914" s="70"/>
      <c r="C914" s="70"/>
      <c r="D914" s="70"/>
      <c r="E914" s="70"/>
      <c r="F914" s="7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0"/>
      <c r="B915" s="70"/>
      <c r="C915" s="70"/>
      <c r="D915" s="70"/>
      <c r="E915" s="70"/>
      <c r="F915" s="7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0"/>
      <c r="B916" s="70"/>
      <c r="C916" s="70"/>
      <c r="D916" s="70"/>
      <c r="E916" s="70"/>
      <c r="F916" s="7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0"/>
      <c r="B917" s="70"/>
      <c r="C917" s="70"/>
      <c r="D917" s="70"/>
      <c r="E917" s="70"/>
      <c r="F917" s="7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0"/>
      <c r="B918" s="70"/>
      <c r="C918" s="70"/>
      <c r="D918" s="70"/>
      <c r="E918" s="70"/>
      <c r="F918" s="7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0"/>
      <c r="B919" s="70"/>
      <c r="C919" s="70"/>
      <c r="D919" s="70"/>
      <c r="E919" s="70"/>
      <c r="F919" s="7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0"/>
      <c r="B920" s="70"/>
      <c r="C920" s="70"/>
      <c r="D920" s="70"/>
      <c r="E920" s="70"/>
      <c r="F920" s="7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0"/>
      <c r="B921" s="70"/>
      <c r="C921" s="70"/>
      <c r="D921" s="70"/>
      <c r="E921" s="70"/>
      <c r="F921" s="7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0"/>
      <c r="B922" s="70"/>
      <c r="C922" s="70"/>
      <c r="D922" s="70"/>
      <c r="E922" s="70"/>
      <c r="F922" s="7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0"/>
      <c r="B923" s="70"/>
      <c r="C923" s="70"/>
      <c r="D923" s="70"/>
      <c r="E923" s="70"/>
      <c r="F923" s="7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0"/>
      <c r="B924" s="70"/>
      <c r="C924" s="70"/>
      <c r="D924" s="70"/>
      <c r="E924" s="70"/>
      <c r="F924" s="7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0"/>
      <c r="B925" s="70"/>
      <c r="C925" s="70"/>
      <c r="D925" s="70"/>
      <c r="E925" s="70"/>
      <c r="F925" s="7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0"/>
      <c r="B926" s="70"/>
      <c r="C926" s="70"/>
      <c r="D926" s="70"/>
      <c r="E926" s="70"/>
      <c r="F926" s="7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0"/>
      <c r="B927" s="70"/>
      <c r="C927" s="70"/>
      <c r="D927" s="70"/>
      <c r="E927" s="70"/>
      <c r="F927" s="7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0"/>
      <c r="B928" s="70"/>
      <c r="C928" s="70"/>
      <c r="D928" s="70"/>
      <c r="E928" s="70"/>
      <c r="F928" s="7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0"/>
      <c r="B929" s="70"/>
      <c r="C929" s="70"/>
      <c r="D929" s="70"/>
      <c r="E929" s="70"/>
      <c r="F929" s="7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0"/>
      <c r="B930" s="70"/>
      <c r="C930" s="70"/>
      <c r="D930" s="70"/>
      <c r="E930" s="70"/>
      <c r="F930" s="7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0"/>
      <c r="B931" s="70"/>
      <c r="C931" s="70"/>
      <c r="D931" s="70"/>
      <c r="E931" s="70"/>
      <c r="F931" s="7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0"/>
      <c r="B932" s="70"/>
      <c r="C932" s="70"/>
      <c r="D932" s="70"/>
      <c r="E932" s="70"/>
      <c r="F932" s="7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0"/>
      <c r="B933" s="70"/>
      <c r="C933" s="70"/>
      <c r="D933" s="70"/>
      <c r="E933" s="70"/>
      <c r="F933" s="7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0"/>
      <c r="B934" s="70"/>
      <c r="C934" s="70"/>
      <c r="D934" s="70"/>
      <c r="E934" s="70"/>
      <c r="F934" s="7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0"/>
      <c r="B935" s="70"/>
      <c r="C935" s="70"/>
      <c r="D935" s="70"/>
      <c r="E935" s="70"/>
      <c r="F935" s="7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0"/>
      <c r="B936" s="70"/>
      <c r="C936" s="70"/>
      <c r="D936" s="70"/>
      <c r="E936" s="70"/>
      <c r="F936" s="7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0"/>
      <c r="B937" s="70"/>
      <c r="C937" s="70"/>
      <c r="D937" s="70"/>
      <c r="E937" s="70"/>
      <c r="F937" s="7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0"/>
      <c r="B938" s="70"/>
      <c r="C938" s="70"/>
      <c r="D938" s="70"/>
      <c r="E938" s="70"/>
      <c r="F938" s="7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0"/>
      <c r="B939" s="70"/>
      <c r="C939" s="70"/>
      <c r="D939" s="70"/>
      <c r="E939" s="70"/>
      <c r="F939" s="7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0"/>
      <c r="B940" s="70"/>
      <c r="C940" s="70"/>
      <c r="D940" s="70"/>
      <c r="E940" s="70"/>
      <c r="F940" s="7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0"/>
      <c r="B941" s="70"/>
      <c r="C941" s="70"/>
      <c r="D941" s="70"/>
      <c r="E941" s="70"/>
      <c r="F941" s="7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0"/>
      <c r="B942" s="70"/>
      <c r="C942" s="70"/>
      <c r="D942" s="70"/>
      <c r="E942" s="70"/>
      <c r="F942" s="7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0"/>
      <c r="B943" s="70"/>
      <c r="C943" s="70"/>
      <c r="D943" s="70"/>
      <c r="E943" s="70"/>
      <c r="F943" s="7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0"/>
      <c r="B944" s="70"/>
      <c r="C944" s="70"/>
      <c r="D944" s="70"/>
      <c r="E944" s="70"/>
      <c r="F944" s="7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0"/>
      <c r="B945" s="70"/>
      <c r="C945" s="70"/>
      <c r="D945" s="70"/>
      <c r="E945" s="70"/>
      <c r="F945" s="7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0"/>
      <c r="B946" s="70"/>
      <c r="C946" s="70"/>
      <c r="D946" s="70"/>
      <c r="E946" s="70"/>
      <c r="F946" s="7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0"/>
      <c r="B947" s="70"/>
      <c r="C947" s="70"/>
      <c r="D947" s="70"/>
      <c r="E947" s="70"/>
      <c r="F947" s="7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0"/>
      <c r="B948" s="70"/>
      <c r="C948" s="70"/>
      <c r="D948" s="70"/>
      <c r="E948" s="70"/>
      <c r="F948" s="7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0"/>
      <c r="B949" s="70"/>
      <c r="C949" s="70"/>
      <c r="D949" s="70"/>
      <c r="E949" s="70"/>
      <c r="F949" s="7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0"/>
      <c r="B950" s="70"/>
      <c r="C950" s="70"/>
      <c r="D950" s="70"/>
      <c r="E950" s="70"/>
      <c r="F950" s="7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0"/>
      <c r="B951" s="70"/>
      <c r="C951" s="70"/>
      <c r="D951" s="70"/>
      <c r="E951" s="70"/>
      <c r="F951" s="7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0"/>
      <c r="B952" s="70"/>
      <c r="C952" s="70"/>
      <c r="D952" s="70"/>
      <c r="E952" s="70"/>
      <c r="F952" s="7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0"/>
      <c r="B953" s="70"/>
      <c r="C953" s="70"/>
      <c r="D953" s="70"/>
      <c r="E953" s="70"/>
      <c r="F953" s="7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0"/>
      <c r="B954" s="70"/>
      <c r="C954" s="70"/>
      <c r="D954" s="70"/>
      <c r="E954" s="70"/>
      <c r="F954" s="7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0"/>
      <c r="B955" s="70"/>
      <c r="C955" s="70"/>
      <c r="D955" s="70"/>
      <c r="E955" s="70"/>
      <c r="F955" s="7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0"/>
      <c r="B956" s="70"/>
      <c r="C956" s="70"/>
      <c r="D956" s="70"/>
      <c r="E956" s="70"/>
      <c r="F956" s="7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0"/>
      <c r="B957" s="70"/>
      <c r="C957" s="70"/>
      <c r="D957" s="70"/>
      <c r="E957" s="70"/>
      <c r="F957" s="7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0"/>
      <c r="B958" s="70"/>
      <c r="C958" s="70"/>
      <c r="D958" s="70"/>
      <c r="E958" s="70"/>
      <c r="F958" s="7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0"/>
      <c r="B959" s="70"/>
      <c r="C959" s="70"/>
      <c r="D959" s="70"/>
      <c r="E959" s="70"/>
      <c r="F959" s="7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0"/>
      <c r="B960" s="70"/>
      <c r="C960" s="70"/>
      <c r="D960" s="70"/>
      <c r="E960" s="70"/>
      <c r="F960" s="7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0"/>
      <c r="B961" s="70"/>
      <c r="C961" s="70"/>
      <c r="D961" s="70"/>
      <c r="E961" s="70"/>
      <c r="F961" s="7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0"/>
      <c r="B962" s="70"/>
      <c r="C962" s="70"/>
      <c r="D962" s="70"/>
      <c r="E962" s="70"/>
      <c r="F962" s="7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0"/>
      <c r="B963" s="70"/>
      <c r="C963" s="70"/>
      <c r="D963" s="70"/>
      <c r="E963" s="70"/>
      <c r="F963" s="7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0"/>
      <c r="B964" s="70"/>
      <c r="C964" s="70"/>
      <c r="D964" s="70"/>
      <c r="E964" s="70"/>
      <c r="F964" s="7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0"/>
      <c r="B965" s="70"/>
      <c r="C965" s="70"/>
      <c r="D965" s="70"/>
      <c r="E965" s="70"/>
      <c r="F965" s="7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0"/>
      <c r="B966" s="70"/>
      <c r="C966" s="70"/>
      <c r="D966" s="70"/>
      <c r="E966" s="70"/>
      <c r="F966" s="7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0"/>
      <c r="B967" s="70"/>
      <c r="C967" s="70"/>
      <c r="D967" s="70"/>
      <c r="E967" s="70"/>
      <c r="F967" s="7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0"/>
      <c r="B968" s="70"/>
      <c r="C968" s="70"/>
      <c r="D968" s="70"/>
      <c r="E968" s="70"/>
      <c r="F968" s="7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0"/>
      <c r="B969" s="70"/>
      <c r="C969" s="70"/>
      <c r="D969" s="70"/>
      <c r="E969" s="70"/>
      <c r="F969" s="7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0"/>
      <c r="B970" s="70"/>
      <c r="C970" s="70"/>
      <c r="D970" s="70"/>
      <c r="E970" s="70"/>
      <c r="F970" s="7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0"/>
      <c r="B971" s="70"/>
      <c r="C971" s="70"/>
      <c r="D971" s="70"/>
      <c r="E971" s="70"/>
      <c r="F971" s="7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0"/>
      <c r="B972" s="70"/>
      <c r="C972" s="70"/>
      <c r="D972" s="70"/>
      <c r="E972" s="70"/>
      <c r="F972" s="7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0"/>
      <c r="B973" s="70"/>
      <c r="C973" s="70"/>
      <c r="D973" s="70"/>
      <c r="E973" s="70"/>
      <c r="F973" s="7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0"/>
      <c r="B974" s="70"/>
      <c r="C974" s="70"/>
      <c r="D974" s="70"/>
      <c r="E974" s="70"/>
      <c r="F974" s="7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0"/>
      <c r="B975" s="70"/>
      <c r="C975" s="70"/>
      <c r="D975" s="70"/>
      <c r="E975" s="70"/>
      <c r="F975" s="7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0"/>
      <c r="B976" s="70"/>
      <c r="C976" s="70"/>
      <c r="D976" s="70"/>
      <c r="E976" s="70"/>
      <c r="F976" s="7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0"/>
      <c r="B977" s="70"/>
      <c r="C977" s="70"/>
      <c r="D977" s="70"/>
      <c r="E977" s="70"/>
      <c r="F977" s="7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0"/>
      <c r="B978" s="70"/>
      <c r="C978" s="70"/>
      <c r="D978" s="70"/>
      <c r="E978" s="70"/>
      <c r="F978" s="7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0"/>
      <c r="B979" s="70"/>
      <c r="C979" s="70"/>
      <c r="D979" s="70"/>
      <c r="E979" s="70"/>
      <c r="F979" s="7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0"/>
      <c r="B980" s="70"/>
      <c r="C980" s="70"/>
      <c r="D980" s="70"/>
      <c r="E980" s="70"/>
      <c r="F980" s="7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0"/>
      <c r="B981" s="70"/>
      <c r="C981" s="70"/>
      <c r="D981" s="70"/>
      <c r="E981" s="70"/>
      <c r="F981" s="7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0"/>
      <c r="B982" s="70"/>
      <c r="C982" s="70"/>
      <c r="D982" s="70"/>
      <c r="E982" s="70"/>
      <c r="F982" s="7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0"/>
      <c r="B983" s="70"/>
      <c r="C983" s="70"/>
      <c r="D983" s="70"/>
      <c r="E983" s="70"/>
      <c r="F983" s="7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0"/>
      <c r="B984" s="70"/>
      <c r="C984" s="70"/>
      <c r="D984" s="70"/>
      <c r="E984" s="70"/>
      <c r="F984" s="7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0"/>
      <c r="B985" s="70"/>
      <c r="C985" s="70"/>
      <c r="D985" s="70"/>
      <c r="E985" s="70"/>
      <c r="F985" s="7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0"/>
      <c r="B986" s="70"/>
      <c r="C986" s="70"/>
      <c r="D986" s="70"/>
      <c r="E986" s="70"/>
      <c r="F986" s="7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0"/>
      <c r="B987" s="70"/>
      <c r="C987" s="70"/>
      <c r="D987" s="70"/>
      <c r="E987" s="70"/>
      <c r="F987" s="7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0"/>
      <c r="B988" s="70"/>
      <c r="C988" s="70"/>
      <c r="D988" s="70"/>
      <c r="E988" s="70"/>
      <c r="F988" s="7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0"/>
      <c r="B989" s="70"/>
      <c r="C989" s="70"/>
      <c r="D989" s="70"/>
      <c r="E989" s="70"/>
      <c r="F989" s="7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0"/>
      <c r="B990" s="70"/>
      <c r="C990" s="70"/>
      <c r="D990" s="70"/>
      <c r="E990" s="70"/>
      <c r="F990" s="7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0"/>
      <c r="B991" s="70"/>
      <c r="C991" s="70"/>
      <c r="D991" s="70"/>
      <c r="E991" s="70"/>
      <c r="F991" s="7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0"/>
      <c r="B992" s="70"/>
      <c r="C992" s="70"/>
      <c r="D992" s="70"/>
      <c r="E992" s="70"/>
      <c r="F992" s="7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0"/>
      <c r="B993" s="70"/>
      <c r="C993" s="70"/>
      <c r="D993" s="70"/>
      <c r="E993" s="70"/>
      <c r="F993" s="7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0"/>
      <c r="B994" s="70"/>
      <c r="C994" s="70"/>
      <c r="D994" s="70"/>
      <c r="E994" s="70"/>
      <c r="F994" s="7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0"/>
      <c r="B995" s="70"/>
      <c r="C995" s="70"/>
      <c r="D995" s="70"/>
      <c r="E995" s="70"/>
      <c r="F995" s="7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0"/>
      <c r="B996" s="70"/>
      <c r="C996" s="70"/>
      <c r="D996" s="70"/>
      <c r="E996" s="70"/>
      <c r="F996" s="7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0"/>
      <c r="B997" s="70"/>
      <c r="C997" s="70"/>
      <c r="D997" s="70"/>
      <c r="E997" s="70"/>
      <c r="F997" s="7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0"/>
      <c r="B998" s="70"/>
      <c r="C998" s="70"/>
      <c r="D998" s="70"/>
      <c r="E998" s="70"/>
      <c r="F998" s="7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0"/>
      <c r="B999" s="70"/>
      <c r="C999" s="70"/>
      <c r="D999" s="70"/>
      <c r="E999" s="70"/>
      <c r="F999" s="7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0"/>
      <c r="B1000" s="70"/>
      <c r="C1000" s="70"/>
      <c r="D1000" s="70"/>
      <c r="E1000" s="70"/>
      <c r="F1000" s="7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G1"/>
  </mergeCells>
  <printOptions horizontalCentered="1"/>
  <pageMargins bottom="0.5" footer="0.0" header="0.0" left="0.55" right="0.25" top="0.3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7.86"/>
    <col customWidth="1" min="2" max="2" width="39.57"/>
    <col customWidth="1" min="3" max="3" width="14.0"/>
    <col customWidth="1" min="4" max="4" width="39.57"/>
    <col customWidth="1" min="5" max="5" width="15.71"/>
    <col customWidth="1" min="6" max="6" width="33.14"/>
    <col customWidth="1" min="7" max="7" width="24.0"/>
    <col customWidth="1" min="8" max="17" width="11.29"/>
  </cols>
  <sheetData>
    <row r="1" ht="27.75" customHeight="1">
      <c r="A1" s="71" t="s">
        <v>222</v>
      </c>
      <c r="B1" s="72"/>
      <c r="C1" s="84"/>
      <c r="D1" s="84"/>
      <c r="E1" s="85" t="s">
        <v>1</v>
      </c>
      <c r="F1" s="8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2</v>
      </c>
      <c r="B2" s="6" t="s">
        <v>3</v>
      </c>
      <c r="C2" s="6" t="s">
        <v>4</v>
      </c>
      <c r="D2" s="6" t="s">
        <v>271</v>
      </c>
      <c r="E2" s="6" t="s">
        <v>6</v>
      </c>
      <c r="F2" s="6" t="s">
        <v>7</v>
      </c>
      <c r="G2" s="6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/>
      <c r="B3" s="74" t="s">
        <v>370</v>
      </c>
      <c r="C3" s="74"/>
      <c r="D3" s="74"/>
      <c r="E3" s="74"/>
      <c r="F3" s="75"/>
      <c r="G3" s="7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 t="s">
        <v>10</v>
      </c>
      <c r="B4" s="11" t="s">
        <v>11</v>
      </c>
      <c r="C4" s="12" t="s">
        <v>371</v>
      </c>
      <c r="D4" s="87" t="s">
        <v>372</v>
      </c>
      <c r="E4" s="12">
        <v>3.0</v>
      </c>
      <c r="F4" s="12" t="s">
        <v>373</v>
      </c>
      <c r="G4" s="12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1" t="s">
        <v>10</v>
      </c>
      <c r="B5" s="11" t="s">
        <v>11</v>
      </c>
      <c r="C5" s="12" t="s">
        <v>374</v>
      </c>
      <c r="D5" s="87" t="s">
        <v>375</v>
      </c>
      <c r="E5" s="12">
        <v>3.0</v>
      </c>
      <c r="F5" s="12" t="s">
        <v>373</v>
      </c>
      <c r="G5" s="12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1" t="s">
        <v>10</v>
      </c>
      <c r="B6" s="11" t="s">
        <v>11</v>
      </c>
      <c r="C6" s="12" t="s">
        <v>376</v>
      </c>
      <c r="D6" s="87" t="s">
        <v>375</v>
      </c>
      <c r="E6" s="12">
        <v>3.0</v>
      </c>
      <c r="F6" s="12" t="s">
        <v>373</v>
      </c>
      <c r="G6" s="12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 t="s">
        <v>29</v>
      </c>
      <c r="B7" s="11" t="s">
        <v>30</v>
      </c>
      <c r="C7" s="12" t="s">
        <v>371</v>
      </c>
      <c r="D7" s="87" t="s">
        <v>377</v>
      </c>
      <c r="E7" s="12">
        <v>1.0</v>
      </c>
      <c r="F7" s="12" t="s">
        <v>373</v>
      </c>
      <c r="G7" s="12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 t="s">
        <v>29</v>
      </c>
      <c r="B8" s="11" t="s">
        <v>30</v>
      </c>
      <c r="C8" s="12" t="s">
        <v>374</v>
      </c>
      <c r="D8" s="87" t="s">
        <v>377</v>
      </c>
      <c r="E8" s="12">
        <v>1.0</v>
      </c>
      <c r="F8" s="12" t="s">
        <v>373</v>
      </c>
      <c r="G8" s="12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1" t="s">
        <v>29</v>
      </c>
      <c r="B9" s="11" t="s">
        <v>30</v>
      </c>
      <c r="C9" s="12" t="s">
        <v>376</v>
      </c>
      <c r="D9" s="87" t="s">
        <v>377</v>
      </c>
      <c r="E9" s="12">
        <v>1.0</v>
      </c>
      <c r="F9" s="12" t="s">
        <v>373</v>
      </c>
      <c r="G9" s="12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1" t="s">
        <v>34</v>
      </c>
      <c r="B10" s="11" t="s">
        <v>35</v>
      </c>
      <c r="C10" s="12" t="s">
        <v>378</v>
      </c>
      <c r="D10" s="11"/>
      <c r="E10" s="12">
        <v>1.0</v>
      </c>
      <c r="F10" s="12" t="s">
        <v>373</v>
      </c>
      <c r="G10" s="12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 t="s">
        <v>34</v>
      </c>
      <c r="B11" s="11" t="s">
        <v>35</v>
      </c>
      <c r="C11" s="12" t="s">
        <v>379</v>
      </c>
      <c r="D11" s="11"/>
      <c r="E11" s="12">
        <v>1.0</v>
      </c>
      <c r="F11" s="12" t="s">
        <v>373</v>
      </c>
      <c r="G11" s="12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 t="s">
        <v>34</v>
      </c>
      <c r="B12" s="11" t="s">
        <v>35</v>
      </c>
      <c r="C12" s="12" t="s">
        <v>380</v>
      </c>
      <c r="D12" s="11"/>
      <c r="E12" s="12">
        <v>1.0</v>
      </c>
      <c r="F12" s="12" t="s">
        <v>373</v>
      </c>
      <c r="G12" s="12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" t="s">
        <v>34</v>
      </c>
      <c r="B13" s="11" t="s">
        <v>35</v>
      </c>
      <c r="C13" s="12" t="s">
        <v>381</v>
      </c>
      <c r="D13" s="11"/>
      <c r="E13" s="12">
        <v>1.0</v>
      </c>
      <c r="F13" s="12" t="s">
        <v>373</v>
      </c>
      <c r="G13" s="12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" t="s">
        <v>34</v>
      </c>
      <c r="B14" s="11" t="s">
        <v>35</v>
      </c>
      <c r="C14" s="12" t="s">
        <v>382</v>
      </c>
      <c r="D14" s="11"/>
      <c r="E14" s="12">
        <v>1.0</v>
      </c>
      <c r="F14" s="12" t="s">
        <v>373</v>
      </c>
      <c r="G14" s="12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" t="s">
        <v>34</v>
      </c>
      <c r="B15" s="11" t="s">
        <v>35</v>
      </c>
      <c r="C15" s="12" t="s">
        <v>383</v>
      </c>
      <c r="D15" s="11"/>
      <c r="E15" s="12">
        <v>1.0</v>
      </c>
      <c r="F15" s="12" t="s">
        <v>373</v>
      </c>
      <c r="G15" s="12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6"/>
      <c r="B16" s="17" t="s">
        <v>384</v>
      </c>
      <c r="C16" s="17"/>
      <c r="D16" s="17"/>
      <c r="E16" s="18"/>
      <c r="F16" s="19"/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0" t="s">
        <v>385</v>
      </c>
      <c r="B17" s="20" t="s">
        <v>386</v>
      </c>
      <c r="C17" s="21" t="s">
        <v>387</v>
      </c>
      <c r="D17" s="88" t="s">
        <v>388</v>
      </c>
      <c r="E17" s="21">
        <v>3.0</v>
      </c>
      <c r="F17" s="21" t="s">
        <v>373</v>
      </c>
      <c r="G17" s="21" t="s">
        <v>389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0" t="s">
        <v>385</v>
      </c>
      <c r="B18" s="20" t="s">
        <v>386</v>
      </c>
      <c r="C18" s="21" t="s">
        <v>390</v>
      </c>
      <c r="D18" s="88" t="s">
        <v>388</v>
      </c>
      <c r="E18" s="21">
        <v>3.0</v>
      </c>
      <c r="F18" s="21" t="s">
        <v>373</v>
      </c>
      <c r="G18" s="21" t="s">
        <v>389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0" t="s">
        <v>385</v>
      </c>
      <c r="B19" s="20" t="s">
        <v>386</v>
      </c>
      <c r="C19" s="21" t="s">
        <v>391</v>
      </c>
      <c r="D19" s="89"/>
      <c r="E19" s="21">
        <v>3.0</v>
      </c>
      <c r="F19" s="21" t="s">
        <v>373</v>
      </c>
      <c r="G19" s="21" t="s">
        <v>389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0" t="s">
        <v>72</v>
      </c>
      <c r="B20" s="20" t="s">
        <v>73</v>
      </c>
      <c r="C20" s="21" t="s">
        <v>387</v>
      </c>
      <c r="D20" s="88" t="s">
        <v>372</v>
      </c>
      <c r="E20" s="21">
        <v>3.0</v>
      </c>
      <c r="F20" s="21" t="s">
        <v>373</v>
      </c>
      <c r="G20" s="21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0" t="s">
        <v>72</v>
      </c>
      <c r="B21" s="20" t="s">
        <v>73</v>
      </c>
      <c r="C21" s="21" t="s">
        <v>390</v>
      </c>
      <c r="D21" s="88" t="s">
        <v>372</v>
      </c>
      <c r="E21" s="21">
        <v>3.0</v>
      </c>
      <c r="F21" s="21" t="s">
        <v>373</v>
      </c>
      <c r="G21" s="21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0" t="s">
        <v>72</v>
      </c>
      <c r="B22" s="20" t="s">
        <v>73</v>
      </c>
      <c r="C22" s="21" t="s">
        <v>391</v>
      </c>
      <c r="D22" s="88" t="s">
        <v>76</v>
      </c>
      <c r="E22" s="21">
        <v>3.0</v>
      </c>
      <c r="F22" s="21" t="s">
        <v>373</v>
      </c>
      <c r="G22" s="21" t="s">
        <v>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0" t="s">
        <v>392</v>
      </c>
      <c r="B23" s="20" t="s">
        <v>393</v>
      </c>
      <c r="C23" s="21" t="s">
        <v>387</v>
      </c>
      <c r="D23" s="88" t="s">
        <v>394</v>
      </c>
      <c r="E23" s="21">
        <v>3.0</v>
      </c>
      <c r="F23" s="21" t="s">
        <v>373</v>
      </c>
      <c r="G23" s="21" t="s">
        <v>15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0" t="s">
        <v>392</v>
      </c>
      <c r="B24" s="20" t="s">
        <v>393</v>
      </c>
      <c r="C24" s="21" t="s">
        <v>390</v>
      </c>
      <c r="D24" s="88" t="s">
        <v>394</v>
      </c>
      <c r="E24" s="21">
        <v>3.0</v>
      </c>
      <c r="F24" s="21" t="s">
        <v>373</v>
      </c>
      <c r="G24" s="21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0" t="s">
        <v>392</v>
      </c>
      <c r="B25" s="20" t="s">
        <v>393</v>
      </c>
      <c r="C25" s="21" t="s">
        <v>391</v>
      </c>
      <c r="D25" s="89"/>
      <c r="E25" s="21">
        <v>3.0</v>
      </c>
      <c r="F25" s="21" t="s">
        <v>373</v>
      </c>
      <c r="G25" s="21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0" t="s">
        <v>99</v>
      </c>
      <c r="B26" s="20" t="s">
        <v>100</v>
      </c>
      <c r="C26" s="21" t="s">
        <v>395</v>
      </c>
      <c r="D26" s="20"/>
      <c r="E26" s="21">
        <v>1.0</v>
      </c>
      <c r="F26" s="21" t="s">
        <v>373</v>
      </c>
      <c r="G26" s="21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0" t="s">
        <v>99</v>
      </c>
      <c r="B27" s="20" t="s">
        <v>100</v>
      </c>
      <c r="C27" s="21" t="s">
        <v>396</v>
      </c>
      <c r="D27" s="20"/>
      <c r="E27" s="21">
        <v>1.0</v>
      </c>
      <c r="F27" s="21" t="s">
        <v>373</v>
      </c>
      <c r="G27" s="21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0" t="s">
        <v>99</v>
      </c>
      <c r="B28" s="20" t="s">
        <v>100</v>
      </c>
      <c r="C28" s="21" t="s">
        <v>397</v>
      </c>
      <c r="D28" s="20"/>
      <c r="E28" s="21">
        <v>1.0</v>
      </c>
      <c r="F28" s="21" t="s">
        <v>373</v>
      </c>
      <c r="G28" s="21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0" t="s">
        <v>99</v>
      </c>
      <c r="B29" s="20" t="s">
        <v>100</v>
      </c>
      <c r="C29" s="21" t="s">
        <v>398</v>
      </c>
      <c r="D29" s="20"/>
      <c r="E29" s="21">
        <v>1.0</v>
      </c>
      <c r="F29" s="21" t="s">
        <v>373</v>
      </c>
      <c r="G29" s="21" t="s">
        <v>15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0" t="s">
        <v>99</v>
      </c>
      <c r="B30" s="20" t="s">
        <v>100</v>
      </c>
      <c r="C30" s="21" t="s">
        <v>399</v>
      </c>
      <c r="D30" s="20"/>
      <c r="E30" s="21">
        <v>1.0</v>
      </c>
      <c r="F30" s="21" t="s">
        <v>373</v>
      </c>
      <c r="G30" s="21" t="s">
        <v>15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0" t="s">
        <v>99</v>
      </c>
      <c r="B31" s="20" t="s">
        <v>100</v>
      </c>
      <c r="C31" s="21" t="s">
        <v>400</v>
      </c>
      <c r="D31" s="20"/>
      <c r="E31" s="21">
        <v>1.0</v>
      </c>
      <c r="F31" s="21" t="s">
        <v>373</v>
      </c>
      <c r="G31" s="21" t="s">
        <v>15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0"/>
      <c r="B32" s="20" t="s">
        <v>239</v>
      </c>
      <c r="C32" s="21"/>
      <c r="D32" s="20"/>
      <c r="E32" s="21"/>
      <c r="F32" s="21"/>
      <c r="G32" s="21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0" t="s">
        <v>102</v>
      </c>
      <c r="B33" s="20" t="s">
        <v>401</v>
      </c>
      <c r="C33" s="21" t="s">
        <v>387</v>
      </c>
      <c r="D33" s="88" t="s">
        <v>375</v>
      </c>
      <c r="E33" s="21">
        <v>3.0</v>
      </c>
      <c r="F33" s="21" t="s">
        <v>373</v>
      </c>
      <c r="G33" s="21" t="s">
        <v>15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0" t="s">
        <v>104</v>
      </c>
      <c r="B34" s="20" t="s">
        <v>105</v>
      </c>
      <c r="C34" s="21" t="s">
        <v>395</v>
      </c>
      <c r="D34" s="20"/>
      <c r="E34" s="21">
        <v>1.0</v>
      </c>
      <c r="F34" s="21" t="s">
        <v>373</v>
      </c>
      <c r="G34" s="21" t="s">
        <v>15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0" t="s">
        <v>104</v>
      </c>
      <c r="B35" s="20" t="s">
        <v>105</v>
      </c>
      <c r="C35" s="21" t="s">
        <v>396</v>
      </c>
      <c r="D35" s="20"/>
      <c r="E35" s="21">
        <v>1.0</v>
      </c>
      <c r="F35" s="21" t="s">
        <v>373</v>
      </c>
      <c r="G35" s="21" t="s">
        <v>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7"/>
      <c r="B36" s="28" t="s">
        <v>402</v>
      </c>
      <c r="C36" s="28"/>
      <c r="D36" s="28"/>
      <c r="E36" s="28"/>
      <c r="F36" s="27"/>
      <c r="G36" s="27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1" t="s">
        <v>171</v>
      </c>
      <c r="B37" s="31" t="s">
        <v>172</v>
      </c>
      <c r="C37" s="32" t="s">
        <v>403</v>
      </c>
      <c r="D37" s="90" t="s">
        <v>307</v>
      </c>
      <c r="E37" s="32">
        <v>3.0</v>
      </c>
      <c r="F37" s="32" t="s">
        <v>373</v>
      </c>
      <c r="G37" s="32" t="s">
        <v>15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1" t="s">
        <v>171</v>
      </c>
      <c r="B38" s="31" t="s">
        <v>172</v>
      </c>
      <c r="C38" s="32" t="s">
        <v>404</v>
      </c>
      <c r="D38" s="90" t="s">
        <v>173</v>
      </c>
      <c r="E38" s="32">
        <v>3.0</v>
      </c>
      <c r="F38" s="32" t="s">
        <v>373</v>
      </c>
      <c r="G38" s="32" t="s">
        <v>15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1" t="s">
        <v>405</v>
      </c>
      <c r="B39" s="31" t="s">
        <v>406</v>
      </c>
      <c r="C39" s="32" t="s">
        <v>403</v>
      </c>
      <c r="D39" s="90" t="s">
        <v>256</v>
      </c>
      <c r="E39" s="32">
        <v>3.0</v>
      </c>
      <c r="F39" s="32" t="s">
        <v>373</v>
      </c>
      <c r="G39" s="32" t="s">
        <v>389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1" t="s">
        <v>405</v>
      </c>
      <c r="B40" s="31" t="s">
        <v>406</v>
      </c>
      <c r="C40" s="32" t="s">
        <v>404</v>
      </c>
      <c r="D40" s="91"/>
      <c r="E40" s="32">
        <v>3.0</v>
      </c>
      <c r="F40" s="32" t="s">
        <v>373</v>
      </c>
      <c r="G40" s="32" t="s">
        <v>389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1" t="s">
        <v>407</v>
      </c>
      <c r="B41" s="31" t="s">
        <v>408</v>
      </c>
      <c r="C41" s="32" t="s">
        <v>403</v>
      </c>
      <c r="D41" s="90" t="s">
        <v>394</v>
      </c>
      <c r="E41" s="32">
        <v>3.0</v>
      </c>
      <c r="F41" s="32" t="s">
        <v>373</v>
      </c>
      <c r="G41" s="32" t="s">
        <v>389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1" t="s">
        <v>407</v>
      </c>
      <c r="B42" s="31" t="s">
        <v>408</v>
      </c>
      <c r="C42" s="32" t="s">
        <v>404</v>
      </c>
      <c r="D42" s="90" t="s">
        <v>388</v>
      </c>
      <c r="E42" s="32">
        <v>3.0</v>
      </c>
      <c r="F42" s="32" t="s">
        <v>373</v>
      </c>
      <c r="G42" s="32" t="s">
        <v>389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1" t="s">
        <v>407</v>
      </c>
      <c r="B43" s="31" t="s">
        <v>408</v>
      </c>
      <c r="C43" s="32" t="s">
        <v>409</v>
      </c>
      <c r="D43" s="92"/>
      <c r="E43" s="32">
        <v>3.0</v>
      </c>
      <c r="F43" s="32" t="s">
        <v>373</v>
      </c>
      <c r="G43" s="32" t="s">
        <v>389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1" t="s">
        <v>410</v>
      </c>
      <c r="B44" s="31" t="s">
        <v>411</v>
      </c>
      <c r="C44" s="32" t="s">
        <v>412</v>
      </c>
      <c r="D44" s="31"/>
      <c r="E44" s="32">
        <v>1.0</v>
      </c>
      <c r="F44" s="32" t="s">
        <v>373</v>
      </c>
      <c r="G44" s="32" t="s">
        <v>389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1" t="s">
        <v>410</v>
      </c>
      <c r="B45" s="31" t="s">
        <v>411</v>
      </c>
      <c r="C45" s="32" t="s">
        <v>413</v>
      </c>
      <c r="D45" s="31"/>
      <c r="E45" s="32">
        <v>1.0</v>
      </c>
      <c r="F45" s="32" t="s">
        <v>373</v>
      </c>
      <c r="G45" s="32" t="s">
        <v>389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1" t="s">
        <v>410</v>
      </c>
      <c r="B46" s="31" t="s">
        <v>411</v>
      </c>
      <c r="C46" s="32" t="s">
        <v>414</v>
      </c>
      <c r="D46" s="31"/>
      <c r="E46" s="32">
        <v>1.0</v>
      </c>
      <c r="F46" s="32" t="s">
        <v>373</v>
      </c>
      <c r="G46" s="32" t="s">
        <v>389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1" t="s">
        <v>410</v>
      </c>
      <c r="B47" s="31" t="s">
        <v>411</v>
      </c>
      <c r="C47" s="32" t="s">
        <v>415</v>
      </c>
      <c r="D47" s="31"/>
      <c r="E47" s="32">
        <v>1.0</v>
      </c>
      <c r="F47" s="32" t="s">
        <v>373</v>
      </c>
      <c r="G47" s="32" t="s">
        <v>389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1" t="s">
        <v>182</v>
      </c>
      <c r="B48" s="31" t="s">
        <v>183</v>
      </c>
      <c r="C48" s="32" t="s">
        <v>412</v>
      </c>
      <c r="D48" s="31"/>
      <c r="E48" s="32">
        <v>1.0</v>
      </c>
      <c r="F48" s="32" t="s">
        <v>373</v>
      </c>
      <c r="G48" s="32" t="s">
        <v>15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1" t="s">
        <v>182</v>
      </c>
      <c r="B49" s="31" t="s">
        <v>183</v>
      </c>
      <c r="C49" s="32" t="s">
        <v>413</v>
      </c>
      <c r="D49" s="31"/>
      <c r="E49" s="32">
        <v>1.0</v>
      </c>
      <c r="F49" s="32" t="s">
        <v>373</v>
      </c>
      <c r="G49" s="32" t="s">
        <v>15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1" t="s">
        <v>182</v>
      </c>
      <c r="B50" s="31" t="s">
        <v>183</v>
      </c>
      <c r="C50" s="32" t="s">
        <v>414</v>
      </c>
      <c r="D50" s="31"/>
      <c r="E50" s="32">
        <v>1.0</v>
      </c>
      <c r="F50" s="32" t="s">
        <v>373</v>
      </c>
      <c r="G50" s="32" t="s">
        <v>15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1" t="s">
        <v>182</v>
      </c>
      <c r="B51" s="31" t="s">
        <v>183</v>
      </c>
      <c r="C51" s="32" t="s">
        <v>415</v>
      </c>
      <c r="D51" s="31"/>
      <c r="E51" s="32">
        <v>1.0</v>
      </c>
      <c r="F51" s="32" t="s">
        <v>373</v>
      </c>
      <c r="G51" s="32" t="s">
        <v>15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1"/>
      <c r="B52" s="31" t="s">
        <v>239</v>
      </c>
      <c r="C52" s="32"/>
      <c r="D52" s="31"/>
      <c r="E52" s="32"/>
      <c r="F52" s="32"/>
      <c r="G52" s="32"/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1" t="s">
        <v>167</v>
      </c>
      <c r="B53" s="31" t="s">
        <v>168</v>
      </c>
      <c r="C53" s="32" t="s">
        <v>403</v>
      </c>
      <c r="D53" s="90" t="s">
        <v>170</v>
      </c>
      <c r="E53" s="32">
        <v>3.0</v>
      </c>
      <c r="F53" s="32" t="s">
        <v>373</v>
      </c>
      <c r="G53" s="32" t="s">
        <v>15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1" t="s">
        <v>180</v>
      </c>
      <c r="B54" s="31" t="s">
        <v>181</v>
      </c>
      <c r="C54" s="32" t="s">
        <v>412</v>
      </c>
      <c r="D54" s="31"/>
      <c r="E54" s="32">
        <v>1.0</v>
      </c>
      <c r="F54" s="32" t="s">
        <v>373</v>
      </c>
      <c r="G54" s="32" t="s">
        <v>15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1" t="s">
        <v>180</v>
      </c>
      <c r="B55" s="31" t="s">
        <v>181</v>
      </c>
      <c r="C55" s="32" t="s">
        <v>413</v>
      </c>
      <c r="D55" s="31"/>
      <c r="E55" s="32">
        <v>1.0</v>
      </c>
      <c r="F55" s="32" t="s">
        <v>373</v>
      </c>
      <c r="G55" s="32" t="s">
        <v>15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6"/>
      <c r="B56" s="37" t="s">
        <v>416</v>
      </c>
      <c r="C56" s="37"/>
      <c r="D56" s="37"/>
      <c r="E56" s="37"/>
      <c r="F56" s="36"/>
      <c r="G56" s="36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0" t="s">
        <v>185</v>
      </c>
      <c r="B57" s="40" t="s">
        <v>186</v>
      </c>
      <c r="C57" s="41" t="s">
        <v>417</v>
      </c>
      <c r="D57" s="45" t="s">
        <v>191</v>
      </c>
      <c r="E57" s="41">
        <v>3.0</v>
      </c>
      <c r="F57" s="41" t="s">
        <v>373</v>
      </c>
      <c r="G57" s="41" t="s">
        <v>15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0" t="s">
        <v>185</v>
      </c>
      <c r="B58" s="40" t="s">
        <v>186</v>
      </c>
      <c r="C58" s="41" t="s">
        <v>418</v>
      </c>
      <c r="D58" s="45" t="s">
        <v>191</v>
      </c>
      <c r="E58" s="41">
        <v>3.0</v>
      </c>
      <c r="F58" s="41" t="s">
        <v>373</v>
      </c>
      <c r="G58" s="41" t="s">
        <v>15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0" t="s">
        <v>197</v>
      </c>
      <c r="B59" s="40" t="s">
        <v>198</v>
      </c>
      <c r="C59" s="41" t="s">
        <v>417</v>
      </c>
      <c r="D59" s="50"/>
      <c r="E59" s="41">
        <v>3.0</v>
      </c>
      <c r="F59" s="41" t="s">
        <v>373</v>
      </c>
      <c r="G59" s="41" t="s">
        <v>15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0" t="s">
        <v>197</v>
      </c>
      <c r="B60" s="40" t="s">
        <v>198</v>
      </c>
      <c r="C60" s="41" t="s">
        <v>418</v>
      </c>
      <c r="D60" s="50"/>
      <c r="E60" s="41">
        <v>3.0</v>
      </c>
      <c r="F60" s="41" t="s">
        <v>373</v>
      </c>
      <c r="G60" s="41" t="s">
        <v>15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0" t="s">
        <v>419</v>
      </c>
      <c r="B61" s="40" t="s">
        <v>420</v>
      </c>
      <c r="C61" s="41" t="s">
        <v>417</v>
      </c>
      <c r="D61" s="50"/>
      <c r="E61" s="41">
        <v>3.0</v>
      </c>
      <c r="F61" s="41" t="s">
        <v>373</v>
      </c>
      <c r="G61" s="41" t="s">
        <v>389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0" t="s">
        <v>419</v>
      </c>
      <c r="B62" s="40" t="s">
        <v>420</v>
      </c>
      <c r="C62" s="41" t="s">
        <v>418</v>
      </c>
      <c r="D62" s="50"/>
      <c r="E62" s="41">
        <v>3.0</v>
      </c>
      <c r="F62" s="41" t="s">
        <v>373</v>
      </c>
      <c r="G62" s="41" t="s">
        <v>389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0" t="s">
        <v>205</v>
      </c>
      <c r="B63" s="93" t="s">
        <v>206</v>
      </c>
      <c r="C63" s="41" t="s">
        <v>417</v>
      </c>
      <c r="D63" s="50"/>
      <c r="E63" s="41">
        <v>3.0</v>
      </c>
      <c r="F63" s="41" t="s">
        <v>373</v>
      </c>
      <c r="G63" s="41" t="s">
        <v>202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0" t="s">
        <v>225</v>
      </c>
      <c r="B64" s="93" t="s">
        <v>421</v>
      </c>
      <c r="C64" s="41" t="s">
        <v>417</v>
      </c>
      <c r="D64" s="94" t="s">
        <v>354</v>
      </c>
      <c r="E64" s="41">
        <v>3.0</v>
      </c>
      <c r="F64" s="41" t="s">
        <v>373</v>
      </c>
      <c r="G64" s="41" t="s">
        <v>15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0" t="s">
        <v>422</v>
      </c>
      <c r="B65" s="40" t="s">
        <v>220</v>
      </c>
      <c r="C65" s="41"/>
      <c r="D65" s="40"/>
      <c r="E65" s="41"/>
      <c r="F65" s="41"/>
      <c r="G65" s="41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93"/>
      <c r="B66" s="93" t="s">
        <v>239</v>
      </c>
      <c r="C66" s="48"/>
      <c r="D66" s="93"/>
      <c r="E66" s="41"/>
      <c r="F66" s="41"/>
      <c r="G66" s="41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93" t="s">
        <v>131</v>
      </c>
      <c r="B67" s="93" t="s">
        <v>132</v>
      </c>
      <c r="C67" s="48" t="s">
        <v>417</v>
      </c>
      <c r="D67" s="94" t="s">
        <v>339</v>
      </c>
      <c r="E67" s="41">
        <v>3.0</v>
      </c>
      <c r="F67" s="41" t="s">
        <v>373</v>
      </c>
      <c r="G67" s="41" t="s">
        <v>15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93" t="s">
        <v>143</v>
      </c>
      <c r="B68" s="93" t="s">
        <v>144</v>
      </c>
      <c r="C68" s="48" t="s">
        <v>423</v>
      </c>
      <c r="D68" s="93"/>
      <c r="E68" s="41">
        <v>1.0</v>
      </c>
      <c r="F68" s="41" t="s">
        <v>373</v>
      </c>
      <c r="G68" s="41" t="s">
        <v>15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93" t="s">
        <v>143</v>
      </c>
      <c r="B69" s="93" t="s">
        <v>144</v>
      </c>
      <c r="C69" s="48" t="s">
        <v>424</v>
      </c>
      <c r="D69" s="93"/>
      <c r="E69" s="41">
        <v>1.0</v>
      </c>
      <c r="F69" s="41" t="s">
        <v>373</v>
      </c>
      <c r="G69" s="41" t="s">
        <v>15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3"/>
      <c r="B70" s="54" t="s">
        <v>425</v>
      </c>
      <c r="C70" s="54"/>
      <c r="D70" s="54"/>
      <c r="E70" s="54"/>
      <c r="F70" s="53"/>
      <c r="G70" s="53"/>
      <c r="H70" s="4"/>
      <c r="I70" s="4"/>
      <c r="J70" s="4"/>
      <c r="K70" s="4"/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7" t="s">
        <v>426</v>
      </c>
      <c r="B71" s="57" t="s">
        <v>427</v>
      </c>
      <c r="C71" s="58" t="s">
        <v>428</v>
      </c>
      <c r="D71" s="63" t="s">
        <v>139</v>
      </c>
      <c r="E71" s="58">
        <v>3.0</v>
      </c>
      <c r="F71" s="58" t="s">
        <v>429</v>
      </c>
      <c r="G71" s="58" t="s">
        <v>15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7" t="s">
        <v>430</v>
      </c>
      <c r="B72" s="57" t="s">
        <v>431</v>
      </c>
      <c r="C72" s="58" t="s">
        <v>428</v>
      </c>
      <c r="D72" s="63" t="s">
        <v>215</v>
      </c>
      <c r="E72" s="58">
        <v>3.0</v>
      </c>
      <c r="F72" s="58" t="s">
        <v>429</v>
      </c>
      <c r="G72" s="58" t="s">
        <v>15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7" t="s">
        <v>432</v>
      </c>
      <c r="B73" s="57" t="s">
        <v>433</v>
      </c>
      <c r="C73" s="58" t="s">
        <v>428</v>
      </c>
      <c r="D73" s="63" t="s">
        <v>434</v>
      </c>
      <c r="E73" s="58">
        <v>3.0</v>
      </c>
      <c r="F73" s="58" t="s">
        <v>429</v>
      </c>
      <c r="G73" s="58" t="s">
        <v>435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4"/>
      <c r="B74" s="54" t="s">
        <v>436</v>
      </c>
      <c r="C74" s="54"/>
      <c r="D74" s="54"/>
      <c r="E74" s="54"/>
      <c r="F74" s="54"/>
      <c r="G74" s="5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7" t="s">
        <v>437</v>
      </c>
      <c r="B75" s="57" t="s">
        <v>438</v>
      </c>
      <c r="C75" s="58" t="s">
        <v>439</v>
      </c>
      <c r="D75" s="63" t="s">
        <v>440</v>
      </c>
      <c r="E75" s="58">
        <v>3.0</v>
      </c>
      <c r="F75" s="58" t="s">
        <v>429</v>
      </c>
      <c r="G75" s="58" t="s">
        <v>441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7" t="s">
        <v>442</v>
      </c>
      <c r="B76" s="57" t="s">
        <v>443</v>
      </c>
      <c r="C76" s="58"/>
      <c r="D76" s="63" t="s">
        <v>440</v>
      </c>
      <c r="E76" s="58">
        <v>3.0</v>
      </c>
      <c r="F76" s="58" t="s">
        <v>429</v>
      </c>
      <c r="G76" s="58" t="s">
        <v>15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ht="15.0" customHeight="1">
      <c r="A77" s="53"/>
      <c r="B77" s="54" t="s">
        <v>444</v>
      </c>
      <c r="C77" s="54"/>
      <c r="D77" s="54"/>
      <c r="E77" s="54"/>
      <c r="F77" s="53"/>
      <c r="G77" s="53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65" t="s">
        <v>445</v>
      </c>
      <c r="B78" s="95" t="s">
        <v>446</v>
      </c>
      <c r="C78" s="65"/>
      <c r="D78" s="95" t="s">
        <v>440</v>
      </c>
      <c r="E78" s="66">
        <v>3.0</v>
      </c>
      <c r="F78" s="66" t="s">
        <v>429</v>
      </c>
      <c r="G78" s="66" t="s">
        <v>15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65" t="s">
        <v>269</v>
      </c>
      <c r="B79" s="65" t="s">
        <v>270</v>
      </c>
      <c r="C79" s="65"/>
      <c r="D79" s="65"/>
      <c r="E79" s="66">
        <v>3.0</v>
      </c>
      <c r="F79" s="66" t="s">
        <v>429</v>
      </c>
      <c r="G79" s="66" t="s">
        <v>15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67"/>
      <c r="B80" s="68"/>
      <c r="C80" s="68"/>
      <c r="D80" s="68"/>
      <c r="E80" s="68"/>
      <c r="F80" s="67"/>
      <c r="G80" s="67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69"/>
      <c r="B81" s="69"/>
      <c r="C81" s="69"/>
      <c r="D81" s="69"/>
      <c r="E81" s="69"/>
      <c r="F81" s="6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69"/>
      <c r="B82" s="69"/>
      <c r="C82" s="69"/>
      <c r="D82" s="69"/>
      <c r="E82" s="69"/>
      <c r="F82" s="6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69"/>
      <c r="B83" s="69"/>
      <c r="C83" s="69"/>
      <c r="D83" s="69"/>
      <c r="E83" s="69"/>
      <c r="F83" s="6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69"/>
      <c r="B84" s="69"/>
      <c r="C84" s="69"/>
      <c r="D84" s="69"/>
      <c r="E84" s="69"/>
      <c r="F84" s="6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69"/>
      <c r="B85" s="69"/>
      <c r="C85" s="69"/>
      <c r="D85" s="69"/>
      <c r="E85" s="69"/>
      <c r="F85" s="6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69"/>
      <c r="B86" s="69"/>
      <c r="C86" s="69"/>
      <c r="D86" s="69"/>
      <c r="E86" s="69"/>
      <c r="F86" s="6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69"/>
      <c r="B87" s="69"/>
      <c r="C87" s="69"/>
      <c r="D87" s="69"/>
      <c r="E87" s="69"/>
      <c r="F87" s="6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69"/>
      <c r="B88" s="69"/>
      <c r="C88" s="69"/>
      <c r="D88" s="69"/>
      <c r="E88" s="69"/>
      <c r="F88" s="6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69"/>
      <c r="B89" s="69"/>
      <c r="C89" s="69"/>
      <c r="D89" s="69"/>
      <c r="E89" s="69"/>
      <c r="F89" s="6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69"/>
      <c r="B90" s="69"/>
      <c r="C90" s="69"/>
      <c r="D90" s="69"/>
      <c r="E90" s="69"/>
      <c r="F90" s="6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69"/>
      <c r="B91" s="69"/>
      <c r="C91" s="69"/>
      <c r="D91" s="69"/>
      <c r="E91" s="69"/>
      <c r="F91" s="6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69"/>
      <c r="B92" s="69"/>
      <c r="C92" s="69"/>
      <c r="D92" s="69"/>
      <c r="E92" s="69"/>
      <c r="F92" s="6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69"/>
      <c r="B93" s="69"/>
      <c r="C93" s="69"/>
      <c r="D93" s="69"/>
      <c r="E93" s="69"/>
      <c r="F93" s="6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69"/>
      <c r="B94" s="69"/>
      <c r="C94" s="69"/>
      <c r="D94" s="69"/>
      <c r="E94" s="69"/>
      <c r="F94" s="6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69"/>
      <c r="B95" s="69"/>
      <c r="C95" s="69"/>
      <c r="D95" s="69"/>
      <c r="E95" s="69"/>
      <c r="F95" s="6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69"/>
      <c r="B96" s="69"/>
      <c r="C96" s="69"/>
      <c r="D96" s="69"/>
      <c r="E96" s="69"/>
      <c r="F96" s="6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69"/>
      <c r="B97" s="69"/>
      <c r="C97" s="69"/>
      <c r="D97" s="69"/>
      <c r="E97" s="69"/>
      <c r="F97" s="6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69"/>
      <c r="B98" s="69"/>
      <c r="C98" s="69"/>
      <c r="D98" s="69"/>
      <c r="E98" s="69"/>
      <c r="F98" s="6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69"/>
      <c r="B99" s="69"/>
      <c r="C99" s="69"/>
      <c r="D99" s="69"/>
      <c r="E99" s="69"/>
      <c r="F99" s="6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69"/>
      <c r="B100" s="69"/>
      <c r="C100" s="69"/>
      <c r="D100" s="69"/>
      <c r="E100" s="69"/>
      <c r="F100" s="6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69"/>
      <c r="B101" s="69"/>
      <c r="C101" s="69"/>
      <c r="D101" s="69"/>
      <c r="E101" s="69"/>
      <c r="F101" s="6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69"/>
      <c r="B102" s="69"/>
      <c r="C102" s="69"/>
      <c r="D102" s="69"/>
      <c r="E102" s="69"/>
      <c r="F102" s="6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69"/>
      <c r="B103" s="69"/>
      <c r="C103" s="69"/>
      <c r="D103" s="69"/>
      <c r="E103" s="69"/>
      <c r="F103" s="6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69"/>
      <c r="B104" s="69"/>
      <c r="C104" s="69"/>
      <c r="D104" s="69"/>
      <c r="E104" s="69"/>
      <c r="F104" s="6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69"/>
      <c r="B105" s="69"/>
      <c r="C105" s="69"/>
      <c r="D105" s="69"/>
      <c r="E105" s="69"/>
      <c r="F105" s="6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69"/>
      <c r="B106" s="69"/>
      <c r="C106" s="69"/>
      <c r="D106" s="69"/>
      <c r="E106" s="69"/>
      <c r="F106" s="6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69"/>
      <c r="B107" s="69"/>
      <c r="C107" s="69"/>
      <c r="D107" s="69"/>
      <c r="E107" s="69"/>
      <c r="F107" s="6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69"/>
      <c r="B108" s="69"/>
      <c r="C108" s="69"/>
      <c r="D108" s="69"/>
      <c r="E108" s="69"/>
      <c r="F108" s="6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69"/>
      <c r="B109" s="69"/>
      <c r="C109" s="69"/>
      <c r="D109" s="69"/>
      <c r="E109" s="69"/>
      <c r="F109" s="6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69"/>
      <c r="B110" s="69"/>
      <c r="C110" s="69"/>
      <c r="D110" s="69"/>
      <c r="E110" s="69"/>
      <c r="F110" s="6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69"/>
      <c r="B111" s="69"/>
      <c r="C111" s="69"/>
      <c r="D111" s="69"/>
      <c r="E111" s="69"/>
      <c r="F111" s="6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69"/>
      <c r="B112" s="69"/>
      <c r="C112" s="69"/>
      <c r="D112" s="69"/>
      <c r="E112" s="69"/>
      <c r="F112" s="6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69"/>
      <c r="B113" s="69"/>
      <c r="C113" s="69"/>
      <c r="D113" s="69"/>
      <c r="E113" s="69"/>
      <c r="F113" s="6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69"/>
      <c r="B114" s="69"/>
      <c r="C114" s="69"/>
      <c r="D114" s="69"/>
      <c r="E114" s="69"/>
      <c r="F114" s="6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69"/>
      <c r="B115" s="69"/>
      <c r="C115" s="69"/>
      <c r="D115" s="69"/>
      <c r="E115" s="69"/>
      <c r="F115" s="6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69"/>
      <c r="B116" s="69"/>
      <c r="C116" s="69"/>
      <c r="D116" s="69"/>
      <c r="E116" s="69"/>
      <c r="F116" s="6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69"/>
      <c r="B117" s="69"/>
      <c r="C117" s="69"/>
      <c r="D117" s="69"/>
      <c r="E117" s="69"/>
      <c r="F117" s="6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69"/>
      <c r="B118" s="69"/>
      <c r="C118" s="69"/>
      <c r="D118" s="69"/>
      <c r="E118" s="69"/>
      <c r="F118" s="6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69"/>
      <c r="B119" s="69"/>
      <c r="C119" s="69"/>
      <c r="D119" s="69"/>
      <c r="E119" s="69"/>
      <c r="F119" s="6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69"/>
      <c r="B120" s="69"/>
      <c r="C120" s="69"/>
      <c r="D120" s="69"/>
      <c r="E120" s="69"/>
      <c r="F120" s="6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69"/>
      <c r="B121" s="69"/>
      <c r="C121" s="69"/>
      <c r="D121" s="69"/>
      <c r="E121" s="69"/>
      <c r="F121" s="6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69"/>
      <c r="B122" s="69"/>
      <c r="C122" s="69"/>
      <c r="D122" s="69"/>
      <c r="E122" s="69"/>
      <c r="F122" s="6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69"/>
      <c r="B123" s="69"/>
      <c r="C123" s="69"/>
      <c r="D123" s="69"/>
      <c r="E123" s="69"/>
      <c r="F123" s="6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69"/>
      <c r="B124" s="69"/>
      <c r="C124" s="69"/>
      <c r="D124" s="69"/>
      <c r="E124" s="69"/>
      <c r="F124" s="6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69"/>
      <c r="B125" s="69"/>
      <c r="C125" s="69"/>
      <c r="D125" s="69"/>
      <c r="E125" s="69"/>
      <c r="F125" s="6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69"/>
      <c r="B126" s="69"/>
      <c r="C126" s="69"/>
      <c r="D126" s="69"/>
      <c r="E126" s="69"/>
      <c r="F126" s="6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69"/>
      <c r="B127" s="69"/>
      <c r="C127" s="69"/>
      <c r="D127" s="69"/>
      <c r="E127" s="69"/>
      <c r="F127" s="6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69"/>
      <c r="B128" s="69"/>
      <c r="C128" s="69"/>
      <c r="D128" s="69"/>
      <c r="E128" s="69"/>
      <c r="F128" s="6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69"/>
      <c r="B129" s="69"/>
      <c r="C129" s="69"/>
      <c r="D129" s="69"/>
      <c r="E129" s="69"/>
      <c r="F129" s="6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69"/>
      <c r="B130" s="69"/>
      <c r="C130" s="69"/>
      <c r="D130" s="69"/>
      <c r="E130" s="69"/>
      <c r="F130" s="6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69"/>
      <c r="B131" s="69"/>
      <c r="C131" s="69"/>
      <c r="D131" s="69"/>
      <c r="E131" s="69"/>
      <c r="F131" s="6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69"/>
      <c r="B132" s="69"/>
      <c r="C132" s="69"/>
      <c r="D132" s="69"/>
      <c r="E132" s="69"/>
      <c r="F132" s="6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69"/>
      <c r="B133" s="69"/>
      <c r="C133" s="69"/>
      <c r="D133" s="69"/>
      <c r="E133" s="69"/>
      <c r="F133" s="6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69"/>
      <c r="B134" s="69"/>
      <c r="C134" s="69"/>
      <c r="D134" s="69"/>
      <c r="E134" s="69"/>
      <c r="F134" s="6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69"/>
      <c r="B135" s="69"/>
      <c r="C135" s="69"/>
      <c r="D135" s="69"/>
      <c r="E135" s="69"/>
      <c r="F135" s="6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69"/>
      <c r="B136" s="69"/>
      <c r="C136" s="69"/>
      <c r="D136" s="69"/>
      <c r="E136" s="69"/>
      <c r="F136" s="6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69"/>
      <c r="B137" s="69"/>
      <c r="C137" s="69"/>
      <c r="D137" s="69"/>
      <c r="E137" s="69"/>
      <c r="F137" s="6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69"/>
      <c r="B138" s="69"/>
      <c r="C138" s="69"/>
      <c r="D138" s="69"/>
      <c r="E138" s="69"/>
      <c r="F138" s="6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69"/>
      <c r="B139" s="69"/>
      <c r="C139" s="69"/>
      <c r="D139" s="69"/>
      <c r="E139" s="69"/>
      <c r="F139" s="6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69"/>
      <c r="B140" s="69"/>
      <c r="C140" s="69"/>
      <c r="D140" s="69"/>
      <c r="E140" s="69"/>
      <c r="F140" s="6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69"/>
      <c r="B141" s="69"/>
      <c r="C141" s="69"/>
      <c r="D141" s="69"/>
      <c r="E141" s="69"/>
      <c r="F141" s="6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69"/>
      <c r="B142" s="69"/>
      <c r="C142" s="69"/>
      <c r="D142" s="69"/>
      <c r="E142" s="69"/>
      <c r="F142" s="6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69"/>
      <c r="B143" s="69"/>
      <c r="C143" s="69"/>
      <c r="D143" s="69"/>
      <c r="E143" s="69"/>
      <c r="F143" s="6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69"/>
      <c r="B144" s="69"/>
      <c r="C144" s="69"/>
      <c r="D144" s="69"/>
      <c r="E144" s="69"/>
      <c r="F144" s="6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69"/>
      <c r="B145" s="69"/>
      <c r="C145" s="69"/>
      <c r="D145" s="69"/>
      <c r="E145" s="69"/>
      <c r="F145" s="6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69"/>
      <c r="B146" s="69"/>
      <c r="C146" s="69"/>
      <c r="D146" s="69"/>
      <c r="E146" s="69"/>
      <c r="F146" s="6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69"/>
      <c r="B147" s="69"/>
      <c r="C147" s="69"/>
      <c r="D147" s="69"/>
      <c r="E147" s="69"/>
      <c r="F147" s="6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69"/>
      <c r="B148" s="69"/>
      <c r="C148" s="69"/>
      <c r="D148" s="69"/>
      <c r="E148" s="69"/>
      <c r="F148" s="6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69"/>
      <c r="B149" s="69"/>
      <c r="C149" s="69"/>
      <c r="D149" s="69"/>
      <c r="E149" s="69"/>
      <c r="F149" s="6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69"/>
      <c r="B150" s="69"/>
      <c r="C150" s="69"/>
      <c r="D150" s="69"/>
      <c r="E150" s="69"/>
      <c r="F150" s="6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69"/>
      <c r="B151" s="69"/>
      <c r="C151" s="69"/>
      <c r="D151" s="69"/>
      <c r="E151" s="69"/>
      <c r="F151" s="6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69"/>
      <c r="B152" s="69"/>
      <c r="C152" s="69"/>
      <c r="D152" s="69"/>
      <c r="E152" s="69"/>
      <c r="F152" s="6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69"/>
      <c r="B153" s="69"/>
      <c r="C153" s="69"/>
      <c r="D153" s="69"/>
      <c r="E153" s="69"/>
      <c r="F153" s="6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69"/>
      <c r="B154" s="69"/>
      <c r="C154" s="69"/>
      <c r="D154" s="69"/>
      <c r="E154" s="69"/>
      <c r="F154" s="6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69"/>
      <c r="B155" s="69"/>
      <c r="C155" s="69"/>
      <c r="D155" s="69"/>
      <c r="E155" s="69"/>
      <c r="F155" s="6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69"/>
      <c r="B156" s="69"/>
      <c r="C156" s="69"/>
      <c r="D156" s="69"/>
      <c r="E156" s="69"/>
      <c r="F156" s="6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69"/>
      <c r="B157" s="69"/>
      <c r="C157" s="69"/>
      <c r="D157" s="69"/>
      <c r="E157" s="69"/>
      <c r="F157" s="6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69"/>
      <c r="B158" s="69"/>
      <c r="C158" s="69"/>
      <c r="D158" s="69"/>
      <c r="E158" s="69"/>
      <c r="F158" s="6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69"/>
      <c r="B159" s="69"/>
      <c r="C159" s="69"/>
      <c r="D159" s="69"/>
      <c r="E159" s="69"/>
      <c r="F159" s="6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69"/>
      <c r="B160" s="69"/>
      <c r="C160" s="69"/>
      <c r="D160" s="69"/>
      <c r="E160" s="69"/>
      <c r="F160" s="6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69"/>
      <c r="B161" s="69"/>
      <c r="C161" s="69"/>
      <c r="D161" s="69"/>
      <c r="E161" s="69"/>
      <c r="F161" s="6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69"/>
      <c r="B162" s="69"/>
      <c r="C162" s="69"/>
      <c r="D162" s="69"/>
      <c r="E162" s="69"/>
      <c r="F162" s="6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69"/>
      <c r="B163" s="69"/>
      <c r="C163" s="69"/>
      <c r="D163" s="69"/>
      <c r="E163" s="69"/>
      <c r="F163" s="6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69"/>
      <c r="B164" s="69"/>
      <c r="C164" s="69"/>
      <c r="D164" s="69"/>
      <c r="E164" s="69"/>
      <c r="F164" s="6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69"/>
      <c r="B165" s="69"/>
      <c r="C165" s="69"/>
      <c r="D165" s="69"/>
      <c r="E165" s="69"/>
      <c r="F165" s="6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69"/>
      <c r="B166" s="69"/>
      <c r="C166" s="69"/>
      <c r="D166" s="69"/>
      <c r="E166" s="69"/>
      <c r="F166" s="6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69"/>
      <c r="B167" s="69"/>
      <c r="C167" s="69"/>
      <c r="D167" s="69"/>
      <c r="E167" s="69"/>
      <c r="F167" s="6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69"/>
      <c r="B168" s="69"/>
      <c r="C168" s="69"/>
      <c r="D168" s="69"/>
      <c r="E168" s="69"/>
      <c r="F168" s="6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69"/>
      <c r="B169" s="69"/>
      <c r="C169" s="69"/>
      <c r="D169" s="69"/>
      <c r="E169" s="69"/>
      <c r="F169" s="6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69"/>
      <c r="B170" s="69"/>
      <c r="C170" s="69"/>
      <c r="D170" s="69"/>
      <c r="E170" s="69"/>
      <c r="F170" s="6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69"/>
      <c r="B171" s="69"/>
      <c r="C171" s="69"/>
      <c r="D171" s="69"/>
      <c r="E171" s="69"/>
      <c r="F171" s="6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69"/>
      <c r="B172" s="69"/>
      <c r="C172" s="69"/>
      <c r="D172" s="69"/>
      <c r="E172" s="69"/>
      <c r="F172" s="6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69"/>
      <c r="B173" s="69"/>
      <c r="C173" s="69"/>
      <c r="D173" s="69"/>
      <c r="E173" s="69"/>
      <c r="F173" s="6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69"/>
      <c r="B174" s="69"/>
      <c r="C174" s="69"/>
      <c r="D174" s="69"/>
      <c r="E174" s="69"/>
      <c r="F174" s="6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69"/>
      <c r="B175" s="69"/>
      <c r="C175" s="69"/>
      <c r="D175" s="69"/>
      <c r="E175" s="69"/>
      <c r="F175" s="6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69"/>
      <c r="B176" s="69"/>
      <c r="C176" s="69"/>
      <c r="D176" s="69"/>
      <c r="E176" s="69"/>
      <c r="F176" s="6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69"/>
      <c r="B177" s="69"/>
      <c r="C177" s="69"/>
      <c r="D177" s="69"/>
      <c r="E177" s="69"/>
      <c r="F177" s="6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69"/>
      <c r="B178" s="69"/>
      <c r="C178" s="69"/>
      <c r="D178" s="69"/>
      <c r="E178" s="69"/>
      <c r="F178" s="6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69"/>
      <c r="B179" s="69"/>
      <c r="C179" s="69"/>
      <c r="D179" s="69"/>
      <c r="E179" s="69"/>
      <c r="F179" s="6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69"/>
      <c r="B180" s="69"/>
      <c r="C180" s="69"/>
      <c r="D180" s="69"/>
      <c r="E180" s="69"/>
      <c r="F180" s="6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69"/>
      <c r="B181" s="69"/>
      <c r="C181" s="69"/>
      <c r="D181" s="69"/>
      <c r="E181" s="69"/>
      <c r="F181" s="6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69"/>
      <c r="B182" s="69"/>
      <c r="C182" s="69"/>
      <c r="D182" s="69"/>
      <c r="E182" s="69"/>
      <c r="F182" s="6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69"/>
      <c r="B183" s="69"/>
      <c r="C183" s="69"/>
      <c r="D183" s="69"/>
      <c r="E183" s="69"/>
      <c r="F183" s="6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69"/>
      <c r="B184" s="69"/>
      <c r="C184" s="69"/>
      <c r="D184" s="69"/>
      <c r="E184" s="69"/>
      <c r="F184" s="6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69"/>
      <c r="B185" s="69"/>
      <c r="C185" s="69"/>
      <c r="D185" s="69"/>
      <c r="E185" s="69"/>
      <c r="F185" s="6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69"/>
      <c r="B186" s="69"/>
      <c r="C186" s="69"/>
      <c r="D186" s="69"/>
      <c r="E186" s="69"/>
      <c r="F186" s="6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69"/>
      <c r="B187" s="69"/>
      <c r="C187" s="69"/>
      <c r="D187" s="69"/>
      <c r="E187" s="69"/>
      <c r="F187" s="6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69"/>
      <c r="B188" s="69"/>
      <c r="C188" s="69"/>
      <c r="D188" s="69"/>
      <c r="E188" s="69"/>
      <c r="F188" s="6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69"/>
      <c r="B189" s="69"/>
      <c r="C189" s="69"/>
      <c r="D189" s="69"/>
      <c r="E189" s="69"/>
      <c r="F189" s="6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69"/>
      <c r="B190" s="69"/>
      <c r="C190" s="69"/>
      <c r="D190" s="69"/>
      <c r="E190" s="69"/>
      <c r="F190" s="6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69"/>
      <c r="B191" s="69"/>
      <c r="C191" s="69"/>
      <c r="D191" s="69"/>
      <c r="E191" s="69"/>
      <c r="F191" s="6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69"/>
      <c r="B192" s="69"/>
      <c r="C192" s="69"/>
      <c r="D192" s="69"/>
      <c r="E192" s="69"/>
      <c r="F192" s="6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69"/>
      <c r="B193" s="69"/>
      <c r="C193" s="69"/>
      <c r="D193" s="69"/>
      <c r="E193" s="69"/>
      <c r="F193" s="6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69"/>
      <c r="B194" s="69"/>
      <c r="C194" s="69"/>
      <c r="D194" s="69"/>
      <c r="E194" s="69"/>
      <c r="F194" s="6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69"/>
      <c r="B195" s="69"/>
      <c r="C195" s="69"/>
      <c r="D195" s="69"/>
      <c r="E195" s="69"/>
      <c r="F195" s="6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69"/>
      <c r="B196" s="69"/>
      <c r="C196" s="69"/>
      <c r="D196" s="69"/>
      <c r="E196" s="69"/>
      <c r="F196" s="6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69"/>
      <c r="B197" s="69"/>
      <c r="C197" s="69"/>
      <c r="D197" s="69"/>
      <c r="E197" s="69"/>
      <c r="F197" s="6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69"/>
      <c r="B198" s="69"/>
      <c r="C198" s="69"/>
      <c r="D198" s="69"/>
      <c r="E198" s="69"/>
      <c r="F198" s="6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69"/>
      <c r="B199" s="69"/>
      <c r="C199" s="69"/>
      <c r="D199" s="69"/>
      <c r="E199" s="69"/>
      <c r="F199" s="6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69"/>
      <c r="B200" s="69"/>
      <c r="C200" s="69"/>
      <c r="D200" s="69"/>
      <c r="E200" s="69"/>
      <c r="F200" s="6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69"/>
      <c r="B201" s="69"/>
      <c r="C201" s="69"/>
      <c r="D201" s="69"/>
      <c r="E201" s="69"/>
      <c r="F201" s="6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69"/>
      <c r="B202" s="69"/>
      <c r="C202" s="69"/>
      <c r="D202" s="69"/>
      <c r="E202" s="69"/>
      <c r="F202" s="6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69"/>
      <c r="B203" s="69"/>
      <c r="C203" s="69"/>
      <c r="D203" s="69"/>
      <c r="E203" s="69"/>
      <c r="F203" s="6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69"/>
      <c r="B204" s="69"/>
      <c r="C204" s="69"/>
      <c r="D204" s="69"/>
      <c r="E204" s="69"/>
      <c r="F204" s="6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69"/>
      <c r="B205" s="69"/>
      <c r="C205" s="69"/>
      <c r="D205" s="69"/>
      <c r="E205" s="69"/>
      <c r="F205" s="6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69"/>
      <c r="B206" s="69"/>
      <c r="C206" s="69"/>
      <c r="D206" s="69"/>
      <c r="E206" s="69"/>
      <c r="F206" s="6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69"/>
      <c r="B207" s="69"/>
      <c r="C207" s="69"/>
      <c r="D207" s="69"/>
      <c r="E207" s="69"/>
      <c r="F207" s="6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69"/>
      <c r="B208" s="69"/>
      <c r="C208" s="69"/>
      <c r="D208" s="69"/>
      <c r="E208" s="69"/>
      <c r="F208" s="6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69"/>
      <c r="B209" s="69"/>
      <c r="C209" s="69"/>
      <c r="D209" s="69"/>
      <c r="E209" s="69"/>
      <c r="F209" s="6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69"/>
      <c r="B210" s="69"/>
      <c r="C210" s="69"/>
      <c r="D210" s="69"/>
      <c r="E210" s="69"/>
      <c r="F210" s="6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69"/>
      <c r="B211" s="69"/>
      <c r="C211" s="69"/>
      <c r="D211" s="69"/>
      <c r="E211" s="69"/>
      <c r="F211" s="6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69"/>
      <c r="B212" s="69"/>
      <c r="C212" s="69"/>
      <c r="D212" s="69"/>
      <c r="E212" s="69"/>
      <c r="F212" s="6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69"/>
      <c r="B213" s="69"/>
      <c r="C213" s="69"/>
      <c r="D213" s="69"/>
      <c r="E213" s="69"/>
      <c r="F213" s="6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69"/>
      <c r="B214" s="69"/>
      <c r="C214" s="69"/>
      <c r="D214" s="69"/>
      <c r="E214" s="69"/>
      <c r="F214" s="6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69"/>
      <c r="B215" s="69"/>
      <c r="C215" s="69"/>
      <c r="D215" s="69"/>
      <c r="E215" s="69"/>
      <c r="F215" s="6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69"/>
      <c r="B216" s="69"/>
      <c r="C216" s="69"/>
      <c r="D216" s="69"/>
      <c r="E216" s="69"/>
      <c r="F216" s="6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69"/>
      <c r="B217" s="69"/>
      <c r="C217" s="69"/>
      <c r="D217" s="69"/>
      <c r="E217" s="69"/>
      <c r="F217" s="6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69"/>
      <c r="B218" s="69"/>
      <c r="C218" s="69"/>
      <c r="D218" s="69"/>
      <c r="E218" s="69"/>
      <c r="F218" s="6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69"/>
      <c r="B219" s="69"/>
      <c r="C219" s="69"/>
      <c r="D219" s="69"/>
      <c r="E219" s="69"/>
      <c r="F219" s="6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69"/>
      <c r="B220" s="69"/>
      <c r="C220" s="69"/>
      <c r="D220" s="69"/>
      <c r="E220" s="69"/>
      <c r="F220" s="6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69"/>
      <c r="B221" s="69"/>
      <c r="C221" s="69"/>
      <c r="D221" s="69"/>
      <c r="E221" s="69"/>
      <c r="F221" s="6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69"/>
      <c r="B222" s="69"/>
      <c r="C222" s="69"/>
      <c r="D222" s="69"/>
      <c r="E222" s="69"/>
      <c r="F222" s="6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69"/>
      <c r="B223" s="69"/>
      <c r="C223" s="69"/>
      <c r="D223" s="69"/>
      <c r="E223" s="69"/>
      <c r="F223" s="6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69"/>
      <c r="B224" s="69"/>
      <c r="C224" s="69"/>
      <c r="D224" s="69"/>
      <c r="E224" s="69"/>
      <c r="F224" s="6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69"/>
      <c r="B225" s="69"/>
      <c r="C225" s="69"/>
      <c r="D225" s="69"/>
      <c r="E225" s="69"/>
      <c r="F225" s="6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69"/>
      <c r="B226" s="69"/>
      <c r="C226" s="69"/>
      <c r="D226" s="69"/>
      <c r="E226" s="69"/>
      <c r="F226" s="6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69"/>
      <c r="B227" s="69"/>
      <c r="C227" s="69"/>
      <c r="D227" s="69"/>
      <c r="E227" s="69"/>
      <c r="F227" s="6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69"/>
      <c r="B228" s="69"/>
      <c r="C228" s="69"/>
      <c r="D228" s="69"/>
      <c r="E228" s="69"/>
      <c r="F228" s="6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69"/>
      <c r="B229" s="69"/>
      <c r="C229" s="69"/>
      <c r="D229" s="69"/>
      <c r="E229" s="69"/>
      <c r="F229" s="6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69"/>
      <c r="B230" s="69"/>
      <c r="C230" s="69"/>
      <c r="D230" s="69"/>
      <c r="E230" s="69"/>
      <c r="F230" s="6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69"/>
      <c r="B231" s="69"/>
      <c r="C231" s="69"/>
      <c r="D231" s="69"/>
      <c r="E231" s="69"/>
      <c r="F231" s="6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69"/>
      <c r="B232" s="69"/>
      <c r="C232" s="69"/>
      <c r="D232" s="69"/>
      <c r="E232" s="69"/>
      <c r="F232" s="6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69"/>
      <c r="B233" s="69"/>
      <c r="C233" s="69"/>
      <c r="D233" s="69"/>
      <c r="E233" s="69"/>
      <c r="F233" s="6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69"/>
      <c r="B234" s="69"/>
      <c r="C234" s="69"/>
      <c r="D234" s="69"/>
      <c r="E234" s="69"/>
      <c r="F234" s="6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69"/>
      <c r="B235" s="69"/>
      <c r="C235" s="69"/>
      <c r="D235" s="69"/>
      <c r="E235" s="69"/>
      <c r="F235" s="6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69"/>
      <c r="B236" s="69"/>
      <c r="C236" s="69"/>
      <c r="D236" s="69"/>
      <c r="E236" s="69"/>
      <c r="F236" s="6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69"/>
      <c r="B237" s="69"/>
      <c r="C237" s="69"/>
      <c r="D237" s="69"/>
      <c r="E237" s="69"/>
      <c r="F237" s="6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69"/>
      <c r="B238" s="69"/>
      <c r="C238" s="69"/>
      <c r="D238" s="69"/>
      <c r="E238" s="69"/>
      <c r="F238" s="6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69"/>
      <c r="B239" s="69"/>
      <c r="C239" s="69"/>
      <c r="D239" s="69"/>
      <c r="E239" s="69"/>
      <c r="F239" s="6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69"/>
      <c r="B240" s="69"/>
      <c r="C240" s="69"/>
      <c r="D240" s="69"/>
      <c r="E240" s="69"/>
      <c r="F240" s="6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69"/>
      <c r="B241" s="69"/>
      <c r="C241" s="69"/>
      <c r="D241" s="69"/>
      <c r="E241" s="69"/>
      <c r="F241" s="6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69"/>
      <c r="B242" s="69"/>
      <c r="C242" s="69"/>
      <c r="D242" s="69"/>
      <c r="E242" s="69"/>
      <c r="F242" s="6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69"/>
      <c r="B243" s="69"/>
      <c r="C243" s="69"/>
      <c r="D243" s="69"/>
      <c r="E243" s="69"/>
      <c r="F243" s="6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69"/>
      <c r="B244" s="69"/>
      <c r="C244" s="69"/>
      <c r="D244" s="69"/>
      <c r="E244" s="69"/>
      <c r="F244" s="6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69"/>
      <c r="B245" s="69"/>
      <c r="C245" s="69"/>
      <c r="D245" s="69"/>
      <c r="E245" s="69"/>
      <c r="F245" s="6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69"/>
      <c r="B246" s="69"/>
      <c r="C246" s="69"/>
      <c r="D246" s="69"/>
      <c r="E246" s="69"/>
      <c r="F246" s="6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69"/>
      <c r="B247" s="69"/>
      <c r="C247" s="69"/>
      <c r="D247" s="69"/>
      <c r="E247" s="69"/>
      <c r="F247" s="6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69"/>
      <c r="B248" s="69"/>
      <c r="C248" s="69"/>
      <c r="D248" s="69"/>
      <c r="E248" s="69"/>
      <c r="F248" s="6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69"/>
      <c r="B249" s="69"/>
      <c r="C249" s="69"/>
      <c r="D249" s="69"/>
      <c r="E249" s="69"/>
      <c r="F249" s="6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69"/>
      <c r="B250" s="69"/>
      <c r="C250" s="69"/>
      <c r="D250" s="69"/>
      <c r="E250" s="69"/>
      <c r="F250" s="6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69"/>
      <c r="B251" s="69"/>
      <c r="C251" s="69"/>
      <c r="D251" s="69"/>
      <c r="E251" s="69"/>
      <c r="F251" s="6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69"/>
      <c r="B252" s="69"/>
      <c r="C252" s="69"/>
      <c r="D252" s="69"/>
      <c r="E252" s="69"/>
      <c r="F252" s="6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69"/>
      <c r="B253" s="69"/>
      <c r="C253" s="69"/>
      <c r="D253" s="69"/>
      <c r="E253" s="69"/>
      <c r="F253" s="6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69"/>
      <c r="B254" s="69"/>
      <c r="C254" s="69"/>
      <c r="D254" s="69"/>
      <c r="E254" s="69"/>
      <c r="F254" s="6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69"/>
      <c r="B255" s="69"/>
      <c r="C255" s="69"/>
      <c r="D255" s="69"/>
      <c r="E255" s="69"/>
      <c r="F255" s="6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69"/>
      <c r="B256" s="69"/>
      <c r="C256" s="69"/>
      <c r="D256" s="69"/>
      <c r="E256" s="69"/>
      <c r="F256" s="6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69"/>
      <c r="B257" s="69"/>
      <c r="C257" s="69"/>
      <c r="D257" s="69"/>
      <c r="E257" s="69"/>
      <c r="F257" s="6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69"/>
      <c r="B258" s="69"/>
      <c r="C258" s="69"/>
      <c r="D258" s="69"/>
      <c r="E258" s="69"/>
      <c r="F258" s="6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69"/>
      <c r="B259" s="69"/>
      <c r="C259" s="69"/>
      <c r="D259" s="69"/>
      <c r="E259" s="69"/>
      <c r="F259" s="6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69"/>
      <c r="B260" s="69"/>
      <c r="C260" s="69"/>
      <c r="D260" s="69"/>
      <c r="E260" s="69"/>
      <c r="F260" s="6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69"/>
      <c r="B261" s="69"/>
      <c r="C261" s="69"/>
      <c r="D261" s="69"/>
      <c r="E261" s="69"/>
      <c r="F261" s="6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69"/>
      <c r="B262" s="69"/>
      <c r="C262" s="69"/>
      <c r="D262" s="69"/>
      <c r="E262" s="69"/>
      <c r="F262" s="6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69"/>
      <c r="B263" s="69"/>
      <c r="C263" s="69"/>
      <c r="D263" s="69"/>
      <c r="E263" s="69"/>
      <c r="F263" s="6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69"/>
      <c r="B264" s="69"/>
      <c r="C264" s="69"/>
      <c r="D264" s="69"/>
      <c r="E264" s="69"/>
      <c r="F264" s="6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69"/>
      <c r="B265" s="69"/>
      <c r="C265" s="69"/>
      <c r="D265" s="69"/>
      <c r="E265" s="69"/>
      <c r="F265" s="6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69"/>
      <c r="B266" s="69"/>
      <c r="C266" s="69"/>
      <c r="D266" s="69"/>
      <c r="E266" s="69"/>
      <c r="F266" s="6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69"/>
      <c r="B267" s="69"/>
      <c r="C267" s="69"/>
      <c r="D267" s="69"/>
      <c r="E267" s="69"/>
      <c r="F267" s="6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69"/>
      <c r="B268" s="69"/>
      <c r="C268" s="69"/>
      <c r="D268" s="69"/>
      <c r="E268" s="69"/>
      <c r="F268" s="6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69"/>
      <c r="B269" s="69"/>
      <c r="C269" s="69"/>
      <c r="D269" s="69"/>
      <c r="E269" s="69"/>
      <c r="F269" s="6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69"/>
      <c r="B270" s="69"/>
      <c r="C270" s="69"/>
      <c r="D270" s="69"/>
      <c r="E270" s="69"/>
      <c r="F270" s="6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69"/>
      <c r="B271" s="69"/>
      <c r="C271" s="69"/>
      <c r="D271" s="69"/>
      <c r="E271" s="69"/>
      <c r="F271" s="6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69"/>
      <c r="B272" s="69"/>
      <c r="C272" s="69"/>
      <c r="D272" s="69"/>
      <c r="E272" s="69"/>
      <c r="F272" s="6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69"/>
      <c r="B273" s="69"/>
      <c r="C273" s="69"/>
      <c r="D273" s="69"/>
      <c r="E273" s="69"/>
      <c r="F273" s="6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69"/>
      <c r="B274" s="69"/>
      <c r="C274" s="69"/>
      <c r="D274" s="69"/>
      <c r="E274" s="69"/>
      <c r="F274" s="6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69"/>
      <c r="B275" s="69"/>
      <c r="C275" s="69"/>
      <c r="D275" s="69"/>
      <c r="E275" s="69"/>
      <c r="F275" s="6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69"/>
      <c r="B276" s="69"/>
      <c r="C276" s="69"/>
      <c r="D276" s="69"/>
      <c r="E276" s="69"/>
      <c r="F276" s="6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69"/>
      <c r="B277" s="69"/>
      <c r="C277" s="69"/>
      <c r="D277" s="69"/>
      <c r="E277" s="69"/>
      <c r="F277" s="6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69"/>
      <c r="B278" s="69"/>
      <c r="C278" s="69"/>
      <c r="D278" s="69"/>
      <c r="E278" s="69"/>
      <c r="F278" s="6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69"/>
      <c r="B279" s="69"/>
      <c r="C279" s="69"/>
      <c r="D279" s="69"/>
      <c r="E279" s="69"/>
      <c r="F279" s="6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70"/>
      <c r="B280" s="70"/>
      <c r="C280" s="70"/>
      <c r="D280" s="70"/>
      <c r="E280" s="70"/>
      <c r="F280" s="7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70"/>
      <c r="B281" s="70"/>
      <c r="C281" s="70"/>
      <c r="D281" s="70"/>
      <c r="E281" s="70"/>
      <c r="F281" s="7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70"/>
      <c r="B282" s="70"/>
      <c r="C282" s="70"/>
      <c r="D282" s="70"/>
      <c r="E282" s="70"/>
      <c r="F282" s="7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70"/>
      <c r="B283" s="70"/>
      <c r="C283" s="70"/>
      <c r="D283" s="70"/>
      <c r="E283" s="70"/>
      <c r="F283" s="7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70"/>
      <c r="B284" s="70"/>
      <c r="C284" s="70"/>
      <c r="D284" s="70"/>
      <c r="E284" s="70"/>
      <c r="F284" s="7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70"/>
      <c r="B285" s="70"/>
      <c r="C285" s="70"/>
      <c r="D285" s="70"/>
      <c r="E285" s="70"/>
      <c r="F285" s="7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70"/>
      <c r="B286" s="70"/>
      <c r="C286" s="70"/>
      <c r="D286" s="70"/>
      <c r="E286" s="70"/>
      <c r="F286" s="7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70"/>
      <c r="B287" s="70"/>
      <c r="C287" s="70"/>
      <c r="D287" s="70"/>
      <c r="E287" s="70"/>
      <c r="F287" s="7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70"/>
      <c r="B288" s="70"/>
      <c r="C288" s="70"/>
      <c r="D288" s="70"/>
      <c r="E288" s="70"/>
      <c r="F288" s="7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70"/>
      <c r="B289" s="70"/>
      <c r="C289" s="70"/>
      <c r="D289" s="70"/>
      <c r="E289" s="70"/>
      <c r="F289" s="7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70"/>
      <c r="B290" s="70"/>
      <c r="C290" s="70"/>
      <c r="D290" s="70"/>
      <c r="E290" s="70"/>
      <c r="F290" s="7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70"/>
      <c r="B291" s="70"/>
      <c r="C291" s="70"/>
      <c r="D291" s="70"/>
      <c r="E291" s="70"/>
      <c r="F291" s="7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70"/>
      <c r="B292" s="70"/>
      <c r="C292" s="70"/>
      <c r="D292" s="70"/>
      <c r="E292" s="70"/>
      <c r="F292" s="7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70"/>
      <c r="B293" s="70"/>
      <c r="C293" s="70"/>
      <c r="D293" s="70"/>
      <c r="E293" s="70"/>
      <c r="F293" s="7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70"/>
      <c r="B294" s="70"/>
      <c r="C294" s="70"/>
      <c r="D294" s="70"/>
      <c r="E294" s="70"/>
      <c r="F294" s="7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70"/>
      <c r="B743" s="70"/>
      <c r="C743" s="70"/>
      <c r="D743" s="70"/>
      <c r="E743" s="70"/>
      <c r="F743" s="7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70"/>
      <c r="B744" s="70"/>
      <c r="C744" s="70"/>
      <c r="D744" s="70"/>
      <c r="E744" s="70"/>
      <c r="F744" s="7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70"/>
      <c r="B745" s="70"/>
      <c r="C745" s="70"/>
      <c r="D745" s="70"/>
      <c r="E745" s="70"/>
      <c r="F745" s="7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70"/>
      <c r="B746" s="70"/>
      <c r="C746" s="70"/>
      <c r="D746" s="70"/>
      <c r="E746" s="70"/>
      <c r="F746" s="7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70"/>
      <c r="B747" s="70"/>
      <c r="C747" s="70"/>
      <c r="D747" s="70"/>
      <c r="E747" s="70"/>
      <c r="F747" s="7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70"/>
      <c r="B748" s="70"/>
      <c r="C748" s="70"/>
      <c r="D748" s="70"/>
      <c r="E748" s="70"/>
      <c r="F748" s="7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70"/>
      <c r="B749" s="70"/>
      <c r="C749" s="70"/>
      <c r="D749" s="70"/>
      <c r="E749" s="70"/>
      <c r="F749" s="7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70"/>
      <c r="B750" s="70"/>
      <c r="C750" s="70"/>
      <c r="D750" s="70"/>
      <c r="E750" s="70"/>
      <c r="F750" s="7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70"/>
      <c r="B751" s="70"/>
      <c r="C751" s="70"/>
      <c r="D751" s="70"/>
      <c r="E751" s="70"/>
      <c r="F751" s="7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70"/>
      <c r="B752" s="70"/>
      <c r="C752" s="70"/>
      <c r="D752" s="70"/>
      <c r="E752" s="70"/>
      <c r="F752" s="7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70"/>
      <c r="B753" s="70"/>
      <c r="C753" s="70"/>
      <c r="D753" s="70"/>
      <c r="E753" s="70"/>
      <c r="F753" s="7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70"/>
      <c r="B754" s="70"/>
      <c r="C754" s="70"/>
      <c r="D754" s="70"/>
      <c r="E754" s="70"/>
      <c r="F754" s="7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70"/>
      <c r="B755" s="70"/>
      <c r="C755" s="70"/>
      <c r="D755" s="70"/>
      <c r="E755" s="70"/>
      <c r="F755" s="7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70"/>
      <c r="B756" s="70"/>
      <c r="C756" s="70"/>
      <c r="D756" s="70"/>
      <c r="E756" s="70"/>
      <c r="F756" s="7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70"/>
      <c r="B757" s="70"/>
      <c r="C757" s="70"/>
      <c r="D757" s="70"/>
      <c r="E757" s="70"/>
      <c r="F757" s="7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70"/>
      <c r="B758" s="70"/>
      <c r="C758" s="70"/>
      <c r="D758" s="70"/>
      <c r="E758" s="70"/>
      <c r="F758" s="7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70"/>
      <c r="B759" s="70"/>
      <c r="C759" s="70"/>
      <c r="D759" s="70"/>
      <c r="E759" s="70"/>
      <c r="F759" s="7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70"/>
      <c r="B760" s="70"/>
      <c r="C760" s="70"/>
      <c r="D760" s="70"/>
      <c r="E760" s="70"/>
      <c r="F760" s="7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70"/>
      <c r="B761" s="70"/>
      <c r="C761" s="70"/>
      <c r="D761" s="70"/>
      <c r="E761" s="70"/>
      <c r="F761" s="7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70"/>
      <c r="B762" s="70"/>
      <c r="C762" s="70"/>
      <c r="D762" s="70"/>
      <c r="E762" s="70"/>
      <c r="F762" s="7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0"/>
      <c r="B763" s="70"/>
      <c r="C763" s="70"/>
      <c r="D763" s="70"/>
      <c r="E763" s="70"/>
      <c r="F763" s="7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0"/>
      <c r="B764" s="70"/>
      <c r="C764" s="70"/>
      <c r="D764" s="70"/>
      <c r="E764" s="70"/>
      <c r="F764" s="7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0"/>
      <c r="B765" s="70"/>
      <c r="C765" s="70"/>
      <c r="D765" s="70"/>
      <c r="E765" s="70"/>
      <c r="F765" s="7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0"/>
      <c r="B766" s="70"/>
      <c r="C766" s="70"/>
      <c r="D766" s="70"/>
      <c r="E766" s="70"/>
      <c r="F766" s="7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0"/>
      <c r="B767" s="70"/>
      <c r="C767" s="70"/>
      <c r="D767" s="70"/>
      <c r="E767" s="70"/>
      <c r="F767" s="7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0"/>
      <c r="B768" s="70"/>
      <c r="C768" s="70"/>
      <c r="D768" s="70"/>
      <c r="E768" s="70"/>
      <c r="F768" s="7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0"/>
      <c r="B769" s="70"/>
      <c r="C769" s="70"/>
      <c r="D769" s="70"/>
      <c r="E769" s="70"/>
      <c r="F769" s="7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0"/>
      <c r="B770" s="70"/>
      <c r="C770" s="70"/>
      <c r="D770" s="70"/>
      <c r="E770" s="70"/>
      <c r="F770" s="7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0"/>
      <c r="B771" s="70"/>
      <c r="C771" s="70"/>
      <c r="D771" s="70"/>
      <c r="E771" s="70"/>
      <c r="F771" s="7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0"/>
      <c r="B772" s="70"/>
      <c r="C772" s="70"/>
      <c r="D772" s="70"/>
      <c r="E772" s="70"/>
      <c r="F772" s="7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0"/>
      <c r="B773" s="70"/>
      <c r="C773" s="70"/>
      <c r="D773" s="70"/>
      <c r="E773" s="70"/>
      <c r="F773" s="7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0"/>
      <c r="B774" s="70"/>
      <c r="C774" s="70"/>
      <c r="D774" s="70"/>
      <c r="E774" s="70"/>
      <c r="F774" s="7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0"/>
      <c r="B775" s="70"/>
      <c r="C775" s="70"/>
      <c r="D775" s="70"/>
      <c r="E775" s="70"/>
      <c r="F775" s="7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0"/>
      <c r="B776" s="70"/>
      <c r="C776" s="70"/>
      <c r="D776" s="70"/>
      <c r="E776" s="70"/>
      <c r="F776" s="7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0"/>
      <c r="B777" s="70"/>
      <c r="C777" s="70"/>
      <c r="D777" s="70"/>
      <c r="E777" s="70"/>
      <c r="F777" s="7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0"/>
      <c r="B778" s="70"/>
      <c r="C778" s="70"/>
      <c r="D778" s="70"/>
      <c r="E778" s="70"/>
      <c r="F778" s="7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0"/>
      <c r="B779" s="70"/>
      <c r="C779" s="70"/>
      <c r="D779" s="70"/>
      <c r="E779" s="70"/>
      <c r="F779" s="7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0"/>
      <c r="B780" s="70"/>
      <c r="C780" s="70"/>
      <c r="D780" s="70"/>
      <c r="E780" s="70"/>
      <c r="F780" s="7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0"/>
      <c r="B781" s="70"/>
      <c r="C781" s="70"/>
      <c r="D781" s="70"/>
      <c r="E781" s="70"/>
      <c r="F781" s="7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0"/>
      <c r="B782" s="70"/>
      <c r="C782" s="70"/>
      <c r="D782" s="70"/>
      <c r="E782" s="70"/>
      <c r="F782" s="7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0"/>
      <c r="B783" s="70"/>
      <c r="C783" s="70"/>
      <c r="D783" s="70"/>
      <c r="E783" s="70"/>
      <c r="F783" s="7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0"/>
      <c r="B784" s="70"/>
      <c r="C784" s="70"/>
      <c r="D784" s="70"/>
      <c r="E784" s="70"/>
      <c r="F784" s="7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0"/>
      <c r="B785" s="70"/>
      <c r="C785" s="70"/>
      <c r="D785" s="70"/>
      <c r="E785" s="70"/>
      <c r="F785" s="7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0"/>
      <c r="B786" s="70"/>
      <c r="C786" s="70"/>
      <c r="D786" s="70"/>
      <c r="E786" s="70"/>
      <c r="F786" s="7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0"/>
      <c r="B787" s="70"/>
      <c r="C787" s="70"/>
      <c r="D787" s="70"/>
      <c r="E787" s="70"/>
      <c r="F787" s="7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0"/>
      <c r="B788" s="70"/>
      <c r="C788" s="70"/>
      <c r="D788" s="70"/>
      <c r="E788" s="70"/>
      <c r="F788" s="7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0"/>
      <c r="B789" s="70"/>
      <c r="C789" s="70"/>
      <c r="D789" s="70"/>
      <c r="E789" s="70"/>
      <c r="F789" s="7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0"/>
      <c r="B790" s="70"/>
      <c r="C790" s="70"/>
      <c r="D790" s="70"/>
      <c r="E790" s="70"/>
      <c r="F790" s="7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0"/>
      <c r="B791" s="70"/>
      <c r="C791" s="70"/>
      <c r="D791" s="70"/>
      <c r="E791" s="70"/>
      <c r="F791" s="7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0"/>
      <c r="B792" s="70"/>
      <c r="C792" s="70"/>
      <c r="D792" s="70"/>
      <c r="E792" s="70"/>
      <c r="F792" s="7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0"/>
      <c r="B793" s="70"/>
      <c r="C793" s="70"/>
      <c r="D793" s="70"/>
      <c r="E793" s="70"/>
      <c r="F793" s="7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0"/>
      <c r="B794" s="70"/>
      <c r="C794" s="70"/>
      <c r="D794" s="70"/>
      <c r="E794" s="70"/>
      <c r="F794" s="7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0"/>
      <c r="B795" s="70"/>
      <c r="C795" s="70"/>
      <c r="D795" s="70"/>
      <c r="E795" s="70"/>
      <c r="F795" s="7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0"/>
      <c r="B796" s="70"/>
      <c r="C796" s="70"/>
      <c r="D796" s="70"/>
      <c r="E796" s="70"/>
      <c r="F796" s="7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0"/>
      <c r="B797" s="70"/>
      <c r="C797" s="70"/>
      <c r="D797" s="70"/>
      <c r="E797" s="70"/>
      <c r="F797" s="7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0"/>
      <c r="B798" s="70"/>
      <c r="C798" s="70"/>
      <c r="D798" s="70"/>
      <c r="E798" s="70"/>
      <c r="F798" s="7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0"/>
      <c r="B799" s="70"/>
      <c r="C799" s="70"/>
      <c r="D799" s="70"/>
      <c r="E799" s="70"/>
      <c r="F799" s="7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0"/>
      <c r="B800" s="70"/>
      <c r="C800" s="70"/>
      <c r="D800" s="70"/>
      <c r="E800" s="70"/>
      <c r="F800" s="7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0"/>
      <c r="B801" s="70"/>
      <c r="C801" s="70"/>
      <c r="D801" s="70"/>
      <c r="E801" s="70"/>
      <c r="F801" s="7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0"/>
      <c r="B802" s="70"/>
      <c r="C802" s="70"/>
      <c r="D802" s="70"/>
      <c r="E802" s="70"/>
      <c r="F802" s="7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0"/>
      <c r="B803" s="70"/>
      <c r="C803" s="70"/>
      <c r="D803" s="70"/>
      <c r="E803" s="70"/>
      <c r="F803" s="7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0"/>
      <c r="B804" s="70"/>
      <c r="C804" s="70"/>
      <c r="D804" s="70"/>
      <c r="E804" s="70"/>
      <c r="F804" s="7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0"/>
      <c r="B805" s="70"/>
      <c r="C805" s="70"/>
      <c r="D805" s="70"/>
      <c r="E805" s="70"/>
      <c r="F805" s="7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0"/>
      <c r="B806" s="70"/>
      <c r="C806" s="70"/>
      <c r="D806" s="70"/>
      <c r="E806" s="70"/>
      <c r="F806" s="7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0"/>
      <c r="B807" s="70"/>
      <c r="C807" s="70"/>
      <c r="D807" s="70"/>
      <c r="E807" s="70"/>
      <c r="F807" s="7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0"/>
      <c r="B808" s="70"/>
      <c r="C808" s="70"/>
      <c r="D808" s="70"/>
      <c r="E808" s="70"/>
      <c r="F808" s="7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0"/>
      <c r="B809" s="70"/>
      <c r="C809" s="70"/>
      <c r="D809" s="70"/>
      <c r="E809" s="70"/>
      <c r="F809" s="7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0"/>
      <c r="B810" s="70"/>
      <c r="C810" s="70"/>
      <c r="D810" s="70"/>
      <c r="E810" s="70"/>
      <c r="F810" s="7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0"/>
      <c r="B811" s="70"/>
      <c r="C811" s="70"/>
      <c r="D811" s="70"/>
      <c r="E811" s="70"/>
      <c r="F811" s="7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0"/>
      <c r="B812" s="70"/>
      <c r="C812" s="70"/>
      <c r="D812" s="70"/>
      <c r="E812" s="70"/>
      <c r="F812" s="7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0"/>
      <c r="B813" s="70"/>
      <c r="C813" s="70"/>
      <c r="D813" s="70"/>
      <c r="E813" s="70"/>
      <c r="F813" s="7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0"/>
      <c r="B814" s="70"/>
      <c r="C814" s="70"/>
      <c r="D814" s="70"/>
      <c r="E814" s="70"/>
      <c r="F814" s="7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0"/>
      <c r="B815" s="70"/>
      <c r="C815" s="70"/>
      <c r="D815" s="70"/>
      <c r="E815" s="70"/>
      <c r="F815" s="7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0"/>
      <c r="B816" s="70"/>
      <c r="C816" s="70"/>
      <c r="D816" s="70"/>
      <c r="E816" s="70"/>
      <c r="F816" s="7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0"/>
      <c r="B817" s="70"/>
      <c r="C817" s="70"/>
      <c r="D817" s="70"/>
      <c r="E817" s="70"/>
      <c r="F817" s="7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0"/>
      <c r="B818" s="70"/>
      <c r="C818" s="70"/>
      <c r="D818" s="70"/>
      <c r="E818" s="70"/>
      <c r="F818" s="7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0"/>
      <c r="B819" s="70"/>
      <c r="C819" s="70"/>
      <c r="D819" s="70"/>
      <c r="E819" s="70"/>
      <c r="F819" s="7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0"/>
      <c r="B820" s="70"/>
      <c r="C820" s="70"/>
      <c r="D820" s="70"/>
      <c r="E820" s="70"/>
      <c r="F820" s="7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0"/>
      <c r="B821" s="70"/>
      <c r="C821" s="70"/>
      <c r="D821" s="70"/>
      <c r="E821" s="70"/>
      <c r="F821" s="7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0"/>
      <c r="B822" s="70"/>
      <c r="C822" s="70"/>
      <c r="D822" s="70"/>
      <c r="E822" s="70"/>
      <c r="F822" s="7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0"/>
      <c r="B823" s="70"/>
      <c r="C823" s="70"/>
      <c r="D823" s="70"/>
      <c r="E823" s="70"/>
      <c r="F823" s="7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0"/>
      <c r="B824" s="70"/>
      <c r="C824" s="70"/>
      <c r="D824" s="70"/>
      <c r="E824" s="70"/>
      <c r="F824" s="7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0"/>
      <c r="B825" s="70"/>
      <c r="C825" s="70"/>
      <c r="D825" s="70"/>
      <c r="E825" s="70"/>
      <c r="F825" s="7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0"/>
      <c r="B826" s="70"/>
      <c r="C826" s="70"/>
      <c r="D826" s="70"/>
      <c r="E826" s="70"/>
      <c r="F826" s="7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0"/>
      <c r="B827" s="70"/>
      <c r="C827" s="70"/>
      <c r="D827" s="70"/>
      <c r="E827" s="70"/>
      <c r="F827" s="7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0"/>
      <c r="B828" s="70"/>
      <c r="C828" s="70"/>
      <c r="D828" s="70"/>
      <c r="E828" s="70"/>
      <c r="F828" s="7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0"/>
      <c r="B829" s="70"/>
      <c r="C829" s="70"/>
      <c r="D829" s="70"/>
      <c r="E829" s="70"/>
      <c r="F829" s="7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0"/>
      <c r="B830" s="70"/>
      <c r="C830" s="70"/>
      <c r="D830" s="70"/>
      <c r="E830" s="70"/>
      <c r="F830" s="7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0"/>
      <c r="B831" s="70"/>
      <c r="C831" s="70"/>
      <c r="D831" s="70"/>
      <c r="E831" s="70"/>
      <c r="F831" s="7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0"/>
      <c r="B832" s="70"/>
      <c r="C832" s="70"/>
      <c r="D832" s="70"/>
      <c r="E832" s="70"/>
      <c r="F832" s="7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0"/>
      <c r="B833" s="70"/>
      <c r="C833" s="70"/>
      <c r="D833" s="70"/>
      <c r="E833" s="70"/>
      <c r="F833" s="7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0"/>
      <c r="B834" s="70"/>
      <c r="C834" s="70"/>
      <c r="D834" s="70"/>
      <c r="E834" s="70"/>
      <c r="F834" s="7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0"/>
      <c r="B835" s="70"/>
      <c r="C835" s="70"/>
      <c r="D835" s="70"/>
      <c r="E835" s="70"/>
      <c r="F835" s="7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0"/>
      <c r="B836" s="70"/>
      <c r="C836" s="70"/>
      <c r="D836" s="70"/>
      <c r="E836" s="70"/>
      <c r="F836" s="7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0"/>
      <c r="B837" s="70"/>
      <c r="C837" s="70"/>
      <c r="D837" s="70"/>
      <c r="E837" s="70"/>
      <c r="F837" s="7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0"/>
      <c r="B838" s="70"/>
      <c r="C838" s="70"/>
      <c r="D838" s="70"/>
      <c r="E838" s="70"/>
      <c r="F838" s="7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0"/>
      <c r="B839" s="70"/>
      <c r="C839" s="70"/>
      <c r="D839" s="70"/>
      <c r="E839" s="70"/>
      <c r="F839" s="7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0"/>
      <c r="B840" s="70"/>
      <c r="C840" s="70"/>
      <c r="D840" s="70"/>
      <c r="E840" s="70"/>
      <c r="F840" s="7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0"/>
      <c r="B841" s="70"/>
      <c r="C841" s="70"/>
      <c r="D841" s="70"/>
      <c r="E841" s="70"/>
      <c r="F841" s="7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0"/>
      <c r="B842" s="70"/>
      <c r="C842" s="70"/>
      <c r="D842" s="70"/>
      <c r="E842" s="70"/>
      <c r="F842" s="7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0"/>
      <c r="B843" s="70"/>
      <c r="C843" s="70"/>
      <c r="D843" s="70"/>
      <c r="E843" s="70"/>
      <c r="F843" s="7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0"/>
      <c r="B844" s="70"/>
      <c r="C844" s="70"/>
      <c r="D844" s="70"/>
      <c r="E844" s="70"/>
      <c r="F844" s="7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0"/>
      <c r="B845" s="70"/>
      <c r="C845" s="70"/>
      <c r="D845" s="70"/>
      <c r="E845" s="70"/>
      <c r="F845" s="7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0"/>
      <c r="B846" s="70"/>
      <c r="C846" s="70"/>
      <c r="D846" s="70"/>
      <c r="E846" s="70"/>
      <c r="F846" s="7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0"/>
      <c r="B847" s="70"/>
      <c r="C847" s="70"/>
      <c r="D847" s="70"/>
      <c r="E847" s="70"/>
      <c r="F847" s="7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0"/>
      <c r="B848" s="70"/>
      <c r="C848" s="70"/>
      <c r="D848" s="70"/>
      <c r="E848" s="70"/>
      <c r="F848" s="7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0"/>
      <c r="B849" s="70"/>
      <c r="C849" s="70"/>
      <c r="D849" s="70"/>
      <c r="E849" s="70"/>
      <c r="F849" s="7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0"/>
      <c r="B850" s="70"/>
      <c r="C850" s="70"/>
      <c r="D850" s="70"/>
      <c r="E850" s="70"/>
      <c r="F850" s="7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0"/>
      <c r="B851" s="70"/>
      <c r="C851" s="70"/>
      <c r="D851" s="70"/>
      <c r="E851" s="70"/>
      <c r="F851" s="7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0"/>
      <c r="B852" s="70"/>
      <c r="C852" s="70"/>
      <c r="D852" s="70"/>
      <c r="E852" s="70"/>
      <c r="F852" s="7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0"/>
      <c r="B853" s="70"/>
      <c r="C853" s="70"/>
      <c r="D853" s="70"/>
      <c r="E853" s="70"/>
      <c r="F853" s="7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0"/>
      <c r="B854" s="70"/>
      <c r="C854" s="70"/>
      <c r="D854" s="70"/>
      <c r="E854" s="70"/>
      <c r="F854" s="7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0"/>
      <c r="B855" s="70"/>
      <c r="C855" s="70"/>
      <c r="D855" s="70"/>
      <c r="E855" s="70"/>
      <c r="F855" s="7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0"/>
      <c r="B856" s="70"/>
      <c r="C856" s="70"/>
      <c r="D856" s="70"/>
      <c r="E856" s="70"/>
      <c r="F856" s="7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0"/>
      <c r="B857" s="70"/>
      <c r="C857" s="70"/>
      <c r="D857" s="70"/>
      <c r="E857" s="70"/>
      <c r="F857" s="7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0"/>
      <c r="B858" s="70"/>
      <c r="C858" s="70"/>
      <c r="D858" s="70"/>
      <c r="E858" s="70"/>
      <c r="F858" s="7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0"/>
      <c r="B859" s="70"/>
      <c r="C859" s="70"/>
      <c r="D859" s="70"/>
      <c r="E859" s="70"/>
      <c r="F859" s="7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0"/>
      <c r="B860" s="70"/>
      <c r="C860" s="70"/>
      <c r="D860" s="70"/>
      <c r="E860" s="70"/>
      <c r="F860" s="7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0"/>
      <c r="B861" s="70"/>
      <c r="C861" s="70"/>
      <c r="D861" s="70"/>
      <c r="E861" s="70"/>
      <c r="F861" s="7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0"/>
      <c r="B862" s="70"/>
      <c r="C862" s="70"/>
      <c r="D862" s="70"/>
      <c r="E862" s="70"/>
      <c r="F862" s="7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0"/>
      <c r="B863" s="70"/>
      <c r="C863" s="70"/>
      <c r="D863" s="70"/>
      <c r="E863" s="70"/>
      <c r="F863" s="7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0"/>
      <c r="B864" s="70"/>
      <c r="C864" s="70"/>
      <c r="D864" s="70"/>
      <c r="E864" s="70"/>
      <c r="F864" s="7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0"/>
      <c r="B865" s="70"/>
      <c r="C865" s="70"/>
      <c r="D865" s="70"/>
      <c r="E865" s="70"/>
      <c r="F865" s="7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0"/>
      <c r="B866" s="70"/>
      <c r="C866" s="70"/>
      <c r="D866" s="70"/>
      <c r="E866" s="70"/>
      <c r="F866" s="7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0"/>
      <c r="B867" s="70"/>
      <c r="C867" s="70"/>
      <c r="D867" s="70"/>
      <c r="E867" s="70"/>
      <c r="F867" s="7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0"/>
      <c r="B868" s="70"/>
      <c r="C868" s="70"/>
      <c r="D868" s="70"/>
      <c r="E868" s="70"/>
      <c r="F868" s="7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0"/>
      <c r="B869" s="70"/>
      <c r="C869" s="70"/>
      <c r="D869" s="70"/>
      <c r="E869" s="70"/>
      <c r="F869" s="7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0"/>
      <c r="B870" s="70"/>
      <c r="C870" s="70"/>
      <c r="D870" s="70"/>
      <c r="E870" s="70"/>
      <c r="F870" s="7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0"/>
      <c r="B871" s="70"/>
      <c r="C871" s="70"/>
      <c r="D871" s="70"/>
      <c r="E871" s="70"/>
      <c r="F871" s="7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0"/>
      <c r="B872" s="70"/>
      <c r="C872" s="70"/>
      <c r="D872" s="70"/>
      <c r="E872" s="70"/>
      <c r="F872" s="7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0"/>
      <c r="B873" s="70"/>
      <c r="C873" s="70"/>
      <c r="D873" s="70"/>
      <c r="E873" s="70"/>
      <c r="F873" s="7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0"/>
      <c r="B874" s="70"/>
      <c r="C874" s="70"/>
      <c r="D874" s="70"/>
      <c r="E874" s="70"/>
      <c r="F874" s="7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0"/>
      <c r="B875" s="70"/>
      <c r="C875" s="70"/>
      <c r="D875" s="70"/>
      <c r="E875" s="70"/>
      <c r="F875" s="7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0"/>
      <c r="B876" s="70"/>
      <c r="C876" s="70"/>
      <c r="D876" s="70"/>
      <c r="E876" s="70"/>
      <c r="F876" s="7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0"/>
      <c r="B877" s="70"/>
      <c r="C877" s="70"/>
      <c r="D877" s="70"/>
      <c r="E877" s="70"/>
      <c r="F877" s="7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0"/>
      <c r="B878" s="70"/>
      <c r="C878" s="70"/>
      <c r="D878" s="70"/>
      <c r="E878" s="70"/>
      <c r="F878" s="7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0"/>
      <c r="B879" s="70"/>
      <c r="C879" s="70"/>
      <c r="D879" s="70"/>
      <c r="E879" s="70"/>
      <c r="F879" s="7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0"/>
      <c r="B880" s="70"/>
      <c r="C880" s="70"/>
      <c r="D880" s="70"/>
      <c r="E880" s="70"/>
      <c r="F880" s="7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0"/>
      <c r="B881" s="70"/>
      <c r="C881" s="70"/>
      <c r="D881" s="70"/>
      <c r="E881" s="70"/>
      <c r="F881" s="7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0"/>
      <c r="B882" s="70"/>
      <c r="C882" s="70"/>
      <c r="D882" s="70"/>
      <c r="E882" s="70"/>
      <c r="F882" s="7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0"/>
      <c r="B883" s="70"/>
      <c r="C883" s="70"/>
      <c r="D883" s="70"/>
      <c r="E883" s="70"/>
      <c r="F883" s="7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0"/>
      <c r="B884" s="70"/>
      <c r="C884" s="70"/>
      <c r="D884" s="70"/>
      <c r="E884" s="70"/>
      <c r="F884" s="7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0"/>
      <c r="B885" s="70"/>
      <c r="C885" s="70"/>
      <c r="D885" s="70"/>
      <c r="E885" s="70"/>
      <c r="F885" s="7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0"/>
      <c r="B886" s="70"/>
      <c r="C886" s="70"/>
      <c r="D886" s="70"/>
      <c r="E886" s="70"/>
      <c r="F886" s="7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0"/>
      <c r="B887" s="70"/>
      <c r="C887" s="70"/>
      <c r="D887" s="70"/>
      <c r="E887" s="70"/>
      <c r="F887" s="7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0"/>
      <c r="B888" s="70"/>
      <c r="C888" s="70"/>
      <c r="D888" s="70"/>
      <c r="E888" s="70"/>
      <c r="F888" s="7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0"/>
      <c r="B889" s="70"/>
      <c r="C889" s="70"/>
      <c r="D889" s="70"/>
      <c r="E889" s="70"/>
      <c r="F889" s="7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0"/>
      <c r="B890" s="70"/>
      <c r="C890" s="70"/>
      <c r="D890" s="70"/>
      <c r="E890" s="70"/>
      <c r="F890" s="7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0"/>
      <c r="B891" s="70"/>
      <c r="C891" s="70"/>
      <c r="D891" s="70"/>
      <c r="E891" s="70"/>
      <c r="F891" s="7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0"/>
      <c r="B892" s="70"/>
      <c r="C892" s="70"/>
      <c r="D892" s="70"/>
      <c r="E892" s="70"/>
      <c r="F892" s="7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0"/>
      <c r="B893" s="70"/>
      <c r="C893" s="70"/>
      <c r="D893" s="70"/>
      <c r="E893" s="70"/>
      <c r="F893" s="7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0"/>
      <c r="B894" s="70"/>
      <c r="C894" s="70"/>
      <c r="D894" s="70"/>
      <c r="E894" s="70"/>
      <c r="F894" s="7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0"/>
      <c r="B895" s="70"/>
      <c r="C895" s="70"/>
      <c r="D895" s="70"/>
      <c r="E895" s="70"/>
      <c r="F895" s="7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0"/>
      <c r="B896" s="70"/>
      <c r="C896" s="70"/>
      <c r="D896" s="70"/>
      <c r="E896" s="70"/>
      <c r="F896" s="7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0"/>
      <c r="B897" s="70"/>
      <c r="C897" s="70"/>
      <c r="D897" s="70"/>
      <c r="E897" s="70"/>
      <c r="F897" s="7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0"/>
      <c r="B898" s="70"/>
      <c r="C898" s="70"/>
      <c r="D898" s="70"/>
      <c r="E898" s="70"/>
      <c r="F898" s="7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0"/>
      <c r="B899" s="70"/>
      <c r="C899" s="70"/>
      <c r="D899" s="70"/>
      <c r="E899" s="70"/>
      <c r="F899" s="7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0"/>
      <c r="B900" s="70"/>
      <c r="C900" s="70"/>
      <c r="D900" s="70"/>
      <c r="E900" s="70"/>
      <c r="F900" s="7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0"/>
      <c r="B901" s="70"/>
      <c r="C901" s="70"/>
      <c r="D901" s="70"/>
      <c r="E901" s="70"/>
      <c r="F901" s="7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0"/>
      <c r="B902" s="70"/>
      <c r="C902" s="70"/>
      <c r="D902" s="70"/>
      <c r="E902" s="70"/>
      <c r="F902" s="7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0"/>
      <c r="B903" s="70"/>
      <c r="C903" s="70"/>
      <c r="D903" s="70"/>
      <c r="E903" s="70"/>
      <c r="F903" s="7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0"/>
      <c r="B904" s="70"/>
      <c r="C904" s="70"/>
      <c r="D904" s="70"/>
      <c r="E904" s="70"/>
      <c r="F904" s="7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0"/>
      <c r="B905" s="70"/>
      <c r="C905" s="70"/>
      <c r="D905" s="70"/>
      <c r="E905" s="70"/>
      <c r="F905" s="7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0"/>
      <c r="B906" s="70"/>
      <c r="C906" s="70"/>
      <c r="D906" s="70"/>
      <c r="E906" s="70"/>
      <c r="F906" s="7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0"/>
      <c r="B907" s="70"/>
      <c r="C907" s="70"/>
      <c r="D907" s="70"/>
      <c r="E907" s="70"/>
      <c r="F907" s="7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0"/>
      <c r="B908" s="70"/>
      <c r="C908" s="70"/>
      <c r="D908" s="70"/>
      <c r="E908" s="70"/>
      <c r="F908" s="7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0"/>
      <c r="B909" s="70"/>
      <c r="C909" s="70"/>
      <c r="D909" s="70"/>
      <c r="E909" s="70"/>
      <c r="F909" s="7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0"/>
      <c r="B910" s="70"/>
      <c r="C910" s="70"/>
      <c r="D910" s="70"/>
      <c r="E910" s="70"/>
      <c r="F910" s="7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0"/>
      <c r="B911" s="70"/>
      <c r="C911" s="70"/>
      <c r="D911" s="70"/>
      <c r="E911" s="70"/>
      <c r="F911" s="7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0"/>
      <c r="B912" s="70"/>
      <c r="C912" s="70"/>
      <c r="D912" s="70"/>
      <c r="E912" s="70"/>
      <c r="F912" s="7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0"/>
      <c r="B913" s="70"/>
      <c r="C913" s="70"/>
      <c r="D913" s="70"/>
      <c r="E913" s="70"/>
      <c r="F913" s="7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0"/>
      <c r="B914" s="70"/>
      <c r="C914" s="70"/>
      <c r="D914" s="70"/>
      <c r="E914" s="70"/>
      <c r="F914" s="7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0"/>
      <c r="B915" s="70"/>
      <c r="C915" s="70"/>
      <c r="D915" s="70"/>
      <c r="E915" s="70"/>
      <c r="F915" s="7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0"/>
      <c r="B916" s="70"/>
      <c r="C916" s="70"/>
      <c r="D916" s="70"/>
      <c r="E916" s="70"/>
      <c r="F916" s="7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0"/>
      <c r="B917" s="70"/>
      <c r="C917" s="70"/>
      <c r="D917" s="70"/>
      <c r="E917" s="70"/>
      <c r="F917" s="7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0"/>
      <c r="B918" s="70"/>
      <c r="C918" s="70"/>
      <c r="D918" s="70"/>
      <c r="E918" s="70"/>
      <c r="F918" s="7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0"/>
      <c r="B919" s="70"/>
      <c r="C919" s="70"/>
      <c r="D919" s="70"/>
      <c r="E919" s="70"/>
      <c r="F919" s="7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0"/>
      <c r="B920" s="70"/>
      <c r="C920" s="70"/>
      <c r="D920" s="70"/>
      <c r="E920" s="70"/>
      <c r="F920" s="7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0"/>
      <c r="B921" s="70"/>
      <c r="C921" s="70"/>
      <c r="D921" s="70"/>
      <c r="E921" s="70"/>
      <c r="F921" s="7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0"/>
      <c r="B922" s="70"/>
      <c r="C922" s="70"/>
      <c r="D922" s="70"/>
      <c r="E922" s="70"/>
      <c r="F922" s="7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0"/>
      <c r="B923" s="70"/>
      <c r="C923" s="70"/>
      <c r="D923" s="70"/>
      <c r="E923" s="70"/>
      <c r="F923" s="7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0"/>
      <c r="B924" s="70"/>
      <c r="C924" s="70"/>
      <c r="D924" s="70"/>
      <c r="E924" s="70"/>
      <c r="F924" s="7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0"/>
      <c r="B925" s="70"/>
      <c r="C925" s="70"/>
      <c r="D925" s="70"/>
      <c r="E925" s="70"/>
      <c r="F925" s="7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0"/>
      <c r="B926" s="70"/>
      <c r="C926" s="70"/>
      <c r="D926" s="70"/>
      <c r="E926" s="70"/>
      <c r="F926" s="7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0"/>
      <c r="B927" s="70"/>
      <c r="C927" s="70"/>
      <c r="D927" s="70"/>
      <c r="E927" s="70"/>
      <c r="F927" s="7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0"/>
      <c r="B928" s="70"/>
      <c r="C928" s="70"/>
      <c r="D928" s="70"/>
      <c r="E928" s="70"/>
      <c r="F928" s="7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0"/>
      <c r="B929" s="70"/>
      <c r="C929" s="70"/>
      <c r="D929" s="70"/>
      <c r="E929" s="70"/>
      <c r="F929" s="7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0"/>
      <c r="B930" s="70"/>
      <c r="C930" s="70"/>
      <c r="D930" s="70"/>
      <c r="E930" s="70"/>
      <c r="F930" s="7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0"/>
      <c r="B931" s="70"/>
      <c r="C931" s="70"/>
      <c r="D931" s="70"/>
      <c r="E931" s="70"/>
      <c r="F931" s="7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0"/>
      <c r="B932" s="70"/>
      <c r="C932" s="70"/>
      <c r="D932" s="70"/>
      <c r="E932" s="70"/>
      <c r="F932" s="7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0"/>
      <c r="B933" s="70"/>
      <c r="C933" s="70"/>
      <c r="D933" s="70"/>
      <c r="E933" s="70"/>
      <c r="F933" s="7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0"/>
      <c r="B934" s="70"/>
      <c r="C934" s="70"/>
      <c r="D934" s="70"/>
      <c r="E934" s="70"/>
      <c r="F934" s="7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0"/>
      <c r="B935" s="70"/>
      <c r="C935" s="70"/>
      <c r="D935" s="70"/>
      <c r="E935" s="70"/>
      <c r="F935" s="7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0"/>
      <c r="B936" s="70"/>
      <c r="C936" s="70"/>
      <c r="D936" s="70"/>
      <c r="E936" s="70"/>
      <c r="F936" s="7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0"/>
      <c r="B937" s="70"/>
      <c r="C937" s="70"/>
      <c r="D937" s="70"/>
      <c r="E937" s="70"/>
      <c r="F937" s="7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0"/>
      <c r="B938" s="70"/>
      <c r="C938" s="70"/>
      <c r="D938" s="70"/>
      <c r="E938" s="70"/>
      <c r="F938" s="7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0"/>
      <c r="B939" s="70"/>
      <c r="C939" s="70"/>
      <c r="D939" s="70"/>
      <c r="E939" s="70"/>
      <c r="F939" s="7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0"/>
      <c r="B940" s="70"/>
      <c r="C940" s="70"/>
      <c r="D940" s="70"/>
      <c r="E940" s="70"/>
      <c r="F940" s="7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0"/>
      <c r="B941" s="70"/>
      <c r="C941" s="70"/>
      <c r="D941" s="70"/>
      <c r="E941" s="70"/>
      <c r="F941" s="7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0"/>
      <c r="B942" s="70"/>
      <c r="C942" s="70"/>
      <c r="D942" s="70"/>
      <c r="E942" s="70"/>
      <c r="F942" s="7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0"/>
      <c r="B943" s="70"/>
      <c r="C943" s="70"/>
      <c r="D943" s="70"/>
      <c r="E943" s="70"/>
      <c r="F943" s="7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0"/>
      <c r="B944" s="70"/>
      <c r="C944" s="70"/>
      <c r="D944" s="70"/>
      <c r="E944" s="70"/>
      <c r="F944" s="7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0"/>
      <c r="B945" s="70"/>
      <c r="C945" s="70"/>
      <c r="D945" s="70"/>
      <c r="E945" s="70"/>
      <c r="F945" s="7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0"/>
      <c r="B946" s="70"/>
      <c r="C946" s="70"/>
      <c r="D946" s="70"/>
      <c r="E946" s="70"/>
      <c r="F946" s="7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0"/>
      <c r="B947" s="70"/>
      <c r="C947" s="70"/>
      <c r="D947" s="70"/>
      <c r="E947" s="70"/>
      <c r="F947" s="7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0"/>
      <c r="B948" s="70"/>
      <c r="C948" s="70"/>
      <c r="D948" s="70"/>
      <c r="E948" s="70"/>
      <c r="F948" s="7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0"/>
      <c r="B949" s="70"/>
      <c r="C949" s="70"/>
      <c r="D949" s="70"/>
      <c r="E949" s="70"/>
      <c r="F949" s="7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0"/>
      <c r="B950" s="70"/>
      <c r="C950" s="70"/>
      <c r="D950" s="70"/>
      <c r="E950" s="70"/>
      <c r="F950" s="7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0"/>
      <c r="B951" s="70"/>
      <c r="C951" s="70"/>
      <c r="D951" s="70"/>
      <c r="E951" s="70"/>
      <c r="F951" s="7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0"/>
      <c r="B952" s="70"/>
      <c r="C952" s="70"/>
      <c r="D952" s="70"/>
      <c r="E952" s="70"/>
      <c r="F952" s="7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0"/>
      <c r="B953" s="70"/>
      <c r="C953" s="70"/>
      <c r="D953" s="70"/>
      <c r="E953" s="70"/>
      <c r="F953" s="7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0"/>
      <c r="B954" s="70"/>
      <c r="C954" s="70"/>
      <c r="D954" s="70"/>
      <c r="E954" s="70"/>
      <c r="F954" s="7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0"/>
      <c r="B955" s="70"/>
      <c r="C955" s="70"/>
      <c r="D955" s="70"/>
      <c r="E955" s="70"/>
      <c r="F955" s="7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0"/>
      <c r="B956" s="70"/>
      <c r="C956" s="70"/>
      <c r="D956" s="70"/>
      <c r="E956" s="70"/>
      <c r="F956" s="7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0"/>
      <c r="B957" s="70"/>
      <c r="C957" s="70"/>
      <c r="D957" s="70"/>
      <c r="E957" s="70"/>
      <c r="F957" s="7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0"/>
      <c r="B958" s="70"/>
      <c r="C958" s="70"/>
      <c r="D958" s="70"/>
      <c r="E958" s="70"/>
      <c r="F958" s="7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0"/>
      <c r="B959" s="70"/>
      <c r="C959" s="70"/>
      <c r="D959" s="70"/>
      <c r="E959" s="70"/>
      <c r="F959" s="7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0"/>
      <c r="B960" s="70"/>
      <c r="C960" s="70"/>
      <c r="D960" s="70"/>
      <c r="E960" s="70"/>
      <c r="F960" s="7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0"/>
      <c r="B961" s="70"/>
      <c r="C961" s="70"/>
      <c r="D961" s="70"/>
      <c r="E961" s="70"/>
      <c r="F961" s="7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0"/>
      <c r="B962" s="70"/>
      <c r="C962" s="70"/>
      <c r="D962" s="70"/>
      <c r="E962" s="70"/>
      <c r="F962" s="7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0"/>
      <c r="B963" s="70"/>
      <c r="C963" s="70"/>
      <c r="D963" s="70"/>
      <c r="E963" s="70"/>
      <c r="F963" s="7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0"/>
      <c r="B964" s="70"/>
      <c r="C964" s="70"/>
      <c r="D964" s="70"/>
      <c r="E964" s="70"/>
      <c r="F964" s="7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0"/>
      <c r="B965" s="70"/>
      <c r="C965" s="70"/>
      <c r="D965" s="70"/>
      <c r="E965" s="70"/>
      <c r="F965" s="7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0"/>
      <c r="B966" s="70"/>
      <c r="C966" s="70"/>
      <c r="D966" s="70"/>
      <c r="E966" s="70"/>
      <c r="F966" s="7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0"/>
      <c r="B967" s="70"/>
      <c r="C967" s="70"/>
      <c r="D967" s="70"/>
      <c r="E967" s="70"/>
      <c r="F967" s="7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0"/>
      <c r="B968" s="70"/>
      <c r="C968" s="70"/>
      <c r="D968" s="70"/>
      <c r="E968" s="70"/>
      <c r="F968" s="7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0"/>
      <c r="B969" s="70"/>
      <c r="C969" s="70"/>
      <c r="D969" s="70"/>
      <c r="E969" s="70"/>
      <c r="F969" s="7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0"/>
      <c r="B970" s="70"/>
      <c r="C970" s="70"/>
      <c r="D970" s="70"/>
      <c r="E970" s="70"/>
      <c r="F970" s="7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0"/>
      <c r="B971" s="70"/>
      <c r="C971" s="70"/>
      <c r="D971" s="70"/>
      <c r="E971" s="70"/>
      <c r="F971" s="7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0"/>
      <c r="B972" s="70"/>
      <c r="C972" s="70"/>
      <c r="D972" s="70"/>
      <c r="E972" s="70"/>
      <c r="F972" s="7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0"/>
      <c r="B973" s="70"/>
      <c r="C973" s="70"/>
      <c r="D973" s="70"/>
      <c r="E973" s="70"/>
      <c r="F973" s="7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0"/>
      <c r="B974" s="70"/>
      <c r="C974" s="70"/>
      <c r="D974" s="70"/>
      <c r="E974" s="70"/>
      <c r="F974" s="7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0"/>
      <c r="B975" s="70"/>
      <c r="C975" s="70"/>
      <c r="D975" s="70"/>
      <c r="E975" s="70"/>
      <c r="F975" s="7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0"/>
      <c r="B976" s="70"/>
      <c r="C976" s="70"/>
      <c r="D976" s="70"/>
      <c r="E976" s="70"/>
      <c r="F976" s="7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0"/>
      <c r="B977" s="70"/>
      <c r="C977" s="70"/>
      <c r="D977" s="70"/>
      <c r="E977" s="70"/>
      <c r="F977" s="7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0"/>
      <c r="B978" s="70"/>
      <c r="C978" s="70"/>
      <c r="D978" s="70"/>
      <c r="E978" s="70"/>
      <c r="F978" s="7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0"/>
      <c r="B979" s="70"/>
      <c r="C979" s="70"/>
      <c r="D979" s="70"/>
      <c r="E979" s="70"/>
      <c r="F979" s="7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0"/>
      <c r="B980" s="70"/>
      <c r="C980" s="70"/>
      <c r="D980" s="70"/>
      <c r="E980" s="70"/>
      <c r="F980" s="7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0"/>
      <c r="B981" s="70"/>
      <c r="C981" s="70"/>
      <c r="D981" s="70"/>
      <c r="E981" s="70"/>
      <c r="F981" s="7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0"/>
      <c r="B982" s="70"/>
      <c r="C982" s="70"/>
      <c r="D982" s="70"/>
      <c r="E982" s="70"/>
      <c r="F982" s="7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0"/>
      <c r="B983" s="70"/>
      <c r="C983" s="70"/>
      <c r="D983" s="70"/>
      <c r="E983" s="70"/>
      <c r="F983" s="7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0"/>
      <c r="B984" s="70"/>
      <c r="C984" s="70"/>
      <c r="D984" s="70"/>
      <c r="E984" s="70"/>
      <c r="F984" s="7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0"/>
      <c r="B985" s="70"/>
      <c r="C985" s="70"/>
      <c r="D985" s="70"/>
      <c r="E985" s="70"/>
      <c r="F985" s="7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0"/>
      <c r="B986" s="70"/>
      <c r="C986" s="70"/>
      <c r="D986" s="70"/>
      <c r="E986" s="70"/>
      <c r="F986" s="7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0"/>
      <c r="B987" s="70"/>
      <c r="C987" s="70"/>
      <c r="D987" s="70"/>
      <c r="E987" s="70"/>
      <c r="F987" s="7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0"/>
      <c r="B988" s="70"/>
      <c r="C988" s="70"/>
      <c r="D988" s="70"/>
      <c r="E988" s="70"/>
      <c r="F988" s="7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0"/>
      <c r="B989" s="70"/>
      <c r="C989" s="70"/>
      <c r="D989" s="70"/>
      <c r="E989" s="70"/>
      <c r="F989" s="7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0"/>
      <c r="B990" s="70"/>
      <c r="C990" s="70"/>
      <c r="D990" s="70"/>
      <c r="E990" s="70"/>
      <c r="F990" s="7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0"/>
      <c r="B991" s="70"/>
      <c r="C991" s="70"/>
      <c r="D991" s="70"/>
      <c r="E991" s="70"/>
      <c r="F991" s="7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0"/>
      <c r="B992" s="70"/>
      <c r="C992" s="70"/>
      <c r="D992" s="70"/>
      <c r="E992" s="70"/>
      <c r="F992" s="7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0"/>
      <c r="B993" s="70"/>
      <c r="C993" s="70"/>
      <c r="D993" s="70"/>
      <c r="E993" s="70"/>
      <c r="F993" s="7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0"/>
      <c r="B994" s="70"/>
      <c r="C994" s="70"/>
      <c r="D994" s="70"/>
      <c r="E994" s="70"/>
      <c r="F994" s="7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0"/>
      <c r="B995" s="70"/>
      <c r="C995" s="70"/>
      <c r="D995" s="70"/>
      <c r="E995" s="70"/>
      <c r="F995" s="7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0"/>
      <c r="B996" s="70"/>
      <c r="C996" s="70"/>
      <c r="D996" s="70"/>
      <c r="E996" s="70"/>
      <c r="F996" s="7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0"/>
      <c r="B997" s="70"/>
      <c r="C997" s="70"/>
      <c r="D997" s="70"/>
      <c r="E997" s="70"/>
      <c r="F997" s="7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0"/>
      <c r="B998" s="70"/>
      <c r="C998" s="70"/>
      <c r="D998" s="70"/>
      <c r="E998" s="70"/>
      <c r="F998" s="7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0"/>
      <c r="B999" s="70"/>
      <c r="C999" s="70"/>
      <c r="D999" s="70"/>
      <c r="E999" s="70"/>
      <c r="F999" s="7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0"/>
      <c r="B1000" s="70"/>
      <c r="C1000" s="70"/>
      <c r="D1000" s="70"/>
      <c r="E1000" s="70"/>
      <c r="F1000" s="7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B1"/>
  </mergeCells>
  <printOptions horizontalCentered="1"/>
  <pageMargins bottom="0.5" footer="0.0" header="0.0" left="0.55" right="0.25" top="0.3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9.29"/>
    <col customWidth="1" min="2" max="2" width="39.57"/>
    <col customWidth="1" min="3" max="3" width="16.0"/>
    <col customWidth="1" min="4" max="4" width="36.0"/>
    <col customWidth="1" min="5" max="5" width="15.71"/>
    <col customWidth="1" min="6" max="6" width="29.71"/>
    <col customWidth="1" min="7" max="7" width="24.0"/>
    <col customWidth="1" min="8" max="17" width="11.29"/>
  </cols>
  <sheetData>
    <row r="1" ht="27.75" customHeight="1">
      <c r="A1" s="96" t="s">
        <v>447</v>
      </c>
      <c r="B1" s="72"/>
      <c r="C1" s="73" t="s">
        <v>1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6"/>
      <c r="B3" s="17" t="s">
        <v>448</v>
      </c>
      <c r="C3" s="17"/>
      <c r="D3" s="17"/>
      <c r="E3" s="17"/>
      <c r="F3" s="76"/>
      <c r="G3" s="76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0" t="s">
        <v>57</v>
      </c>
      <c r="B4" s="20" t="s">
        <v>449</v>
      </c>
      <c r="C4" s="21" t="s">
        <v>450</v>
      </c>
      <c r="D4" s="22" t="s">
        <v>287</v>
      </c>
      <c r="E4" s="21">
        <v>3.0</v>
      </c>
      <c r="F4" s="21" t="s">
        <v>447</v>
      </c>
      <c r="G4" s="21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0" t="s">
        <v>57</v>
      </c>
      <c r="B5" s="20" t="s">
        <v>449</v>
      </c>
      <c r="C5" s="21" t="s">
        <v>451</v>
      </c>
      <c r="D5" s="22" t="s">
        <v>71</v>
      </c>
      <c r="E5" s="21">
        <v>3.0</v>
      </c>
      <c r="F5" s="21" t="s">
        <v>447</v>
      </c>
      <c r="G5" s="21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0" t="s">
        <v>72</v>
      </c>
      <c r="B6" s="20" t="s">
        <v>73</v>
      </c>
      <c r="C6" s="21" t="s">
        <v>450</v>
      </c>
      <c r="D6" s="22" t="s">
        <v>307</v>
      </c>
      <c r="E6" s="21">
        <v>3.0</v>
      </c>
      <c r="F6" s="21" t="s">
        <v>447</v>
      </c>
      <c r="G6" s="21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0" t="s">
        <v>72</v>
      </c>
      <c r="B7" s="20" t="s">
        <v>73</v>
      </c>
      <c r="C7" s="21" t="s">
        <v>451</v>
      </c>
      <c r="D7" s="22" t="s">
        <v>289</v>
      </c>
      <c r="E7" s="21">
        <v>3.0</v>
      </c>
      <c r="F7" s="21" t="s">
        <v>447</v>
      </c>
      <c r="G7" s="21" t="s">
        <v>15</v>
      </c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0" t="s">
        <v>77</v>
      </c>
      <c r="B8" s="20" t="s">
        <v>78</v>
      </c>
      <c r="C8" s="21" t="s">
        <v>451</v>
      </c>
      <c r="D8" s="25"/>
      <c r="E8" s="21">
        <v>3.0</v>
      </c>
      <c r="F8" s="21" t="s">
        <v>447</v>
      </c>
      <c r="G8" s="21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0" t="s">
        <v>79</v>
      </c>
      <c r="B9" s="20" t="s">
        <v>452</v>
      </c>
      <c r="C9" s="21" t="s">
        <v>453</v>
      </c>
      <c r="D9" s="21"/>
      <c r="E9" s="21">
        <v>1.0</v>
      </c>
      <c r="F9" s="21" t="s">
        <v>447</v>
      </c>
      <c r="G9" s="21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0" t="s">
        <v>79</v>
      </c>
      <c r="B10" s="20" t="s">
        <v>452</v>
      </c>
      <c r="C10" s="21" t="s">
        <v>454</v>
      </c>
      <c r="D10" s="21"/>
      <c r="E10" s="21">
        <v>1.0</v>
      </c>
      <c r="F10" s="21" t="s">
        <v>447</v>
      </c>
      <c r="G10" s="21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0" t="s">
        <v>79</v>
      </c>
      <c r="B11" s="20" t="s">
        <v>452</v>
      </c>
      <c r="C11" s="21" t="s">
        <v>455</v>
      </c>
      <c r="D11" s="21"/>
      <c r="E11" s="21">
        <v>1.0</v>
      </c>
      <c r="F11" s="21" t="s">
        <v>447</v>
      </c>
      <c r="G11" s="21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0" t="s">
        <v>79</v>
      </c>
      <c r="B12" s="20" t="s">
        <v>452</v>
      </c>
      <c r="C12" s="21" t="s">
        <v>456</v>
      </c>
      <c r="D12" s="21"/>
      <c r="E12" s="21">
        <v>1.0</v>
      </c>
      <c r="F12" s="21" t="s">
        <v>447</v>
      </c>
      <c r="G12" s="21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0" t="s">
        <v>99</v>
      </c>
      <c r="B13" s="20" t="s">
        <v>100</v>
      </c>
      <c r="C13" s="21" t="s">
        <v>453</v>
      </c>
      <c r="D13" s="21"/>
      <c r="E13" s="21">
        <v>1.0</v>
      </c>
      <c r="F13" s="21" t="s">
        <v>447</v>
      </c>
      <c r="G13" s="21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0" t="s">
        <v>99</v>
      </c>
      <c r="B14" s="20" t="s">
        <v>100</v>
      </c>
      <c r="C14" s="21" t="s">
        <v>454</v>
      </c>
      <c r="D14" s="21"/>
      <c r="E14" s="21">
        <v>1.0</v>
      </c>
      <c r="F14" s="21" t="s">
        <v>447</v>
      </c>
      <c r="G14" s="21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0" t="s">
        <v>99</v>
      </c>
      <c r="B15" s="20" t="s">
        <v>100</v>
      </c>
      <c r="C15" s="21" t="s">
        <v>455</v>
      </c>
      <c r="D15" s="21"/>
      <c r="E15" s="21">
        <v>1.0</v>
      </c>
      <c r="F15" s="21" t="s">
        <v>447</v>
      </c>
      <c r="G15" s="21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0" t="s">
        <v>99</v>
      </c>
      <c r="B16" s="20" t="s">
        <v>100</v>
      </c>
      <c r="C16" s="21" t="s">
        <v>456</v>
      </c>
      <c r="D16" s="21"/>
      <c r="E16" s="21">
        <v>1.0</v>
      </c>
      <c r="F16" s="21" t="s">
        <v>447</v>
      </c>
      <c r="G16" s="21" t="s">
        <v>15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97"/>
      <c r="B17" s="20" t="s">
        <v>239</v>
      </c>
      <c r="C17" s="21"/>
      <c r="D17" s="21"/>
      <c r="E17" s="21"/>
      <c r="F17" s="21"/>
      <c r="G17" s="21"/>
      <c r="H17" s="98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0" t="s">
        <v>102</v>
      </c>
      <c r="B18" s="20" t="s">
        <v>457</v>
      </c>
      <c r="C18" s="21"/>
      <c r="D18" s="25"/>
      <c r="E18" s="21">
        <v>3.0</v>
      </c>
      <c r="F18" s="21" t="s">
        <v>447</v>
      </c>
      <c r="G18" s="21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0" t="s">
        <v>104</v>
      </c>
      <c r="B19" s="20" t="s">
        <v>105</v>
      </c>
      <c r="C19" s="21"/>
      <c r="D19" s="21"/>
      <c r="E19" s="21">
        <v>1.0</v>
      </c>
      <c r="F19" s="21" t="s">
        <v>447</v>
      </c>
      <c r="G19" s="21" t="s">
        <v>15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0" t="s">
        <v>106</v>
      </c>
      <c r="B20" s="20" t="s">
        <v>458</v>
      </c>
      <c r="C20" s="21"/>
      <c r="D20" s="25"/>
      <c r="E20" s="21">
        <v>3.0</v>
      </c>
      <c r="F20" s="21" t="s">
        <v>447</v>
      </c>
      <c r="G20" s="21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0" t="s">
        <v>108</v>
      </c>
      <c r="B21" s="20" t="s">
        <v>109</v>
      </c>
      <c r="C21" s="21"/>
      <c r="D21" s="21"/>
      <c r="E21" s="21">
        <v>1.0</v>
      </c>
      <c r="F21" s="21" t="s">
        <v>447</v>
      </c>
      <c r="G21" s="21" t="s">
        <v>15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7"/>
      <c r="B22" s="28" t="s">
        <v>459</v>
      </c>
      <c r="C22" s="28"/>
      <c r="D22" s="28"/>
      <c r="E22" s="28"/>
      <c r="F22" s="27"/>
      <c r="G22" s="27"/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9" t="s">
        <v>111</v>
      </c>
      <c r="B23" s="99" t="s">
        <v>112</v>
      </c>
      <c r="C23" s="100" t="s">
        <v>460</v>
      </c>
      <c r="D23" s="101" t="s">
        <v>461</v>
      </c>
      <c r="E23" s="100">
        <v>3.0</v>
      </c>
      <c r="F23" s="100" t="s">
        <v>447</v>
      </c>
      <c r="G23" s="100" t="s">
        <v>15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9" t="s">
        <v>131</v>
      </c>
      <c r="B24" s="99" t="s">
        <v>132</v>
      </c>
      <c r="C24" s="100" t="s">
        <v>460</v>
      </c>
      <c r="D24" s="101" t="s">
        <v>339</v>
      </c>
      <c r="E24" s="100">
        <v>3.0</v>
      </c>
      <c r="F24" s="100" t="s">
        <v>447</v>
      </c>
      <c r="G24" s="100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9" t="s">
        <v>137</v>
      </c>
      <c r="B25" s="99" t="s">
        <v>138</v>
      </c>
      <c r="C25" s="100" t="s">
        <v>460</v>
      </c>
      <c r="D25" s="35"/>
      <c r="E25" s="100">
        <v>3.0</v>
      </c>
      <c r="F25" s="100" t="s">
        <v>447</v>
      </c>
      <c r="G25" s="100" t="s">
        <v>15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9" t="s">
        <v>462</v>
      </c>
      <c r="B26" s="99" t="s">
        <v>463</v>
      </c>
      <c r="C26" s="100" t="s">
        <v>460</v>
      </c>
      <c r="D26" s="35"/>
      <c r="E26" s="100">
        <v>1.0</v>
      </c>
      <c r="F26" s="100" t="s">
        <v>447</v>
      </c>
      <c r="G26" s="100" t="s">
        <v>15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99" t="s">
        <v>143</v>
      </c>
      <c r="B27" s="99" t="s">
        <v>144</v>
      </c>
      <c r="C27" s="100" t="s">
        <v>464</v>
      </c>
      <c r="D27" s="100"/>
      <c r="E27" s="100">
        <v>3.0</v>
      </c>
      <c r="F27" s="100" t="s">
        <v>447</v>
      </c>
      <c r="G27" s="100" t="s">
        <v>15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9" t="s">
        <v>143</v>
      </c>
      <c r="B28" s="99" t="s">
        <v>144</v>
      </c>
      <c r="C28" s="100" t="s">
        <v>465</v>
      </c>
      <c r="D28" s="100"/>
      <c r="E28" s="100">
        <v>3.0</v>
      </c>
      <c r="F28" s="100" t="s">
        <v>447</v>
      </c>
      <c r="G28" s="100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9"/>
      <c r="B29" s="99" t="s">
        <v>101</v>
      </c>
      <c r="C29" s="100"/>
      <c r="D29" s="100"/>
      <c r="E29" s="100"/>
      <c r="F29" s="100"/>
      <c r="G29" s="100"/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99" t="s">
        <v>175</v>
      </c>
      <c r="B30" s="99" t="s">
        <v>176</v>
      </c>
      <c r="C30" s="100" t="s">
        <v>460</v>
      </c>
      <c r="D30" s="101" t="s">
        <v>179</v>
      </c>
      <c r="E30" s="100">
        <v>3.0</v>
      </c>
      <c r="F30" s="100" t="s">
        <v>447</v>
      </c>
      <c r="G30" s="100" t="s">
        <v>15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67"/>
      <c r="B31" s="68"/>
      <c r="C31" s="68"/>
      <c r="D31" s="68"/>
      <c r="E31" s="68"/>
      <c r="F31" s="67"/>
      <c r="G31" s="67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69"/>
      <c r="B32" s="69"/>
      <c r="C32" s="69"/>
      <c r="D32" s="69"/>
      <c r="E32" s="69"/>
      <c r="F32" s="6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69"/>
      <c r="B33" s="69"/>
      <c r="C33" s="69"/>
      <c r="D33" s="69"/>
      <c r="E33" s="69"/>
      <c r="F33" s="6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69"/>
      <c r="B34" s="69"/>
      <c r="C34" s="69"/>
      <c r="D34" s="69"/>
      <c r="E34" s="69"/>
      <c r="F34" s="6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69"/>
      <c r="B35" s="69"/>
      <c r="C35" s="69"/>
      <c r="D35" s="69"/>
      <c r="E35" s="69"/>
      <c r="F35" s="6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69"/>
      <c r="B36" s="69"/>
      <c r="C36" s="69"/>
      <c r="D36" s="69"/>
      <c r="E36" s="69"/>
      <c r="F36" s="6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69"/>
      <c r="B37" s="69"/>
      <c r="C37" s="69"/>
      <c r="D37" s="69"/>
      <c r="E37" s="69"/>
      <c r="F37" s="6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69"/>
      <c r="B38" s="69"/>
      <c r="C38" s="69"/>
      <c r="D38" s="69"/>
      <c r="E38" s="69"/>
      <c r="F38" s="6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69"/>
      <c r="B39" s="69"/>
      <c r="C39" s="69"/>
      <c r="D39" s="69"/>
      <c r="E39" s="69"/>
      <c r="F39" s="6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69"/>
      <c r="B40" s="69"/>
      <c r="C40" s="69"/>
      <c r="D40" s="69"/>
      <c r="E40" s="69"/>
      <c r="F40" s="6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69"/>
      <c r="B41" s="69"/>
      <c r="C41" s="69"/>
      <c r="D41" s="69"/>
      <c r="E41" s="69"/>
      <c r="F41" s="6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69"/>
      <c r="B42" s="69"/>
      <c r="C42" s="69"/>
      <c r="D42" s="69"/>
      <c r="E42" s="69"/>
      <c r="F42" s="6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69"/>
      <c r="B43" s="69"/>
      <c r="C43" s="69"/>
      <c r="D43" s="69"/>
      <c r="E43" s="69"/>
      <c r="F43" s="6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69"/>
      <c r="B44" s="69"/>
      <c r="C44" s="69"/>
      <c r="D44" s="69"/>
      <c r="E44" s="69"/>
      <c r="F44" s="6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69"/>
      <c r="B45" s="69"/>
      <c r="C45" s="69"/>
      <c r="D45" s="69"/>
      <c r="E45" s="69"/>
      <c r="F45" s="6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69"/>
      <c r="B46" s="69"/>
      <c r="C46" s="69"/>
      <c r="D46" s="69"/>
      <c r="E46" s="69"/>
      <c r="F46" s="6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69"/>
      <c r="B47" s="69"/>
      <c r="C47" s="69"/>
      <c r="D47" s="69"/>
      <c r="E47" s="69"/>
      <c r="F47" s="6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69"/>
      <c r="B48" s="69"/>
      <c r="C48" s="69"/>
      <c r="D48" s="69"/>
      <c r="E48" s="69"/>
      <c r="F48" s="6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69"/>
      <c r="B49" s="69"/>
      <c r="C49" s="69"/>
      <c r="D49" s="69"/>
      <c r="E49" s="69"/>
      <c r="F49" s="6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69"/>
      <c r="B50" s="69"/>
      <c r="C50" s="69"/>
      <c r="D50" s="69"/>
      <c r="E50" s="69"/>
      <c r="F50" s="6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69"/>
      <c r="B51" s="69"/>
      <c r="C51" s="69"/>
      <c r="D51" s="69"/>
      <c r="E51" s="69"/>
      <c r="F51" s="6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69"/>
      <c r="B52" s="69"/>
      <c r="C52" s="69"/>
      <c r="D52" s="69"/>
      <c r="E52" s="69"/>
      <c r="F52" s="6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69"/>
      <c r="B53" s="69"/>
      <c r="C53" s="69"/>
      <c r="D53" s="69"/>
      <c r="E53" s="69"/>
      <c r="F53" s="6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69"/>
      <c r="B54" s="69"/>
      <c r="C54" s="69"/>
      <c r="D54" s="69"/>
      <c r="E54" s="69"/>
      <c r="F54" s="6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69"/>
      <c r="B55" s="69"/>
      <c r="C55" s="69"/>
      <c r="D55" s="69"/>
      <c r="E55" s="69"/>
      <c r="F55" s="6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69"/>
      <c r="B56" s="69"/>
      <c r="C56" s="69"/>
      <c r="D56" s="69"/>
      <c r="E56" s="69"/>
      <c r="F56" s="6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69"/>
      <c r="B57" s="69"/>
      <c r="C57" s="69"/>
      <c r="D57" s="69"/>
      <c r="E57" s="69"/>
      <c r="F57" s="6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69"/>
      <c r="B58" s="69"/>
      <c r="C58" s="69"/>
      <c r="D58" s="69"/>
      <c r="E58" s="69"/>
      <c r="F58" s="6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69"/>
      <c r="B59" s="69"/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69"/>
      <c r="B60" s="69"/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69"/>
      <c r="B61" s="69"/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69"/>
      <c r="B62" s="69"/>
      <c r="C62" s="69"/>
      <c r="D62" s="69"/>
      <c r="E62" s="69"/>
      <c r="F62" s="6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69"/>
      <c r="B63" s="69"/>
      <c r="C63" s="69"/>
      <c r="D63" s="69"/>
      <c r="E63" s="69"/>
      <c r="F63" s="6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69"/>
      <c r="B64" s="69"/>
      <c r="C64" s="69"/>
      <c r="D64" s="69"/>
      <c r="E64" s="69"/>
      <c r="F64" s="6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69"/>
      <c r="B65" s="69"/>
      <c r="C65" s="69"/>
      <c r="D65" s="69"/>
      <c r="E65" s="69"/>
      <c r="F65" s="6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69"/>
      <c r="B66" s="69"/>
      <c r="C66" s="69"/>
      <c r="D66" s="69"/>
      <c r="E66" s="69"/>
      <c r="F66" s="6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69"/>
      <c r="B67" s="69"/>
      <c r="C67" s="69"/>
      <c r="D67" s="69"/>
      <c r="E67" s="69"/>
      <c r="F67" s="6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69"/>
      <c r="B68" s="69"/>
      <c r="C68" s="69"/>
      <c r="D68" s="69"/>
      <c r="E68" s="69"/>
      <c r="F68" s="6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69"/>
      <c r="B69" s="69"/>
      <c r="C69" s="69"/>
      <c r="D69" s="69"/>
      <c r="E69" s="69"/>
      <c r="F69" s="6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69"/>
      <c r="B70" s="69"/>
      <c r="C70" s="69"/>
      <c r="D70" s="69"/>
      <c r="E70" s="69"/>
      <c r="F70" s="6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69"/>
      <c r="B71" s="69"/>
      <c r="C71" s="69"/>
      <c r="D71" s="69"/>
      <c r="E71" s="69"/>
      <c r="F71" s="6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69"/>
      <c r="B72" s="69"/>
      <c r="C72" s="69"/>
      <c r="D72" s="69"/>
      <c r="E72" s="69"/>
      <c r="F72" s="6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69"/>
      <c r="B73" s="69"/>
      <c r="C73" s="69"/>
      <c r="D73" s="69"/>
      <c r="E73" s="69"/>
      <c r="F73" s="6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69"/>
      <c r="B74" s="69"/>
      <c r="C74" s="69"/>
      <c r="D74" s="69"/>
      <c r="E74" s="69"/>
      <c r="F74" s="6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69"/>
      <c r="B75" s="69"/>
      <c r="C75" s="69"/>
      <c r="D75" s="69"/>
      <c r="E75" s="69"/>
      <c r="F75" s="6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69"/>
      <c r="B76" s="69"/>
      <c r="C76" s="69"/>
      <c r="D76" s="69"/>
      <c r="E76" s="69"/>
      <c r="F76" s="6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69"/>
      <c r="B77" s="69"/>
      <c r="C77" s="69"/>
      <c r="D77" s="69"/>
      <c r="E77" s="69"/>
      <c r="F77" s="6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69"/>
      <c r="B78" s="69"/>
      <c r="C78" s="69"/>
      <c r="D78" s="69"/>
      <c r="E78" s="69"/>
      <c r="F78" s="6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69"/>
      <c r="B79" s="69"/>
      <c r="C79" s="69"/>
      <c r="D79" s="69"/>
      <c r="E79" s="69"/>
      <c r="F79" s="6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69"/>
      <c r="B80" s="69"/>
      <c r="C80" s="69"/>
      <c r="D80" s="69"/>
      <c r="E80" s="69"/>
      <c r="F80" s="6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69"/>
      <c r="B81" s="69"/>
      <c r="C81" s="69"/>
      <c r="D81" s="69"/>
      <c r="E81" s="69"/>
      <c r="F81" s="6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69"/>
      <c r="B82" s="69"/>
      <c r="C82" s="69"/>
      <c r="D82" s="69"/>
      <c r="E82" s="69"/>
      <c r="F82" s="6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69"/>
      <c r="B83" s="69"/>
      <c r="C83" s="69"/>
      <c r="D83" s="69"/>
      <c r="E83" s="69"/>
      <c r="F83" s="6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69"/>
      <c r="B84" s="69"/>
      <c r="C84" s="69"/>
      <c r="D84" s="69"/>
      <c r="E84" s="69"/>
      <c r="F84" s="6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69"/>
      <c r="B85" s="69"/>
      <c r="C85" s="69"/>
      <c r="D85" s="69"/>
      <c r="E85" s="69"/>
      <c r="F85" s="6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69"/>
      <c r="B86" s="69"/>
      <c r="C86" s="69"/>
      <c r="D86" s="69"/>
      <c r="E86" s="69"/>
      <c r="F86" s="6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69"/>
      <c r="B87" s="69"/>
      <c r="C87" s="69"/>
      <c r="D87" s="69"/>
      <c r="E87" s="69"/>
      <c r="F87" s="6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69"/>
      <c r="B88" s="69"/>
      <c r="C88" s="69"/>
      <c r="D88" s="69"/>
      <c r="E88" s="69"/>
      <c r="F88" s="6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69"/>
      <c r="B89" s="69"/>
      <c r="C89" s="69"/>
      <c r="D89" s="69"/>
      <c r="E89" s="69"/>
      <c r="F89" s="6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69"/>
      <c r="B90" s="69"/>
      <c r="C90" s="69"/>
      <c r="D90" s="69"/>
      <c r="E90" s="69"/>
      <c r="F90" s="6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69"/>
      <c r="B91" s="69"/>
      <c r="C91" s="69"/>
      <c r="D91" s="69"/>
      <c r="E91" s="69"/>
      <c r="F91" s="6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69"/>
      <c r="B92" s="69"/>
      <c r="C92" s="69"/>
      <c r="D92" s="69"/>
      <c r="E92" s="69"/>
      <c r="F92" s="6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69"/>
      <c r="B93" s="69"/>
      <c r="C93" s="69"/>
      <c r="D93" s="69"/>
      <c r="E93" s="69"/>
      <c r="F93" s="6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69"/>
      <c r="B94" s="69"/>
      <c r="C94" s="69"/>
      <c r="D94" s="69"/>
      <c r="E94" s="69"/>
      <c r="F94" s="6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69"/>
      <c r="B95" s="69"/>
      <c r="C95" s="69"/>
      <c r="D95" s="69"/>
      <c r="E95" s="69"/>
      <c r="F95" s="6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69"/>
      <c r="B96" s="69"/>
      <c r="C96" s="69"/>
      <c r="D96" s="69"/>
      <c r="E96" s="69"/>
      <c r="F96" s="6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69"/>
      <c r="B97" s="69"/>
      <c r="C97" s="69"/>
      <c r="D97" s="69"/>
      <c r="E97" s="69"/>
      <c r="F97" s="6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69"/>
      <c r="B98" s="69"/>
      <c r="C98" s="69"/>
      <c r="D98" s="69"/>
      <c r="E98" s="69"/>
      <c r="F98" s="6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69"/>
      <c r="B99" s="69"/>
      <c r="C99" s="69"/>
      <c r="D99" s="69"/>
      <c r="E99" s="69"/>
      <c r="F99" s="6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69"/>
      <c r="B100" s="69"/>
      <c r="C100" s="69"/>
      <c r="D100" s="69"/>
      <c r="E100" s="69"/>
      <c r="F100" s="6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69"/>
      <c r="B101" s="69"/>
      <c r="C101" s="69"/>
      <c r="D101" s="69"/>
      <c r="E101" s="69"/>
      <c r="F101" s="6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69"/>
      <c r="B102" s="69"/>
      <c r="C102" s="69"/>
      <c r="D102" s="69"/>
      <c r="E102" s="69"/>
      <c r="F102" s="6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69"/>
      <c r="B103" s="69"/>
      <c r="C103" s="69"/>
      <c r="D103" s="69"/>
      <c r="E103" s="69"/>
      <c r="F103" s="6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69"/>
      <c r="B104" s="69"/>
      <c r="C104" s="69"/>
      <c r="D104" s="69"/>
      <c r="E104" s="69"/>
      <c r="F104" s="6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69"/>
      <c r="B105" s="69"/>
      <c r="C105" s="69"/>
      <c r="D105" s="69"/>
      <c r="E105" s="69"/>
      <c r="F105" s="6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69"/>
      <c r="B106" s="69"/>
      <c r="C106" s="69"/>
      <c r="D106" s="69"/>
      <c r="E106" s="69"/>
      <c r="F106" s="6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69"/>
      <c r="B107" s="69"/>
      <c r="C107" s="69"/>
      <c r="D107" s="69"/>
      <c r="E107" s="69"/>
      <c r="F107" s="6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69"/>
      <c r="B108" s="69"/>
      <c r="C108" s="69"/>
      <c r="D108" s="69"/>
      <c r="E108" s="69"/>
      <c r="F108" s="6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69"/>
      <c r="B109" s="69"/>
      <c r="C109" s="69"/>
      <c r="D109" s="69"/>
      <c r="E109" s="69"/>
      <c r="F109" s="6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69"/>
      <c r="B110" s="69"/>
      <c r="C110" s="69"/>
      <c r="D110" s="69"/>
      <c r="E110" s="69"/>
      <c r="F110" s="6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69"/>
      <c r="B111" s="69"/>
      <c r="C111" s="69"/>
      <c r="D111" s="69"/>
      <c r="E111" s="69"/>
      <c r="F111" s="6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69"/>
      <c r="B112" s="69"/>
      <c r="C112" s="69"/>
      <c r="D112" s="69"/>
      <c r="E112" s="69"/>
      <c r="F112" s="6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69"/>
      <c r="B113" s="69"/>
      <c r="C113" s="69"/>
      <c r="D113" s="69"/>
      <c r="E113" s="69"/>
      <c r="F113" s="6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69"/>
      <c r="B114" s="69"/>
      <c r="C114" s="69"/>
      <c r="D114" s="69"/>
      <c r="E114" s="69"/>
      <c r="F114" s="6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69"/>
      <c r="B115" s="69"/>
      <c r="C115" s="69"/>
      <c r="D115" s="69"/>
      <c r="E115" s="69"/>
      <c r="F115" s="6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69"/>
      <c r="B116" s="69"/>
      <c r="C116" s="69"/>
      <c r="D116" s="69"/>
      <c r="E116" s="69"/>
      <c r="F116" s="6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69"/>
      <c r="B117" s="69"/>
      <c r="C117" s="69"/>
      <c r="D117" s="69"/>
      <c r="E117" s="69"/>
      <c r="F117" s="6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69"/>
      <c r="B118" s="69"/>
      <c r="C118" s="69"/>
      <c r="D118" s="69"/>
      <c r="E118" s="69"/>
      <c r="F118" s="6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69"/>
      <c r="B119" s="69"/>
      <c r="C119" s="69"/>
      <c r="D119" s="69"/>
      <c r="E119" s="69"/>
      <c r="F119" s="6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69"/>
      <c r="B120" s="69"/>
      <c r="C120" s="69"/>
      <c r="D120" s="69"/>
      <c r="E120" s="69"/>
      <c r="F120" s="6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69"/>
      <c r="B121" s="69"/>
      <c r="C121" s="69"/>
      <c r="D121" s="69"/>
      <c r="E121" s="69"/>
      <c r="F121" s="6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69"/>
      <c r="B122" s="69"/>
      <c r="C122" s="69"/>
      <c r="D122" s="69"/>
      <c r="E122" s="69"/>
      <c r="F122" s="6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69"/>
      <c r="B123" s="69"/>
      <c r="C123" s="69"/>
      <c r="D123" s="69"/>
      <c r="E123" s="69"/>
      <c r="F123" s="6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69"/>
      <c r="B124" s="69"/>
      <c r="C124" s="69"/>
      <c r="D124" s="69"/>
      <c r="E124" s="69"/>
      <c r="F124" s="6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69"/>
      <c r="B125" s="69"/>
      <c r="C125" s="69"/>
      <c r="D125" s="69"/>
      <c r="E125" s="69"/>
      <c r="F125" s="6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69"/>
      <c r="B126" s="69"/>
      <c r="C126" s="69"/>
      <c r="D126" s="69"/>
      <c r="E126" s="69"/>
      <c r="F126" s="6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69"/>
      <c r="B127" s="69"/>
      <c r="C127" s="69"/>
      <c r="D127" s="69"/>
      <c r="E127" s="69"/>
      <c r="F127" s="6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69"/>
      <c r="B128" s="69"/>
      <c r="C128" s="69"/>
      <c r="D128" s="69"/>
      <c r="E128" s="69"/>
      <c r="F128" s="6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69"/>
      <c r="B129" s="69"/>
      <c r="C129" s="69"/>
      <c r="D129" s="69"/>
      <c r="E129" s="69"/>
      <c r="F129" s="6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69"/>
      <c r="B130" s="69"/>
      <c r="C130" s="69"/>
      <c r="D130" s="69"/>
      <c r="E130" s="69"/>
      <c r="F130" s="6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69"/>
      <c r="B131" s="69"/>
      <c r="C131" s="69"/>
      <c r="D131" s="69"/>
      <c r="E131" s="69"/>
      <c r="F131" s="6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69"/>
      <c r="B132" s="69"/>
      <c r="C132" s="69"/>
      <c r="D132" s="69"/>
      <c r="E132" s="69"/>
      <c r="F132" s="6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69"/>
      <c r="B133" s="69"/>
      <c r="C133" s="69"/>
      <c r="D133" s="69"/>
      <c r="E133" s="69"/>
      <c r="F133" s="6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69"/>
      <c r="B134" s="69"/>
      <c r="C134" s="69"/>
      <c r="D134" s="69"/>
      <c r="E134" s="69"/>
      <c r="F134" s="6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69"/>
      <c r="B135" s="69"/>
      <c r="C135" s="69"/>
      <c r="D135" s="69"/>
      <c r="E135" s="69"/>
      <c r="F135" s="6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69"/>
      <c r="B136" s="69"/>
      <c r="C136" s="69"/>
      <c r="D136" s="69"/>
      <c r="E136" s="69"/>
      <c r="F136" s="6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69"/>
      <c r="B137" s="69"/>
      <c r="C137" s="69"/>
      <c r="D137" s="69"/>
      <c r="E137" s="69"/>
      <c r="F137" s="6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69"/>
      <c r="B138" s="69"/>
      <c r="C138" s="69"/>
      <c r="D138" s="69"/>
      <c r="E138" s="69"/>
      <c r="F138" s="6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69"/>
      <c r="B139" s="69"/>
      <c r="C139" s="69"/>
      <c r="D139" s="69"/>
      <c r="E139" s="69"/>
      <c r="F139" s="6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69"/>
      <c r="B140" s="69"/>
      <c r="C140" s="69"/>
      <c r="D140" s="69"/>
      <c r="E140" s="69"/>
      <c r="F140" s="6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69"/>
      <c r="B141" s="69"/>
      <c r="C141" s="69"/>
      <c r="D141" s="69"/>
      <c r="E141" s="69"/>
      <c r="F141" s="6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69"/>
      <c r="B142" s="69"/>
      <c r="C142" s="69"/>
      <c r="D142" s="69"/>
      <c r="E142" s="69"/>
      <c r="F142" s="6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69"/>
      <c r="B143" s="69"/>
      <c r="C143" s="69"/>
      <c r="D143" s="69"/>
      <c r="E143" s="69"/>
      <c r="F143" s="6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69"/>
      <c r="B144" s="69"/>
      <c r="C144" s="69"/>
      <c r="D144" s="69"/>
      <c r="E144" s="69"/>
      <c r="F144" s="6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69"/>
      <c r="B145" s="69"/>
      <c r="C145" s="69"/>
      <c r="D145" s="69"/>
      <c r="E145" s="69"/>
      <c r="F145" s="6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69"/>
      <c r="B146" s="69"/>
      <c r="C146" s="69"/>
      <c r="D146" s="69"/>
      <c r="E146" s="69"/>
      <c r="F146" s="6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69"/>
      <c r="B147" s="69"/>
      <c r="C147" s="69"/>
      <c r="D147" s="69"/>
      <c r="E147" s="69"/>
      <c r="F147" s="6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69"/>
      <c r="B148" s="69"/>
      <c r="C148" s="69"/>
      <c r="D148" s="69"/>
      <c r="E148" s="69"/>
      <c r="F148" s="6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69"/>
      <c r="B149" s="69"/>
      <c r="C149" s="69"/>
      <c r="D149" s="69"/>
      <c r="E149" s="69"/>
      <c r="F149" s="6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69"/>
      <c r="B150" s="69"/>
      <c r="C150" s="69"/>
      <c r="D150" s="69"/>
      <c r="E150" s="69"/>
      <c r="F150" s="6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69"/>
      <c r="B151" s="69"/>
      <c r="C151" s="69"/>
      <c r="D151" s="69"/>
      <c r="E151" s="69"/>
      <c r="F151" s="6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69"/>
      <c r="B152" s="69"/>
      <c r="C152" s="69"/>
      <c r="D152" s="69"/>
      <c r="E152" s="69"/>
      <c r="F152" s="6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69"/>
      <c r="B153" s="69"/>
      <c r="C153" s="69"/>
      <c r="D153" s="69"/>
      <c r="E153" s="69"/>
      <c r="F153" s="6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69"/>
      <c r="B154" s="69"/>
      <c r="C154" s="69"/>
      <c r="D154" s="69"/>
      <c r="E154" s="69"/>
      <c r="F154" s="6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69"/>
      <c r="B155" s="69"/>
      <c r="C155" s="69"/>
      <c r="D155" s="69"/>
      <c r="E155" s="69"/>
      <c r="F155" s="6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69"/>
      <c r="B156" s="69"/>
      <c r="C156" s="69"/>
      <c r="D156" s="69"/>
      <c r="E156" s="69"/>
      <c r="F156" s="6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69"/>
      <c r="B157" s="69"/>
      <c r="C157" s="69"/>
      <c r="D157" s="69"/>
      <c r="E157" s="69"/>
      <c r="F157" s="6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69"/>
      <c r="B158" s="69"/>
      <c r="C158" s="69"/>
      <c r="D158" s="69"/>
      <c r="E158" s="69"/>
      <c r="F158" s="6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69"/>
      <c r="B159" s="69"/>
      <c r="C159" s="69"/>
      <c r="D159" s="69"/>
      <c r="E159" s="69"/>
      <c r="F159" s="6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69"/>
      <c r="B160" s="69"/>
      <c r="C160" s="69"/>
      <c r="D160" s="69"/>
      <c r="E160" s="69"/>
      <c r="F160" s="6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69"/>
      <c r="B161" s="69"/>
      <c r="C161" s="69"/>
      <c r="D161" s="69"/>
      <c r="E161" s="69"/>
      <c r="F161" s="6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69"/>
      <c r="B162" s="69"/>
      <c r="C162" s="69"/>
      <c r="D162" s="69"/>
      <c r="E162" s="69"/>
      <c r="F162" s="6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69"/>
      <c r="B163" s="69"/>
      <c r="C163" s="69"/>
      <c r="D163" s="69"/>
      <c r="E163" s="69"/>
      <c r="F163" s="6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69"/>
      <c r="B164" s="69"/>
      <c r="C164" s="69"/>
      <c r="D164" s="69"/>
      <c r="E164" s="69"/>
      <c r="F164" s="6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69"/>
      <c r="B165" s="69"/>
      <c r="C165" s="69"/>
      <c r="D165" s="69"/>
      <c r="E165" s="69"/>
      <c r="F165" s="6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69"/>
      <c r="B166" s="69"/>
      <c r="C166" s="69"/>
      <c r="D166" s="69"/>
      <c r="E166" s="69"/>
      <c r="F166" s="6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69"/>
      <c r="B167" s="69"/>
      <c r="C167" s="69"/>
      <c r="D167" s="69"/>
      <c r="E167" s="69"/>
      <c r="F167" s="6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69"/>
      <c r="B168" s="69"/>
      <c r="C168" s="69"/>
      <c r="D168" s="69"/>
      <c r="E168" s="69"/>
      <c r="F168" s="6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69"/>
      <c r="B169" s="69"/>
      <c r="C169" s="69"/>
      <c r="D169" s="69"/>
      <c r="E169" s="69"/>
      <c r="F169" s="6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69"/>
      <c r="B170" s="69"/>
      <c r="C170" s="69"/>
      <c r="D170" s="69"/>
      <c r="E170" s="69"/>
      <c r="F170" s="6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69"/>
      <c r="B171" s="69"/>
      <c r="C171" s="69"/>
      <c r="D171" s="69"/>
      <c r="E171" s="69"/>
      <c r="F171" s="6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69"/>
      <c r="B172" s="69"/>
      <c r="C172" s="69"/>
      <c r="D172" s="69"/>
      <c r="E172" s="69"/>
      <c r="F172" s="6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69"/>
      <c r="B173" s="69"/>
      <c r="C173" s="69"/>
      <c r="D173" s="69"/>
      <c r="E173" s="69"/>
      <c r="F173" s="6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69"/>
      <c r="B174" s="69"/>
      <c r="C174" s="69"/>
      <c r="D174" s="69"/>
      <c r="E174" s="69"/>
      <c r="F174" s="6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69"/>
      <c r="B175" s="69"/>
      <c r="C175" s="69"/>
      <c r="D175" s="69"/>
      <c r="E175" s="69"/>
      <c r="F175" s="6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69"/>
      <c r="B176" s="69"/>
      <c r="C176" s="69"/>
      <c r="D176" s="69"/>
      <c r="E176" s="69"/>
      <c r="F176" s="6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69"/>
      <c r="B177" s="69"/>
      <c r="C177" s="69"/>
      <c r="D177" s="69"/>
      <c r="E177" s="69"/>
      <c r="F177" s="6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69"/>
      <c r="B178" s="69"/>
      <c r="C178" s="69"/>
      <c r="D178" s="69"/>
      <c r="E178" s="69"/>
      <c r="F178" s="6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69"/>
      <c r="B179" s="69"/>
      <c r="C179" s="69"/>
      <c r="D179" s="69"/>
      <c r="E179" s="69"/>
      <c r="F179" s="6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69"/>
      <c r="B180" s="69"/>
      <c r="C180" s="69"/>
      <c r="D180" s="69"/>
      <c r="E180" s="69"/>
      <c r="F180" s="6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69"/>
      <c r="B181" s="69"/>
      <c r="C181" s="69"/>
      <c r="D181" s="69"/>
      <c r="E181" s="69"/>
      <c r="F181" s="6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69"/>
      <c r="B182" s="69"/>
      <c r="C182" s="69"/>
      <c r="D182" s="69"/>
      <c r="E182" s="69"/>
      <c r="F182" s="6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69"/>
      <c r="B183" s="69"/>
      <c r="C183" s="69"/>
      <c r="D183" s="69"/>
      <c r="E183" s="69"/>
      <c r="F183" s="6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69"/>
      <c r="B184" s="69"/>
      <c r="C184" s="69"/>
      <c r="D184" s="69"/>
      <c r="E184" s="69"/>
      <c r="F184" s="6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69"/>
      <c r="B185" s="69"/>
      <c r="C185" s="69"/>
      <c r="D185" s="69"/>
      <c r="E185" s="69"/>
      <c r="F185" s="6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69"/>
      <c r="B186" s="69"/>
      <c r="C186" s="69"/>
      <c r="D186" s="69"/>
      <c r="E186" s="69"/>
      <c r="F186" s="6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69"/>
      <c r="B187" s="69"/>
      <c r="C187" s="69"/>
      <c r="D187" s="69"/>
      <c r="E187" s="69"/>
      <c r="F187" s="6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69"/>
      <c r="B188" s="69"/>
      <c r="C188" s="69"/>
      <c r="D188" s="69"/>
      <c r="E188" s="69"/>
      <c r="F188" s="6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69"/>
      <c r="B189" s="69"/>
      <c r="C189" s="69"/>
      <c r="D189" s="69"/>
      <c r="E189" s="69"/>
      <c r="F189" s="6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69"/>
      <c r="B190" s="69"/>
      <c r="C190" s="69"/>
      <c r="D190" s="69"/>
      <c r="E190" s="69"/>
      <c r="F190" s="6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69"/>
      <c r="B191" s="69"/>
      <c r="C191" s="69"/>
      <c r="D191" s="69"/>
      <c r="E191" s="69"/>
      <c r="F191" s="6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69"/>
      <c r="B192" s="69"/>
      <c r="C192" s="69"/>
      <c r="D192" s="69"/>
      <c r="E192" s="69"/>
      <c r="F192" s="6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69"/>
      <c r="B193" s="69"/>
      <c r="C193" s="69"/>
      <c r="D193" s="69"/>
      <c r="E193" s="69"/>
      <c r="F193" s="6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69"/>
      <c r="B194" s="69"/>
      <c r="C194" s="69"/>
      <c r="D194" s="69"/>
      <c r="E194" s="69"/>
      <c r="F194" s="6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69"/>
      <c r="B195" s="69"/>
      <c r="C195" s="69"/>
      <c r="D195" s="69"/>
      <c r="E195" s="69"/>
      <c r="F195" s="6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69"/>
      <c r="B196" s="69"/>
      <c r="C196" s="69"/>
      <c r="D196" s="69"/>
      <c r="E196" s="69"/>
      <c r="F196" s="6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69"/>
      <c r="B197" s="69"/>
      <c r="C197" s="69"/>
      <c r="D197" s="69"/>
      <c r="E197" s="69"/>
      <c r="F197" s="6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69"/>
      <c r="B198" s="69"/>
      <c r="C198" s="69"/>
      <c r="D198" s="69"/>
      <c r="E198" s="69"/>
      <c r="F198" s="6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69"/>
      <c r="B199" s="69"/>
      <c r="C199" s="69"/>
      <c r="D199" s="69"/>
      <c r="E199" s="69"/>
      <c r="F199" s="6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69"/>
      <c r="B200" s="69"/>
      <c r="C200" s="69"/>
      <c r="D200" s="69"/>
      <c r="E200" s="69"/>
      <c r="F200" s="6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69"/>
      <c r="B201" s="69"/>
      <c r="C201" s="69"/>
      <c r="D201" s="69"/>
      <c r="E201" s="69"/>
      <c r="F201" s="6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69"/>
      <c r="B202" s="69"/>
      <c r="C202" s="69"/>
      <c r="D202" s="69"/>
      <c r="E202" s="69"/>
      <c r="F202" s="6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69"/>
      <c r="B203" s="69"/>
      <c r="C203" s="69"/>
      <c r="D203" s="69"/>
      <c r="E203" s="69"/>
      <c r="F203" s="6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69"/>
      <c r="B204" s="69"/>
      <c r="C204" s="69"/>
      <c r="D204" s="69"/>
      <c r="E204" s="69"/>
      <c r="F204" s="6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69"/>
      <c r="B205" s="69"/>
      <c r="C205" s="69"/>
      <c r="D205" s="69"/>
      <c r="E205" s="69"/>
      <c r="F205" s="6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69"/>
      <c r="B206" s="69"/>
      <c r="C206" s="69"/>
      <c r="D206" s="69"/>
      <c r="E206" s="69"/>
      <c r="F206" s="6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69"/>
      <c r="B207" s="69"/>
      <c r="C207" s="69"/>
      <c r="D207" s="69"/>
      <c r="E207" s="69"/>
      <c r="F207" s="6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69"/>
      <c r="B208" s="69"/>
      <c r="C208" s="69"/>
      <c r="D208" s="69"/>
      <c r="E208" s="69"/>
      <c r="F208" s="6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69"/>
      <c r="B209" s="69"/>
      <c r="C209" s="69"/>
      <c r="D209" s="69"/>
      <c r="E209" s="69"/>
      <c r="F209" s="6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69"/>
      <c r="B210" s="69"/>
      <c r="C210" s="69"/>
      <c r="D210" s="69"/>
      <c r="E210" s="69"/>
      <c r="F210" s="6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69"/>
      <c r="B211" s="69"/>
      <c r="C211" s="69"/>
      <c r="D211" s="69"/>
      <c r="E211" s="69"/>
      <c r="F211" s="6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69"/>
      <c r="B212" s="69"/>
      <c r="C212" s="69"/>
      <c r="D212" s="69"/>
      <c r="E212" s="69"/>
      <c r="F212" s="6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69"/>
      <c r="B213" s="69"/>
      <c r="C213" s="69"/>
      <c r="D213" s="69"/>
      <c r="E213" s="69"/>
      <c r="F213" s="6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69"/>
      <c r="B214" s="69"/>
      <c r="C214" s="69"/>
      <c r="D214" s="69"/>
      <c r="E214" s="69"/>
      <c r="F214" s="6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69"/>
      <c r="B215" s="69"/>
      <c r="C215" s="69"/>
      <c r="D215" s="69"/>
      <c r="E215" s="69"/>
      <c r="F215" s="6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69"/>
      <c r="B216" s="69"/>
      <c r="C216" s="69"/>
      <c r="D216" s="69"/>
      <c r="E216" s="69"/>
      <c r="F216" s="6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69"/>
      <c r="B217" s="69"/>
      <c r="C217" s="69"/>
      <c r="D217" s="69"/>
      <c r="E217" s="69"/>
      <c r="F217" s="6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69"/>
      <c r="B218" s="69"/>
      <c r="C218" s="69"/>
      <c r="D218" s="69"/>
      <c r="E218" s="69"/>
      <c r="F218" s="6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69"/>
      <c r="B219" s="69"/>
      <c r="C219" s="69"/>
      <c r="D219" s="69"/>
      <c r="E219" s="69"/>
      <c r="F219" s="6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69"/>
      <c r="B220" s="69"/>
      <c r="C220" s="69"/>
      <c r="D220" s="69"/>
      <c r="E220" s="69"/>
      <c r="F220" s="6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69"/>
      <c r="B221" s="69"/>
      <c r="C221" s="69"/>
      <c r="D221" s="69"/>
      <c r="E221" s="69"/>
      <c r="F221" s="6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69"/>
      <c r="B222" s="69"/>
      <c r="C222" s="69"/>
      <c r="D222" s="69"/>
      <c r="E222" s="69"/>
      <c r="F222" s="6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69"/>
      <c r="B223" s="69"/>
      <c r="C223" s="69"/>
      <c r="D223" s="69"/>
      <c r="E223" s="69"/>
      <c r="F223" s="6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69"/>
      <c r="B224" s="69"/>
      <c r="C224" s="69"/>
      <c r="D224" s="69"/>
      <c r="E224" s="69"/>
      <c r="F224" s="6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69"/>
      <c r="B225" s="69"/>
      <c r="C225" s="69"/>
      <c r="D225" s="69"/>
      <c r="E225" s="69"/>
      <c r="F225" s="6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70"/>
      <c r="B226" s="70"/>
      <c r="C226" s="70"/>
      <c r="D226" s="70"/>
      <c r="E226" s="70"/>
      <c r="F226" s="7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70"/>
      <c r="B227" s="70"/>
      <c r="C227" s="70"/>
      <c r="D227" s="70"/>
      <c r="E227" s="70"/>
      <c r="F227" s="7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70"/>
      <c r="B228" s="70"/>
      <c r="C228" s="70"/>
      <c r="D228" s="70"/>
      <c r="E228" s="70"/>
      <c r="F228" s="7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70"/>
      <c r="B229" s="70"/>
      <c r="C229" s="70"/>
      <c r="D229" s="70"/>
      <c r="E229" s="70"/>
      <c r="F229" s="7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70"/>
      <c r="B230" s="70"/>
      <c r="C230" s="70"/>
      <c r="D230" s="70"/>
      <c r="E230" s="70"/>
      <c r="F230" s="7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70"/>
      <c r="B231" s="70"/>
      <c r="C231" s="70"/>
      <c r="D231" s="70"/>
      <c r="E231" s="70"/>
      <c r="F231" s="7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70"/>
      <c r="B232" s="70"/>
      <c r="C232" s="70"/>
      <c r="D232" s="70"/>
      <c r="E232" s="70"/>
      <c r="F232" s="7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70"/>
      <c r="B233" s="70"/>
      <c r="C233" s="70"/>
      <c r="D233" s="70"/>
      <c r="E233" s="70"/>
      <c r="F233" s="7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70"/>
      <c r="B234" s="70"/>
      <c r="C234" s="70"/>
      <c r="D234" s="70"/>
      <c r="E234" s="70"/>
      <c r="F234" s="7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70"/>
      <c r="B235" s="70"/>
      <c r="C235" s="70"/>
      <c r="D235" s="70"/>
      <c r="E235" s="70"/>
      <c r="F235" s="7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70"/>
      <c r="B236" s="70"/>
      <c r="C236" s="70"/>
      <c r="D236" s="70"/>
      <c r="E236" s="70"/>
      <c r="F236" s="7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70"/>
      <c r="B237" s="70"/>
      <c r="C237" s="70"/>
      <c r="D237" s="70"/>
      <c r="E237" s="70"/>
      <c r="F237" s="7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70"/>
      <c r="B238" s="70"/>
      <c r="C238" s="70"/>
      <c r="D238" s="70"/>
      <c r="E238" s="70"/>
      <c r="F238" s="7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70"/>
      <c r="B239" s="70"/>
      <c r="C239" s="70"/>
      <c r="D239" s="70"/>
      <c r="E239" s="70"/>
      <c r="F239" s="7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70"/>
      <c r="B240" s="70"/>
      <c r="C240" s="70"/>
      <c r="D240" s="70"/>
      <c r="E240" s="70"/>
      <c r="F240" s="7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70"/>
      <c r="B689" s="70"/>
      <c r="C689" s="70"/>
      <c r="D689" s="70"/>
      <c r="E689" s="70"/>
      <c r="F689" s="7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70"/>
      <c r="B690" s="70"/>
      <c r="C690" s="70"/>
      <c r="D690" s="70"/>
      <c r="E690" s="70"/>
      <c r="F690" s="7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70"/>
      <c r="B691" s="70"/>
      <c r="C691" s="70"/>
      <c r="D691" s="70"/>
      <c r="E691" s="70"/>
      <c r="F691" s="7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70"/>
      <c r="B692" s="70"/>
      <c r="C692" s="70"/>
      <c r="D692" s="70"/>
      <c r="E692" s="70"/>
      <c r="F692" s="7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70"/>
      <c r="B693" s="70"/>
      <c r="C693" s="70"/>
      <c r="D693" s="70"/>
      <c r="E693" s="70"/>
      <c r="F693" s="7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70"/>
      <c r="B694" s="70"/>
      <c r="C694" s="70"/>
      <c r="D694" s="70"/>
      <c r="E694" s="70"/>
      <c r="F694" s="7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70"/>
      <c r="B695" s="70"/>
      <c r="C695" s="70"/>
      <c r="D695" s="70"/>
      <c r="E695" s="70"/>
      <c r="F695" s="7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70"/>
      <c r="B696" s="70"/>
      <c r="C696" s="70"/>
      <c r="D696" s="70"/>
      <c r="E696" s="70"/>
      <c r="F696" s="7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70"/>
      <c r="B697" s="70"/>
      <c r="C697" s="70"/>
      <c r="D697" s="70"/>
      <c r="E697" s="70"/>
      <c r="F697" s="7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70"/>
      <c r="B698" s="70"/>
      <c r="C698" s="70"/>
      <c r="D698" s="70"/>
      <c r="E698" s="70"/>
      <c r="F698" s="7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70"/>
      <c r="B699" s="70"/>
      <c r="C699" s="70"/>
      <c r="D699" s="70"/>
      <c r="E699" s="70"/>
      <c r="F699" s="7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70"/>
      <c r="B700" s="70"/>
      <c r="C700" s="70"/>
      <c r="D700" s="70"/>
      <c r="E700" s="70"/>
      <c r="F700" s="7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70"/>
      <c r="B701" s="70"/>
      <c r="C701" s="70"/>
      <c r="D701" s="70"/>
      <c r="E701" s="70"/>
      <c r="F701" s="7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70"/>
      <c r="B702" s="70"/>
      <c r="C702" s="70"/>
      <c r="D702" s="70"/>
      <c r="E702" s="70"/>
      <c r="F702" s="7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70"/>
      <c r="B703" s="70"/>
      <c r="C703" s="70"/>
      <c r="D703" s="70"/>
      <c r="E703" s="70"/>
      <c r="F703" s="7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70"/>
      <c r="B704" s="70"/>
      <c r="C704" s="70"/>
      <c r="D704" s="70"/>
      <c r="E704" s="70"/>
      <c r="F704" s="7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70"/>
      <c r="B705" s="70"/>
      <c r="C705" s="70"/>
      <c r="D705" s="70"/>
      <c r="E705" s="70"/>
      <c r="F705" s="7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70"/>
      <c r="B706" s="70"/>
      <c r="C706" s="70"/>
      <c r="D706" s="70"/>
      <c r="E706" s="70"/>
      <c r="F706" s="7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70"/>
      <c r="B707" s="70"/>
      <c r="C707" s="70"/>
      <c r="D707" s="70"/>
      <c r="E707" s="70"/>
      <c r="F707" s="7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70"/>
      <c r="B708" s="70"/>
      <c r="C708" s="70"/>
      <c r="D708" s="70"/>
      <c r="E708" s="70"/>
      <c r="F708" s="7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70"/>
      <c r="B709" s="70"/>
      <c r="C709" s="70"/>
      <c r="D709" s="70"/>
      <c r="E709" s="70"/>
      <c r="F709" s="7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70"/>
      <c r="B710" s="70"/>
      <c r="C710" s="70"/>
      <c r="D710" s="70"/>
      <c r="E710" s="70"/>
      <c r="F710" s="7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70"/>
      <c r="B711" s="70"/>
      <c r="C711" s="70"/>
      <c r="D711" s="70"/>
      <c r="E711" s="70"/>
      <c r="F711" s="7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70"/>
      <c r="B712" s="70"/>
      <c r="C712" s="70"/>
      <c r="D712" s="70"/>
      <c r="E712" s="70"/>
      <c r="F712" s="7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70"/>
      <c r="B713" s="70"/>
      <c r="C713" s="70"/>
      <c r="D713" s="70"/>
      <c r="E713" s="70"/>
      <c r="F713" s="7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70"/>
      <c r="B714" s="70"/>
      <c r="C714" s="70"/>
      <c r="D714" s="70"/>
      <c r="E714" s="70"/>
      <c r="F714" s="7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70"/>
      <c r="B715" s="70"/>
      <c r="C715" s="70"/>
      <c r="D715" s="70"/>
      <c r="E715" s="70"/>
      <c r="F715" s="7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70"/>
      <c r="B716" s="70"/>
      <c r="C716" s="70"/>
      <c r="D716" s="70"/>
      <c r="E716" s="70"/>
      <c r="F716" s="7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70"/>
      <c r="B717" s="70"/>
      <c r="C717" s="70"/>
      <c r="D717" s="70"/>
      <c r="E717" s="70"/>
      <c r="F717" s="7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70"/>
      <c r="B718" s="70"/>
      <c r="C718" s="70"/>
      <c r="D718" s="70"/>
      <c r="E718" s="70"/>
      <c r="F718" s="7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70"/>
      <c r="B719" s="70"/>
      <c r="C719" s="70"/>
      <c r="D719" s="70"/>
      <c r="E719" s="70"/>
      <c r="F719" s="7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70"/>
      <c r="B720" s="70"/>
      <c r="C720" s="70"/>
      <c r="D720" s="70"/>
      <c r="E720" s="70"/>
      <c r="F720" s="7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70"/>
      <c r="B721" s="70"/>
      <c r="C721" s="70"/>
      <c r="D721" s="70"/>
      <c r="E721" s="70"/>
      <c r="F721" s="7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70"/>
      <c r="B722" s="70"/>
      <c r="C722" s="70"/>
      <c r="D722" s="70"/>
      <c r="E722" s="70"/>
      <c r="F722" s="7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70"/>
      <c r="B723" s="70"/>
      <c r="C723" s="70"/>
      <c r="D723" s="70"/>
      <c r="E723" s="70"/>
      <c r="F723" s="7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70"/>
      <c r="B724" s="70"/>
      <c r="C724" s="70"/>
      <c r="D724" s="70"/>
      <c r="E724" s="70"/>
      <c r="F724" s="7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70"/>
      <c r="B725" s="70"/>
      <c r="C725" s="70"/>
      <c r="D725" s="70"/>
      <c r="E725" s="70"/>
      <c r="F725" s="7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70"/>
      <c r="B726" s="70"/>
      <c r="C726" s="70"/>
      <c r="D726" s="70"/>
      <c r="E726" s="70"/>
      <c r="F726" s="7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70"/>
      <c r="B727" s="70"/>
      <c r="C727" s="70"/>
      <c r="D727" s="70"/>
      <c r="E727" s="70"/>
      <c r="F727" s="7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70"/>
      <c r="B728" s="70"/>
      <c r="C728" s="70"/>
      <c r="D728" s="70"/>
      <c r="E728" s="70"/>
      <c r="F728" s="7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70"/>
      <c r="B729" s="70"/>
      <c r="C729" s="70"/>
      <c r="D729" s="70"/>
      <c r="E729" s="70"/>
      <c r="F729" s="7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70"/>
      <c r="B730" s="70"/>
      <c r="C730" s="70"/>
      <c r="D730" s="70"/>
      <c r="E730" s="70"/>
      <c r="F730" s="7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70"/>
      <c r="B731" s="70"/>
      <c r="C731" s="70"/>
      <c r="D731" s="70"/>
      <c r="E731" s="70"/>
      <c r="F731" s="7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70"/>
      <c r="B732" s="70"/>
      <c r="C732" s="70"/>
      <c r="D732" s="70"/>
      <c r="E732" s="70"/>
      <c r="F732" s="7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70"/>
      <c r="B733" s="70"/>
      <c r="C733" s="70"/>
      <c r="D733" s="70"/>
      <c r="E733" s="70"/>
      <c r="F733" s="7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70"/>
      <c r="B734" s="70"/>
      <c r="C734" s="70"/>
      <c r="D734" s="70"/>
      <c r="E734" s="70"/>
      <c r="F734" s="7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70"/>
      <c r="B735" s="70"/>
      <c r="C735" s="70"/>
      <c r="D735" s="70"/>
      <c r="E735" s="70"/>
      <c r="F735" s="7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70"/>
      <c r="B736" s="70"/>
      <c r="C736" s="70"/>
      <c r="D736" s="70"/>
      <c r="E736" s="70"/>
      <c r="F736" s="7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70"/>
      <c r="B737" s="70"/>
      <c r="C737" s="70"/>
      <c r="D737" s="70"/>
      <c r="E737" s="70"/>
      <c r="F737" s="7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70"/>
      <c r="B738" s="70"/>
      <c r="C738" s="70"/>
      <c r="D738" s="70"/>
      <c r="E738" s="70"/>
      <c r="F738" s="7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70"/>
      <c r="B739" s="70"/>
      <c r="C739" s="70"/>
      <c r="D739" s="70"/>
      <c r="E739" s="70"/>
      <c r="F739" s="7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70"/>
      <c r="B740" s="70"/>
      <c r="C740" s="70"/>
      <c r="D740" s="70"/>
      <c r="E740" s="70"/>
      <c r="F740" s="7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70"/>
      <c r="B741" s="70"/>
      <c r="C741" s="70"/>
      <c r="D741" s="70"/>
      <c r="E741" s="70"/>
      <c r="F741" s="7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70"/>
      <c r="B742" s="70"/>
      <c r="C742" s="70"/>
      <c r="D742" s="70"/>
      <c r="E742" s="70"/>
      <c r="F742" s="7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70"/>
      <c r="B743" s="70"/>
      <c r="C743" s="70"/>
      <c r="D743" s="70"/>
      <c r="E743" s="70"/>
      <c r="F743" s="7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70"/>
      <c r="B744" s="70"/>
      <c r="C744" s="70"/>
      <c r="D744" s="70"/>
      <c r="E744" s="70"/>
      <c r="F744" s="7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70"/>
      <c r="B745" s="70"/>
      <c r="C745" s="70"/>
      <c r="D745" s="70"/>
      <c r="E745" s="70"/>
      <c r="F745" s="7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70"/>
      <c r="B746" s="70"/>
      <c r="C746" s="70"/>
      <c r="D746" s="70"/>
      <c r="E746" s="70"/>
      <c r="F746" s="7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70"/>
      <c r="B747" s="70"/>
      <c r="C747" s="70"/>
      <c r="D747" s="70"/>
      <c r="E747" s="70"/>
      <c r="F747" s="7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70"/>
      <c r="B748" s="70"/>
      <c r="C748" s="70"/>
      <c r="D748" s="70"/>
      <c r="E748" s="70"/>
      <c r="F748" s="7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70"/>
      <c r="B749" s="70"/>
      <c r="C749" s="70"/>
      <c r="D749" s="70"/>
      <c r="E749" s="70"/>
      <c r="F749" s="7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70"/>
      <c r="B750" s="70"/>
      <c r="C750" s="70"/>
      <c r="D750" s="70"/>
      <c r="E750" s="70"/>
      <c r="F750" s="7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70"/>
      <c r="B751" s="70"/>
      <c r="C751" s="70"/>
      <c r="D751" s="70"/>
      <c r="E751" s="70"/>
      <c r="F751" s="7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70"/>
      <c r="B752" s="70"/>
      <c r="C752" s="70"/>
      <c r="D752" s="70"/>
      <c r="E752" s="70"/>
      <c r="F752" s="7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70"/>
      <c r="B753" s="70"/>
      <c r="C753" s="70"/>
      <c r="D753" s="70"/>
      <c r="E753" s="70"/>
      <c r="F753" s="7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70"/>
      <c r="B754" s="70"/>
      <c r="C754" s="70"/>
      <c r="D754" s="70"/>
      <c r="E754" s="70"/>
      <c r="F754" s="7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70"/>
      <c r="B755" s="70"/>
      <c r="C755" s="70"/>
      <c r="D755" s="70"/>
      <c r="E755" s="70"/>
      <c r="F755" s="7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70"/>
      <c r="B756" s="70"/>
      <c r="C756" s="70"/>
      <c r="D756" s="70"/>
      <c r="E756" s="70"/>
      <c r="F756" s="7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70"/>
      <c r="B757" s="70"/>
      <c r="C757" s="70"/>
      <c r="D757" s="70"/>
      <c r="E757" s="70"/>
      <c r="F757" s="7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70"/>
      <c r="B758" s="70"/>
      <c r="C758" s="70"/>
      <c r="D758" s="70"/>
      <c r="E758" s="70"/>
      <c r="F758" s="7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70"/>
      <c r="B759" s="70"/>
      <c r="C759" s="70"/>
      <c r="D759" s="70"/>
      <c r="E759" s="70"/>
      <c r="F759" s="7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70"/>
      <c r="B760" s="70"/>
      <c r="C760" s="70"/>
      <c r="D760" s="70"/>
      <c r="E760" s="70"/>
      <c r="F760" s="7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70"/>
      <c r="B761" s="70"/>
      <c r="C761" s="70"/>
      <c r="D761" s="70"/>
      <c r="E761" s="70"/>
      <c r="F761" s="7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70"/>
      <c r="B762" s="70"/>
      <c r="C762" s="70"/>
      <c r="D762" s="70"/>
      <c r="E762" s="70"/>
      <c r="F762" s="7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0"/>
      <c r="B763" s="70"/>
      <c r="C763" s="70"/>
      <c r="D763" s="70"/>
      <c r="E763" s="70"/>
      <c r="F763" s="7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0"/>
      <c r="B764" s="70"/>
      <c r="C764" s="70"/>
      <c r="D764" s="70"/>
      <c r="E764" s="70"/>
      <c r="F764" s="7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0"/>
      <c r="B765" s="70"/>
      <c r="C765" s="70"/>
      <c r="D765" s="70"/>
      <c r="E765" s="70"/>
      <c r="F765" s="7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0"/>
      <c r="B766" s="70"/>
      <c r="C766" s="70"/>
      <c r="D766" s="70"/>
      <c r="E766" s="70"/>
      <c r="F766" s="7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0"/>
      <c r="B767" s="70"/>
      <c r="C767" s="70"/>
      <c r="D767" s="70"/>
      <c r="E767" s="70"/>
      <c r="F767" s="7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0"/>
      <c r="B768" s="70"/>
      <c r="C768" s="70"/>
      <c r="D768" s="70"/>
      <c r="E768" s="70"/>
      <c r="F768" s="7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0"/>
      <c r="B769" s="70"/>
      <c r="C769" s="70"/>
      <c r="D769" s="70"/>
      <c r="E769" s="70"/>
      <c r="F769" s="7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0"/>
      <c r="B770" s="70"/>
      <c r="C770" s="70"/>
      <c r="D770" s="70"/>
      <c r="E770" s="70"/>
      <c r="F770" s="7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0"/>
      <c r="B771" s="70"/>
      <c r="C771" s="70"/>
      <c r="D771" s="70"/>
      <c r="E771" s="70"/>
      <c r="F771" s="7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0"/>
      <c r="B772" s="70"/>
      <c r="C772" s="70"/>
      <c r="D772" s="70"/>
      <c r="E772" s="70"/>
      <c r="F772" s="7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0"/>
      <c r="B773" s="70"/>
      <c r="C773" s="70"/>
      <c r="D773" s="70"/>
      <c r="E773" s="70"/>
      <c r="F773" s="7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0"/>
      <c r="B774" s="70"/>
      <c r="C774" s="70"/>
      <c r="D774" s="70"/>
      <c r="E774" s="70"/>
      <c r="F774" s="7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0"/>
      <c r="B775" s="70"/>
      <c r="C775" s="70"/>
      <c r="D775" s="70"/>
      <c r="E775" s="70"/>
      <c r="F775" s="7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0"/>
      <c r="B776" s="70"/>
      <c r="C776" s="70"/>
      <c r="D776" s="70"/>
      <c r="E776" s="70"/>
      <c r="F776" s="7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0"/>
      <c r="B777" s="70"/>
      <c r="C777" s="70"/>
      <c r="D777" s="70"/>
      <c r="E777" s="70"/>
      <c r="F777" s="7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0"/>
      <c r="B778" s="70"/>
      <c r="C778" s="70"/>
      <c r="D778" s="70"/>
      <c r="E778" s="70"/>
      <c r="F778" s="7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0"/>
      <c r="B779" s="70"/>
      <c r="C779" s="70"/>
      <c r="D779" s="70"/>
      <c r="E779" s="70"/>
      <c r="F779" s="7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0"/>
      <c r="B780" s="70"/>
      <c r="C780" s="70"/>
      <c r="D780" s="70"/>
      <c r="E780" s="70"/>
      <c r="F780" s="7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0"/>
      <c r="B781" s="70"/>
      <c r="C781" s="70"/>
      <c r="D781" s="70"/>
      <c r="E781" s="70"/>
      <c r="F781" s="7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0"/>
      <c r="B782" s="70"/>
      <c r="C782" s="70"/>
      <c r="D782" s="70"/>
      <c r="E782" s="70"/>
      <c r="F782" s="7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0"/>
      <c r="B783" s="70"/>
      <c r="C783" s="70"/>
      <c r="D783" s="70"/>
      <c r="E783" s="70"/>
      <c r="F783" s="7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0"/>
      <c r="B784" s="70"/>
      <c r="C784" s="70"/>
      <c r="D784" s="70"/>
      <c r="E784" s="70"/>
      <c r="F784" s="7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0"/>
      <c r="B785" s="70"/>
      <c r="C785" s="70"/>
      <c r="D785" s="70"/>
      <c r="E785" s="70"/>
      <c r="F785" s="7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0"/>
      <c r="B786" s="70"/>
      <c r="C786" s="70"/>
      <c r="D786" s="70"/>
      <c r="E786" s="70"/>
      <c r="F786" s="7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0"/>
      <c r="B787" s="70"/>
      <c r="C787" s="70"/>
      <c r="D787" s="70"/>
      <c r="E787" s="70"/>
      <c r="F787" s="7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0"/>
      <c r="B788" s="70"/>
      <c r="C788" s="70"/>
      <c r="D788" s="70"/>
      <c r="E788" s="70"/>
      <c r="F788" s="7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0"/>
      <c r="B789" s="70"/>
      <c r="C789" s="70"/>
      <c r="D789" s="70"/>
      <c r="E789" s="70"/>
      <c r="F789" s="7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0"/>
      <c r="B790" s="70"/>
      <c r="C790" s="70"/>
      <c r="D790" s="70"/>
      <c r="E790" s="70"/>
      <c r="F790" s="7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0"/>
      <c r="B791" s="70"/>
      <c r="C791" s="70"/>
      <c r="D791" s="70"/>
      <c r="E791" s="70"/>
      <c r="F791" s="7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0"/>
      <c r="B792" s="70"/>
      <c r="C792" s="70"/>
      <c r="D792" s="70"/>
      <c r="E792" s="70"/>
      <c r="F792" s="7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0"/>
      <c r="B793" s="70"/>
      <c r="C793" s="70"/>
      <c r="D793" s="70"/>
      <c r="E793" s="70"/>
      <c r="F793" s="7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0"/>
      <c r="B794" s="70"/>
      <c r="C794" s="70"/>
      <c r="D794" s="70"/>
      <c r="E794" s="70"/>
      <c r="F794" s="7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0"/>
      <c r="B795" s="70"/>
      <c r="C795" s="70"/>
      <c r="D795" s="70"/>
      <c r="E795" s="70"/>
      <c r="F795" s="7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0"/>
      <c r="B796" s="70"/>
      <c r="C796" s="70"/>
      <c r="D796" s="70"/>
      <c r="E796" s="70"/>
      <c r="F796" s="7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0"/>
      <c r="B797" s="70"/>
      <c r="C797" s="70"/>
      <c r="D797" s="70"/>
      <c r="E797" s="70"/>
      <c r="F797" s="7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0"/>
      <c r="B798" s="70"/>
      <c r="C798" s="70"/>
      <c r="D798" s="70"/>
      <c r="E798" s="70"/>
      <c r="F798" s="7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0"/>
      <c r="B799" s="70"/>
      <c r="C799" s="70"/>
      <c r="D799" s="70"/>
      <c r="E799" s="70"/>
      <c r="F799" s="7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0"/>
      <c r="B800" s="70"/>
      <c r="C800" s="70"/>
      <c r="D800" s="70"/>
      <c r="E800" s="70"/>
      <c r="F800" s="7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0"/>
      <c r="B801" s="70"/>
      <c r="C801" s="70"/>
      <c r="D801" s="70"/>
      <c r="E801" s="70"/>
      <c r="F801" s="7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0"/>
      <c r="B802" s="70"/>
      <c r="C802" s="70"/>
      <c r="D802" s="70"/>
      <c r="E802" s="70"/>
      <c r="F802" s="7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0"/>
      <c r="B803" s="70"/>
      <c r="C803" s="70"/>
      <c r="D803" s="70"/>
      <c r="E803" s="70"/>
      <c r="F803" s="7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0"/>
      <c r="B804" s="70"/>
      <c r="C804" s="70"/>
      <c r="D804" s="70"/>
      <c r="E804" s="70"/>
      <c r="F804" s="7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0"/>
      <c r="B805" s="70"/>
      <c r="C805" s="70"/>
      <c r="D805" s="70"/>
      <c r="E805" s="70"/>
      <c r="F805" s="7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0"/>
      <c r="B806" s="70"/>
      <c r="C806" s="70"/>
      <c r="D806" s="70"/>
      <c r="E806" s="70"/>
      <c r="F806" s="7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0"/>
      <c r="B807" s="70"/>
      <c r="C807" s="70"/>
      <c r="D807" s="70"/>
      <c r="E807" s="70"/>
      <c r="F807" s="7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0"/>
      <c r="B808" s="70"/>
      <c r="C808" s="70"/>
      <c r="D808" s="70"/>
      <c r="E808" s="70"/>
      <c r="F808" s="7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0"/>
      <c r="B809" s="70"/>
      <c r="C809" s="70"/>
      <c r="D809" s="70"/>
      <c r="E809" s="70"/>
      <c r="F809" s="7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0"/>
      <c r="B810" s="70"/>
      <c r="C810" s="70"/>
      <c r="D810" s="70"/>
      <c r="E810" s="70"/>
      <c r="F810" s="7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0"/>
      <c r="B811" s="70"/>
      <c r="C811" s="70"/>
      <c r="D811" s="70"/>
      <c r="E811" s="70"/>
      <c r="F811" s="7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0"/>
      <c r="B812" s="70"/>
      <c r="C812" s="70"/>
      <c r="D812" s="70"/>
      <c r="E812" s="70"/>
      <c r="F812" s="7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0"/>
      <c r="B813" s="70"/>
      <c r="C813" s="70"/>
      <c r="D813" s="70"/>
      <c r="E813" s="70"/>
      <c r="F813" s="7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0"/>
      <c r="B814" s="70"/>
      <c r="C814" s="70"/>
      <c r="D814" s="70"/>
      <c r="E814" s="70"/>
      <c r="F814" s="7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0"/>
      <c r="B815" s="70"/>
      <c r="C815" s="70"/>
      <c r="D815" s="70"/>
      <c r="E815" s="70"/>
      <c r="F815" s="7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0"/>
      <c r="B816" s="70"/>
      <c r="C816" s="70"/>
      <c r="D816" s="70"/>
      <c r="E816" s="70"/>
      <c r="F816" s="7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0"/>
      <c r="B817" s="70"/>
      <c r="C817" s="70"/>
      <c r="D817" s="70"/>
      <c r="E817" s="70"/>
      <c r="F817" s="7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0"/>
      <c r="B818" s="70"/>
      <c r="C818" s="70"/>
      <c r="D818" s="70"/>
      <c r="E818" s="70"/>
      <c r="F818" s="7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0"/>
      <c r="B819" s="70"/>
      <c r="C819" s="70"/>
      <c r="D819" s="70"/>
      <c r="E819" s="70"/>
      <c r="F819" s="7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0"/>
      <c r="B820" s="70"/>
      <c r="C820" s="70"/>
      <c r="D820" s="70"/>
      <c r="E820" s="70"/>
      <c r="F820" s="7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0"/>
      <c r="B821" s="70"/>
      <c r="C821" s="70"/>
      <c r="D821" s="70"/>
      <c r="E821" s="70"/>
      <c r="F821" s="7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0"/>
      <c r="B822" s="70"/>
      <c r="C822" s="70"/>
      <c r="D822" s="70"/>
      <c r="E822" s="70"/>
      <c r="F822" s="7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0"/>
      <c r="B823" s="70"/>
      <c r="C823" s="70"/>
      <c r="D823" s="70"/>
      <c r="E823" s="70"/>
      <c r="F823" s="7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0"/>
      <c r="B824" s="70"/>
      <c r="C824" s="70"/>
      <c r="D824" s="70"/>
      <c r="E824" s="70"/>
      <c r="F824" s="7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0"/>
      <c r="B825" s="70"/>
      <c r="C825" s="70"/>
      <c r="D825" s="70"/>
      <c r="E825" s="70"/>
      <c r="F825" s="7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0"/>
      <c r="B826" s="70"/>
      <c r="C826" s="70"/>
      <c r="D826" s="70"/>
      <c r="E826" s="70"/>
      <c r="F826" s="7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0"/>
      <c r="B827" s="70"/>
      <c r="C827" s="70"/>
      <c r="D827" s="70"/>
      <c r="E827" s="70"/>
      <c r="F827" s="7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0"/>
      <c r="B828" s="70"/>
      <c r="C828" s="70"/>
      <c r="D828" s="70"/>
      <c r="E828" s="70"/>
      <c r="F828" s="7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0"/>
      <c r="B829" s="70"/>
      <c r="C829" s="70"/>
      <c r="D829" s="70"/>
      <c r="E829" s="70"/>
      <c r="F829" s="7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0"/>
      <c r="B830" s="70"/>
      <c r="C830" s="70"/>
      <c r="D830" s="70"/>
      <c r="E830" s="70"/>
      <c r="F830" s="7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0"/>
      <c r="B831" s="70"/>
      <c r="C831" s="70"/>
      <c r="D831" s="70"/>
      <c r="E831" s="70"/>
      <c r="F831" s="7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0"/>
      <c r="B832" s="70"/>
      <c r="C832" s="70"/>
      <c r="D832" s="70"/>
      <c r="E832" s="70"/>
      <c r="F832" s="7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0"/>
      <c r="B833" s="70"/>
      <c r="C833" s="70"/>
      <c r="D833" s="70"/>
      <c r="E833" s="70"/>
      <c r="F833" s="7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0"/>
      <c r="B834" s="70"/>
      <c r="C834" s="70"/>
      <c r="D834" s="70"/>
      <c r="E834" s="70"/>
      <c r="F834" s="7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0"/>
      <c r="B835" s="70"/>
      <c r="C835" s="70"/>
      <c r="D835" s="70"/>
      <c r="E835" s="70"/>
      <c r="F835" s="7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0"/>
      <c r="B836" s="70"/>
      <c r="C836" s="70"/>
      <c r="D836" s="70"/>
      <c r="E836" s="70"/>
      <c r="F836" s="7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0"/>
      <c r="B837" s="70"/>
      <c r="C837" s="70"/>
      <c r="D837" s="70"/>
      <c r="E837" s="70"/>
      <c r="F837" s="7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0"/>
      <c r="B838" s="70"/>
      <c r="C838" s="70"/>
      <c r="D838" s="70"/>
      <c r="E838" s="70"/>
      <c r="F838" s="7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0"/>
      <c r="B839" s="70"/>
      <c r="C839" s="70"/>
      <c r="D839" s="70"/>
      <c r="E839" s="70"/>
      <c r="F839" s="7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0"/>
      <c r="B840" s="70"/>
      <c r="C840" s="70"/>
      <c r="D840" s="70"/>
      <c r="E840" s="70"/>
      <c r="F840" s="7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0"/>
      <c r="B841" s="70"/>
      <c r="C841" s="70"/>
      <c r="D841" s="70"/>
      <c r="E841" s="70"/>
      <c r="F841" s="7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0"/>
      <c r="B842" s="70"/>
      <c r="C842" s="70"/>
      <c r="D842" s="70"/>
      <c r="E842" s="70"/>
      <c r="F842" s="7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0"/>
      <c r="B843" s="70"/>
      <c r="C843" s="70"/>
      <c r="D843" s="70"/>
      <c r="E843" s="70"/>
      <c r="F843" s="7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0"/>
      <c r="B844" s="70"/>
      <c r="C844" s="70"/>
      <c r="D844" s="70"/>
      <c r="E844" s="70"/>
      <c r="F844" s="7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0"/>
      <c r="B845" s="70"/>
      <c r="C845" s="70"/>
      <c r="D845" s="70"/>
      <c r="E845" s="70"/>
      <c r="F845" s="7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0"/>
      <c r="B846" s="70"/>
      <c r="C846" s="70"/>
      <c r="D846" s="70"/>
      <c r="E846" s="70"/>
      <c r="F846" s="7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0"/>
      <c r="B847" s="70"/>
      <c r="C847" s="70"/>
      <c r="D847" s="70"/>
      <c r="E847" s="70"/>
      <c r="F847" s="7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0"/>
      <c r="B848" s="70"/>
      <c r="C848" s="70"/>
      <c r="D848" s="70"/>
      <c r="E848" s="70"/>
      <c r="F848" s="7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0"/>
      <c r="B849" s="70"/>
      <c r="C849" s="70"/>
      <c r="D849" s="70"/>
      <c r="E849" s="70"/>
      <c r="F849" s="7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0"/>
      <c r="B850" s="70"/>
      <c r="C850" s="70"/>
      <c r="D850" s="70"/>
      <c r="E850" s="70"/>
      <c r="F850" s="7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0"/>
      <c r="B851" s="70"/>
      <c r="C851" s="70"/>
      <c r="D851" s="70"/>
      <c r="E851" s="70"/>
      <c r="F851" s="7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0"/>
      <c r="B852" s="70"/>
      <c r="C852" s="70"/>
      <c r="D852" s="70"/>
      <c r="E852" s="70"/>
      <c r="F852" s="7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0"/>
      <c r="B853" s="70"/>
      <c r="C853" s="70"/>
      <c r="D853" s="70"/>
      <c r="E853" s="70"/>
      <c r="F853" s="7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0"/>
      <c r="B854" s="70"/>
      <c r="C854" s="70"/>
      <c r="D854" s="70"/>
      <c r="E854" s="70"/>
      <c r="F854" s="7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0"/>
      <c r="B855" s="70"/>
      <c r="C855" s="70"/>
      <c r="D855" s="70"/>
      <c r="E855" s="70"/>
      <c r="F855" s="7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0"/>
      <c r="B856" s="70"/>
      <c r="C856" s="70"/>
      <c r="D856" s="70"/>
      <c r="E856" s="70"/>
      <c r="F856" s="7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0"/>
      <c r="B857" s="70"/>
      <c r="C857" s="70"/>
      <c r="D857" s="70"/>
      <c r="E857" s="70"/>
      <c r="F857" s="7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0"/>
      <c r="B858" s="70"/>
      <c r="C858" s="70"/>
      <c r="D858" s="70"/>
      <c r="E858" s="70"/>
      <c r="F858" s="7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0"/>
      <c r="B859" s="70"/>
      <c r="C859" s="70"/>
      <c r="D859" s="70"/>
      <c r="E859" s="70"/>
      <c r="F859" s="7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0"/>
      <c r="B860" s="70"/>
      <c r="C860" s="70"/>
      <c r="D860" s="70"/>
      <c r="E860" s="70"/>
      <c r="F860" s="7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0"/>
      <c r="B861" s="70"/>
      <c r="C861" s="70"/>
      <c r="D861" s="70"/>
      <c r="E861" s="70"/>
      <c r="F861" s="7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0"/>
      <c r="B862" s="70"/>
      <c r="C862" s="70"/>
      <c r="D862" s="70"/>
      <c r="E862" s="70"/>
      <c r="F862" s="7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0"/>
      <c r="B863" s="70"/>
      <c r="C863" s="70"/>
      <c r="D863" s="70"/>
      <c r="E863" s="70"/>
      <c r="F863" s="7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0"/>
      <c r="B864" s="70"/>
      <c r="C864" s="70"/>
      <c r="D864" s="70"/>
      <c r="E864" s="70"/>
      <c r="F864" s="7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0"/>
      <c r="B865" s="70"/>
      <c r="C865" s="70"/>
      <c r="D865" s="70"/>
      <c r="E865" s="70"/>
      <c r="F865" s="7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0"/>
      <c r="B866" s="70"/>
      <c r="C866" s="70"/>
      <c r="D866" s="70"/>
      <c r="E866" s="70"/>
      <c r="F866" s="7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0"/>
      <c r="B867" s="70"/>
      <c r="C867" s="70"/>
      <c r="D867" s="70"/>
      <c r="E867" s="70"/>
      <c r="F867" s="7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0"/>
      <c r="B868" s="70"/>
      <c r="C868" s="70"/>
      <c r="D868" s="70"/>
      <c r="E868" s="70"/>
      <c r="F868" s="7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0"/>
      <c r="B869" s="70"/>
      <c r="C869" s="70"/>
      <c r="D869" s="70"/>
      <c r="E869" s="70"/>
      <c r="F869" s="7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0"/>
      <c r="B870" s="70"/>
      <c r="C870" s="70"/>
      <c r="D870" s="70"/>
      <c r="E870" s="70"/>
      <c r="F870" s="7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0"/>
      <c r="B871" s="70"/>
      <c r="C871" s="70"/>
      <c r="D871" s="70"/>
      <c r="E871" s="70"/>
      <c r="F871" s="7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0"/>
      <c r="B872" s="70"/>
      <c r="C872" s="70"/>
      <c r="D872" s="70"/>
      <c r="E872" s="70"/>
      <c r="F872" s="7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0"/>
      <c r="B873" s="70"/>
      <c r="C873" s="70"/>
      <c r="D873" s="70"/>
      <c r="E873" s="70"/>
      <c r="F873" s="7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0"/>
      <c r="B874" s="70"/>
      <c r="C874" s="70"/>
      <c r="D874" s="70"/>
      <c r="E874" s="70"/>
      <c r="F874" s="7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0"/>
      <c r="B875" s="70"/>
      <c r="C875" s="70"/>
      <c r="D875" s="70"/>
      <c r="E875" s="70"/>
      <c r="F875" s="7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0"/>
      <c r="B876" s="70"/>
      <c r="C876" s="70"/>
      <c r="D876" s="70"/>
      <c r="E876" s="70"/>
      <c r="F876" s="7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0"/>
      <c r="B877" s="70"/>
      <c r="C877" s="70"/>
      <c r="D877" s="70"/>
      <c r="E877" s="70"/>
      <c r="F877" s="7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0"/>
      <c r="B878" s="70"/>
      <c r="C878" s="70"/>
      <c r="D878" s="70"/>
      <c r="E878" s="70"/>
      <c r="F878" s="7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0"/>
      <c r="B879" s="70"/>
      <c r="C879" s="70"/>
      <c r="D879" s="70"/>
      <c r="E879" s="70"/>
      <c r="F879" s="7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0"/>
      <c r="B880" s="70"/>
      <c r="C880" s="70"/>
      <c r="D880" s="70"/>
      <c r="E880" s="70"/>
      <c r="F880" s="7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0"/>
      <c r="B881" s="70"/>
      <c r="C881" s="70"/>
      <c r="D881" s="70"/>
      <c r="E881" s="70"/>
      <c r="F881" s="7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0"/>
      <c r="B882" s="70"/>
      <c r="C882" s="70"/>
      <c r="D882" s="70"/>
      <c r="E882" s="70"/>
      <c r="F882" s="7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0"/>
      <c r="B883" s="70"/>
      <c r="C883" s="70"/>
      <c r="D883" s="70"/>
      <c r="E883" s="70"/>
      <c r="F883" s="7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0"/>
      <c r="B884" s="70"/>
      <c r="C884" s="70"/>
      <c r="D884" s="70"/>
      <c r="E884" s="70"/>
      <c r="F884" s="7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0"/>
      <c r="B885" s="70"/>
      <c r="C885" s="70"/>
      <c r="D885" s="70"/>
      <c r="E885" s="70"/>
      <c r="F885" s="7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0"/>
      <c r="B886" s="70"/>
      <c r="C886" s="70"/>
      <c r="D886" s="70"/>
      <c r="E886" s="70"/>
      <c r="F886" s="7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0"/>
      <c r="B887" s="70"/>
      <c r="C887" s="70"/>
      <c r="D887" s="70"/>
      <c r="E887" s="70"/>
      <c r="F887" s="7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0"/>
      <c r="B888" s="70"/>
      <c r="C888" s="70"/>
      <c r="D888" s="70"/>
      <c r="E888" s="70"/>
      <c r="F888" s="7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0"/>
      <c r="B889" s="70"/>
      <c r="C889" s="70"/>
      <c r="D889" s="70"/>
      <c r="E889" s="70"/>
      <c r="F889" s="7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0"/>
      <c r="B890" s="70"/>
      <c r="C890" s="70"/>
      <c r="D890" s="70"/>
      <c r="E890" s="70"/>
      <c r="F890" s="7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0"/>
      <c r="B891" s="70"/>
      <c r="C891" s="70"/>
      <c r="D891" s="70"/>
      <c r="E891" s="70"/>
      <c r="F891" s="7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0"/>
      <c r="B892" s="70"/>
      <c r="C892" s="70"/>
      <c r="D892" s="70"/>
      <c r="E892" s="70"/>
      <c r="F892" s="7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0"/>
      <c r="B893" s="70"/>
      <c r="C893" s="70"/>
      <c r="D893" s="70"/>
      <c r="E893" s="70"/>
      <c r="F893" s="7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0"/>
      <c r="B894" s="70"/>
      <c r="C894" s="70"/>
      <c r="D894" s="70"/>
      <c r="E894" s="70"/>
      <c r="F894" s="7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0"/>
      <c r="B895" s="70"/>
      <c r="C895" s="70"/>
      <c r="D895" s="70"/>
      <c r="E895" s="70"/>
      <c r="F895" s="7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0"/>
      <c r="B896" s="70"/>
      <c r="C896" s="70"/>
      <c r="D896" s="70"/>
      <c r="E896" s="70"/>
      <c r="F896" s="7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0"/>
      <c r="B897" s="70"/>
      <c r="C897" s="70"/>
      <c r="D897" s="70"/>
      <c r="E897" s="70"/>
      <c r="F897" s="7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0"/>
      <c r="B898" s="70"/>
      <c r="C898" s="70"/>
      <c r="D898" s="70"/>
      <c r="E898" s="70"/>
      <c r="F898" s="7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0"/>
      <c r="B899" s="70"/>
      <c r="C899" s="70"/>
      <c r="D899" s="70"/>
      <c r="E899" s="70"/>
      <c r="F899" s="7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0"/>
      <c r="B900" s="70"/>
      <c r="C900" s="70"/>
      <c r="D900" s="70"/>
      <c r="E900" s="70"/>
      <c r="F900" s="7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0"/>
      <c r="B901" s="70"/>
      <c r="C901" s="70"/>
      <c r="D901" s="70"/>
      <c r="E901" s="70"/>
      <c r="F901" s="7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0"/>
      <c r="B902" s="70"/>
      <c r="C902" s="70"/>
      <c r="D902" s="70"/>
      <c r="E902" s="70"/>
      <c r="F902" s="7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0"/>
      <c r="B903" s="70"/>
      <c r="C903" s="70"/>
      <c r="D903" s="70"/>
      <c r="E903" s="70"/>
      <c r="F903" s="7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0"/>
      <c r="B904" s="70"/>
      <c r="C904" s="70"/>
      <c r="D904" s="70"/>
      <c r="E904" s="70"/>
      <c r="F904" s="7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0"/>
      <c r="B905" s="70"/>
      <c r="C905" s="70"/>
      <c r="D905" s="70"/>
      <c r="E905" s="70"/>
      <c r="F905" s="7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0"/>
      <c r="B906" s="70"/>
      <c r="C906" s="70"/>
      <c r="D906" s="70"/>
      <c r="E906" s="70"/>
      <c r="F906" s="7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0"/>
      <c r="B907" s="70"/>
      <c r="C907" s="70"/>
      <c r="D907" s="70"/>
      <c r="E907" s="70"/>
      <c r="F907" s="7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0"/>
      <c r="B908" s="70"/>
      <c r="C908" s="70"/>
      <c r="D908" s="70"/>
      <c r="E908" s="70"/>
      <c r="F908" s="7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0"/>
      <c r="B909" s="70"/>
      <c r="C909" s="70"/>
      <c r="D909" s="70"/>
      <c r="E909" s="70"/>
      <c r="F909" s="7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0"/>
      <c r="B910" s="70"/>
      <c r="C910" s="70"/>
      <c r="D910" s="70"/>
      <c r="E910" s="70"/>
      <c r="F910" s="7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0"/>
      <c r="B911" s="70"/>
      <c r="C911" s="70"/>
      <c r="D911" s="70"/>
      <c r="E911" s="70"/>
      <c r="F911" s="7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0"/>
      <c r="B912" s="70"/>
      <c r="C912" s="70"/>
      <c r="D912" s="70"/>
      <c r="E912" s="70"/>
      <c r="F912" s="7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0"/>
      <c r="B913" s="70"/>
      <c r="C913" s="70"/>
      <c r="D913" s="70"/>
      <c r="E913" s="70"/>
      <c r="F913" s="7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0"/>
      <c r="B914" s="70"/>
      <c r="C914" s="70"/>
      <c r="D914" s="70"/>
      <c r="E914" s="70"/>
      <c r="F914" s="7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0"/>
      <c r="B915" s="70"/>
      <c r="C915" s="70"/>
      <c r="D915" s="70"/>
      <c r="E915" s="70"/>
      <c r="F915" s="7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0"/>
      <c r="B916" s="70"/>
      <c r="C916" s="70"/>
      <c r="D916" s="70"/>
      <c r="E916" s="70"/>
      <c r="F916" s="7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0"/>
      <c r="B917" s="70"/>
      <c r="C917" s="70"/>
      <c r="D917" s="70"/>
      <c r="E917" s="70"/>
      <c r="F917" s="7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0"/>
      <c r="B918" s="70"/>
      <c r="C918" s="70"/>
      <c r="D918" s="70"/>
      <c r="E918" s="70"/>
      <c r="F918" s="7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0"/>
      <c r="B919" s="70"/>
      <c r="C919" s="70"/>
      <c r="D919" s="70"/>
      <c r="E919" s="70"/>
      <c r="F919" s="7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0"/>
      <c r="B920" s="70"/>
      <c r="C920" s="70"/>
      <c r="D920" s="70"/>
      <c r="E920" s="70"/>
      <c r="F920" s="7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0"/>
      <c r="B921" s="70"/>
      <c r="C921" s="70"/>
      <c r="D921" s="70"/>
      <c r="E921" s="70"/>
      <c r="F921" s="7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0"/>
      <c r="B922" s="70"/>
      <c r="C922" s="70"/>
      <c r="D922" s="70"/>
      <c r="E922" s="70"/>
      <c r="F922" s="7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0"/>
      <c r="B923" s="70"/>
      <c r="C923" s="70"/>
      <c r="D923" s="70"/>
      <c r="E923" s="70"/>
      <c r="F923" s="7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0"/>
      <c r="B924" s="70"/>
      <c r="C924" s="70"/>
      <c r="D924" s="70"/>
      <c r="E924" s="70"/>
      <c r="F924" s="7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0"/>
      <c r="B925" s="70"/>
      <c r="C925" s="70"/>
      <c r="D925" s="70"/>
      <c r="E925" s="70"/>
      <c r="F925" s="7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0"/>
      <c r="B926" s="70"/>
      <c r="C926" s="70"/>
      <c r="D926" s="70"/>
      <c r="E926" s="70"/>
      <c r="F926" s="7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0"/>
      <c r="B927" s="70"/>
      <c r="C927" s="70"/>
      <c r="D927" s="70"/>
      <c r="E927" s="70"/>
      <c r="F927" s="7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0"/>
      <c r="B928" s="70"/>
      <c r="C928" s="70"/>
      <c r="D928" s="70"/>
      <c r="E928" s="70"/>
      <c r="F928" s="7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0"/>
      <c r="B929" s="70"/>
      <c r="C929" s="70"/>
      <c r="D929" s="70"/>
      <c r="E929" s="70"/>
      <c r="F929" s="7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0"/>
      <c r="B930" s="70"/>
      <c r="C930" s="70"/>
      <c r="D930" s="70"/>
      <c r="E930" s="70"/>
      <c r="F930" s="7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0"/>
      <c r="B931" s="70"/>
      <c r="C931" s="70"/>
      <c r="D931" s="70"/>
      <c r="E931" s="70"/>
      <c r="F931" s="7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0"/>
      <c r="B932" s="70"/>
      <c r="C932" s="70"/>
      <c r="D932" s="70"/>
      <c r="E932" s="70"/>
      <c r="F932" s="7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0"/>
      <c r="B933" s="70"/>
      <c r="C933" s="70"/>
      <c r="D933" s="70"/>
      <c r="E933" s="70"/>
      <c r="F933" s="7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0"/>
      <c r="B934" s="70"/>
      <c r="C934" s="70"/>
      <c r="D934" s="70"/>
      <c r="E934" s="70"/>
      <c r="F934" s="7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0"/>
      <c r="B935" s="70"/>
      <c r="C935" s="70"/>
      <c r="D935" s="70"/>
      <c r="E935" s="70"/>
      <c r="F935" s="7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0"/>
      <c r="B936" s="70"/>
      <c r="C936" s="70"/>
      <c r="D936" s="70"/>
      <c r="E936" s="70"/>
      <c r="F936" s="7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0"/>
      <c r="B937" s="70"/>
      <c r="C937" s="70"/>
      <c r="D937" s="70"/>
      <c r="E937" s="70"/>
      <c r="F937" s="7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0"/>
      <c r="B938" s="70"/>
      <c r="C938" s="70"/>
      <c r="D938" s="70"/>
      <c r="E938" s="70"/>
      <c r="F938" s="7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0"/>
      <c r="B939" s="70"/>
      <c r="C939" s="70"/>
      <c r="D939" s="70"/>
      <c r="E939" s="70"/>
      <c r="F939" s="7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0"/>
      <c r="B940" s="70"/>
      <c r="C940" s="70"/>
      <c r="D940" s="70"/>
      <c r="E940" s="70"/>
      <c r="F940" s="7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0"/>
      <c r="B941" s="70"/>
      <c r="C941" s="70"/>
      <c r="D941" s="70"/>
      <c r="E941" s="70"/>
      <c r="F941" s="7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0"/>
      <c r="B942" s="70"/>
      <c r="C942" s="70"/>
      <c r="D942" s="70"/>
      <c r="E942" s="70"/>
      <c r="F942" s="7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0"/>
      <c r="B943" s="70"/>
      <c r="C943" s="70"/>
      <c r="D943" s="70"/>
      <c r="E943" s="70"/>
      <c r="F943" s="7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0"/>
      <c r="B944" s="70"/>
      <c r="C944" s="70"/>
      <c r="D944" s="70"/>
      <c r="E944" s="70"/>
      <c r="F944" s="7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0"/>
      <c r="B945" s="70"/>
      <c r="C945" s="70"/>
      <c r="D945" s="70"/>
      <c r="E945" s="70"/>
      <c r="F945" s="7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0"/>
      <c r="B946" s="70"/>
      <c r="C946" s="70"/>
      <c r="D946" s="70"/>
      <c r="E946" s="70"/>
      <c r="F946" s="7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0"/>
      <c r="B947" s="70"/>
      <c r="C947" s="70"/>
      <c r="D947" s="70"/>
      <c r="E947" s="70"/>
      <c r="F947" s="7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0"/>
      <c r="B948" s="70"/>
      <c r="C948" s="70"/>
      <c r="D948" s="70"/>
      <c r="E948" s="70"/>
      <c r="F948" s="7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0"/>
      <c r="B949" s="70"/>
      <c r="C949" s="70"/>
      <c r="D949" s="70"/>
      <c r="E949" s="70"/>
      <c r="F949" s="7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0"/>
      <c r="B950" s="70"/>
      <c r="C950" s="70"/>
      <c r="D950" s="70"/>
      <c r="E950" s="70"/>
      <c r="F950" s="7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0"/>
      <c r="B951" s="70"/>
      <c r="C951" s="70"/>
      <c r="D951" s="70"/>
      <c r="E951" s="70"/>
      <c r="F951" s="7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0"/>
      <c r="B952" s="70"/>
      <c r="C952" s="70"/>
      <c r="D952" s="70"/>
      <c r="E952" s="70"/>
      <c r="F952" s="7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0"/>
      <c r="B953" s="70"/>
      <c r="C953" s="70"/>
      <c r="D953" s="70"/>
      <c r="E953" s="70"/>
      <c r="F953" s="7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0"/>
      <c r="B954" s="70"/>
      <c r="C954" s="70"/>
      <c r="D954" s="70"/>
      <c r="E954" s="70"/>
      <c r="F954" s="7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0"/>
      <c r="B955" s="70"/>
      <c r="C955" s="70"/>
      <c r="D955" s="70"/>
      <c r="E955" s="70"/>
      <c r="F955" s="7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0"/>
      <c r="B956" s="70"/>
      <c r="C956" s="70"/>
      <c r="D956" s="70"/>
      <c r="E956" s="70"/>
      <c r="F956" s="7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0"/>
      <c r="B957" s="70"/>
      <c r="C957" s="70"/>
      <c r="D957" s="70"/>
      <c r="E957" s="70"/>
      <c r="F957" s="7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0"/>
      <c r="B958" s="70"/>
      <c r="C958" s="70"/>
      <c r="D958" s="70"/>
      <c r="E958" s="70"/>
      <c r="F958" s="7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0"/>
      <c r="B959" s="70"/>
      <c r="C959" s="70"/>
      <c r="D959" s="70"/>
      <c r="E959" s="70"/>
      <c r="F959" s="7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0"/>
      <c r="B960" s="70"/>
      <c r="C960" s="70"/>
      <c r="D960" s="70"/>
      <c r="E960" s="70"/>
      <c r="F960" s="7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0"/>
      <c r="B961" s="70"/>
      <c r="C961" s="70"/>
      <c r="D961" s="70"/>
      <c r="E961" s="70"/>
      <c r="F961" s="7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0"/>
      <c r="B962" s="70"/>
      <c r="C962" s="70"/>
      <c r="D962" s="70"/>
      <c r="E962" s="70"/>
      <c r="F962" s="7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0"/>
      <c r="B963" s="70"/>
      <c r="C963" s="70"/>
      <c r="D963" s="70"/>
      <c r="E963" s="70"/>
      <c r="F963" s="7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0"/>
      <c r="B964" s="70"/>
      <c r="C964" s="70"/>
      <c r="D964" s="70"/>
      <c r="E964" s="70"/>
      <c r="F964" s="7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0"/>
      <c r="B965" s="70"/>
      <c r="C965" s="70"/>
      <c r="D965" s="70"/>
      <c r="E965" s="70"/>
      <c r="F965" s="7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0"/>
      <c r="B966" s="70"/>
      <c r="C966" s="70"/>
      <c r="D966" s="70"/>
      <c r="E966" s="70"/>
      <c r="F966" s="7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0"/>
      <c r="B967" s="70"/>
      <c r="C967" s="70"/>
      <c r="D967" s="70"/>
      <c r="E967" s="70"/>
      <c r="F967" s="7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0"/>
      <c r="B968" s="70"/>
      <c r="C968" s="70"/>
      <c r="D968" s="70"/>
      <c r="E968" s="70"/>
      <c r="F968" s="7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0"/>
      <c r="B969" s="70"/>
      <c r="C969" s="70"/>
      <c r="D969" s="70"/>
      <c r="E969" s="70"/>
      <c r="F969" s="7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0"/>
      <c r="B970" s="70"/>
      <c r="C970" s="70"/>
      <c r="D970" s="70"/>
      <c r="E970" s="70"/>
      <c r="F970" s="7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0"/>
      <c r="B971" s="70"/>
      <c r="C971" s="70"/>
      <c r="D971" s="70"/>
      <c r="E971" s="70"/>
      <c r="F971" s="7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0"/>
      <c r="B972" s="70"/>
      <c r="C972" s="70"/>
      <c r="D972" s="70"/>
      <c r="E972" s="70"/>
      <c r="F972" s="7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0"/>
      <c r="B973" s="70"/>
      <c r="C973" s="70"/>
      <c r="D973" s="70"/>
      <c r="E973" s="70"/>
      <c r="F973" s="7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0"/>
      <c r="B974" s="70"/>
      <c r="C974" s="70"/>
      <c r="D974" s="70"/>
      <c r="E974" s="70"/>
      <c r="F974" s="7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0"/>
      <c r="B975" s="70"/>
      <c r="C975" s="70"/>
      <c r="D975" s="70"/>
      <c r="E975" s="70"/>
      <c r="F975" s="7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0"/>
      <c r="B976" s="70"/>
      <c r="C976" s="70"/>
      <c r="D976" s="70"/>
      <c r="E976" s="70"/>
      <c r="F976" s="7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0"/>
      <c r="B977" s="70"/>
      <c r="C977" s="70"/>
      <c r="D977" s="70"/>
      <c r="E977" s="70"/>
      <c r="F977" s="7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0"/>
      <c r="B978" s="70"/>
      <c r="C978" s="70"/>
      <c r="D978" s="70"/>
      <c r="E978" s="70"/>
      <c r="F978" s="7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0"/>
      <c r="B979" s="70"/>
      <c r="C979" s="70"/>
      <c r="D979" s="70"/>
      <c r="E979" s="70"/>
      <c r="F979" s="7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0"/>
      <c r="B980" s="70"/>
      <c r="C980" s="70"/>
      <c r="D980" s="70"/>
      <c r="E980" s="70"/>
      <c r="F980" s="7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0"/>
      <c r="B981" s="70"/>
      <c r="C981" s="70"/>
      <c r="D981" s="70"/>
      <c r="E981" s="70"/>
      <c r="F981" s="7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0"/>
      <c r="B982" s="70"/>
      <c r="C982" s="70"/>
      <c r="D982" s="70"/>
      <c r="E982" s="70"/>
      <c r="F982" s="7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0"/>
      <c r="B983" s="70"/>
      <c r="C983" s="70"/>
      <c r="D983" s="70"/>
      <c r="E983" s="70"/>
      <c r="F983" s="7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0"/>
      <c r="B984" s="70"/>
      <c r="C984" s="70"/>
      <c r="D984" s="70"/>
      <c r="E984" s="70"/>
      <c r="F984" s="7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0"/>
      <c r="B985" s="70"/>
      <c r="C985" s="70"/>
      <c r="D985" s="70"/>
      <c r="E985" s="70"/>
      <c r="F985" s="7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0"/>
      <c r="B986" s="70"/>
      <c r="C986" s="70"/>
      <c r="D986" s="70"/>
      <c r="E986" s="70"/>
      <c r="F986" s="7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0"/>
      <c r="B987" s="70"/>
      <c r="C987" s="70"/>
      <c r="D987" s="70"/>
      <c r="E987" s="70"/>
      <c r="F987" s="7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0"/>
      <c r="B988" s="70"/>
      <c r="C988" s="70"/>
      <c r="D988" s="70"/>
      <c r="E988" s="70"/>
      <c r="F988" s="7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0"/>
      <c r="B989" s="70"/>
      <c r="C989" s="70"/>
      <c r="D989" s="70"/>
      <c r="E989" s="70"/>
      <c r="F989" s="7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0"/>
      <c r="B990" s="70"/>
      <c r="C990" s="70"/>
      <c r="D990" s="70"/>
      <c r="E990" s="70"/>
      <c r="F990" s="7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0"/>
      <c r="B991" s="70"/>
      <c r="C991" s="70"/>
      <c r="D991" s="70"/>
      <c r="E991" s="70"/>
      <c r="F991" s="7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0"/>
      <c r="B992" s="70"/>
      <c r="C992" s="70"/>
      <c r="D992" s="70"/>
      <c r="E992" s="70"/>
      <c r="F992" s="7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0"/>
      <c r="B993" s="70"/>
      <c r="C993" s="70"/>
      <c r="D993" s="70"/>
      <c r="E993" s="70"/>
      <c r="F993" s="7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0"/>
      <c r="B994" s="70"/>
      <c r="C994" s="70"/>
      <c r="D994" s="70"/>
      <c r="E994" s="70"/>
      <c r="F994" s="7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0"/>
      <c r="B995" s="70"/>
      <c r="C995" s="70"/>
      <c r="D995" s="70"/>
      <c r="E995" s="70"/>
      <c r="F995" s="7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0"/>
      <c r="B996" s="70"/>
      <c r="C996" s="70"/>
      <c r="D996" s="70"/>
      <c r="E996" s="70"/>
      <c r="F996" s="7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0"/>
      <c r="B997" s="70"/>
      <c r="C997" s="70"/>
      <c r="D997" s="70"/>
      <c r="E997" s="70"/>
      <c r="F997" s="7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0"/>
      <c r="B998" s="70"/>
      <c r="C998" s="70"/>
      <c r="D998" s="70"/>
      <c r="E998" s="70"/>
      <c r="F998" s="7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0"/>
      <c r="B999" s="70"/>
      <c r="C999" s="70"/>
      <c r="D999" s="70"/>
      <c r="E999" s="70"/>
      <c r="F999" s="7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0"/>
      <c r="B1000" s="70"/>
      <c r="C1000" s="70"/>
      <c r="D1000" s="70"/>
      <c r="E1000" s="70"/>
      <c r="F1000" s="7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A1:B1"/>
    <mergeCell ref="C1:G1"/>
  </mergeCells>
  <printOptions horizontalCentered="1"/>
  <pageMargins bottom="0.5" footer="0.0" header="0.0" left="0.55" right="0.25" top="0.3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43"/>
  </cols>
  <sheetData>
    <row r="1">
      <c r="A1" s="102" t="s">
        <v>466</v>
      </c>
      <c r="B1" s="102" t="s">
        <v>467</v>
      </c>
      <c r="C1" s="102" t="s">
        <v>468</v>
      </c>
      <c r="H1" s="102" t="s">
        <v>469</v>
      </c>
    </row>
    <row r="2">
      <c r="C2" s="103" t="s">
        <v>470</v>
      </c>
      <c r="D2" s="103" t="s">
        <v>471</v>
      </c>
      <c r="E2" s="103" t="s">
        <v>472</v>
      </c>
      <c r="F2" s="103" t="s">
        <v>447</v>
      </c>
      <c r="G2" s="103" t="s">
        <v>473</v>
      </c>
    </row>
    <row r="3">
      <c r="A3" s="104" t="s">
        <v>13</v>
      </c>
      <c r="B3" s="105">
        <v>2.0</v>
      </c>
      <c r="C3" s="105">
        <f>COUNTIF('CS List of Courses'!$D$4:$D$250,A3)</f>
        <v>1</v>
      </c>
      <c r="D3" s="105">
        <f>COUNTIF(DS!$D$4:$D$249,A3)</f>
        <v>1</v>
      </c>
      <c r="E3" s="105">
        <f>COUNTIF(SE!$D$4:$D$249,A3)</f>
        <v>0</v>
      </c>
      <c r="F3" s="105">
        <f>COUNTIF(BSR!$D$4:$D$249,A3)</f>
        <v>0</v>
      </c>
      <c r="G3" s="105">
        <f t="shared" ref="G3:G65" si="1">Sum(C3:F3)</f>
        <v>2</v>
      </c>
      <c r="H3" s="106">
        <f t="shared" ref="H3:H65" si="2">G3-B3</f>
        <v>0</v>
      </c>
    </row>
    <row r="4">
      <c r="A4" s="104" t="s">
        <v>139</v>
      </c>
      <c r="B4" s="105">
        <v>3.0</v>
      </c>
      <c r="C4" s="105">
        <f>COUNTIF('CS List of Courses'!$D$4:$D$250,A4)</f>
        <v>2</v>
      </c>
      <c r="D4" s="105">
        <f>COUNTIF(DS!$D$4:$D$249,A4)</f>
        <v>0</v>
      </c>
      <c r="E4" s="105">
        <f>COUNTIF(SE!$D$4:$D$249,A4)</f>
        <v>1</v>
      </c>
      <c r="F4" s="105">
        <f>COUNTIF(BSR!$D$4:$D$249,A4)</f>
        <v>0</v>
      </c>
      <c r="G4" s="105">
        <f t="shared" si="1"/>
        <v>3</v>
      </c>
      <c r="H4" s="106">
        <f t="shared" si="2"/>
        <v>0</v>
      </c>
    </row>
    <row r="5">
      <c r="A5" s="104" t="s">
        <v>193</v>
      </c>
      <c r="B5" s="105">
        <v>3.0</v>
      </c>
      <c r="C5" s="105">
        <f>COUNTIF('CS List of Courses'!$D$4:$D$250,A5)</f>
        <v>2</v>
      </c>
      <c r="D5" s="105">
        <f>COUNTIF(DS!$D$4:$D$249,A5)</f>
        <v>1</v>
      </c>
      <c r="E5" s="105">
        <f>COUNTIF(SE!$D$4:$D$249,A5)</f>
        <v>0</v>
      </c>
      <c r="F5" s="105">
        <f>COUNTIF(BSR!$D$4:$D$249,A5)</f>
        <v>0</v>
      </c>
      <c r="G5" s="105">
        <f t="shared" si="1"/>
        <v>3</v>
      </c>
      <c r="H5" s="106">
        <f t="shared" si="2"/>
        <v>0</v>
      </c>
    </row>
    <row r="6">
      <c r="A6" s="104" t="s">
        <v>134</v>
      </c>
      <c r="B6" s="105">
        <v>3.0</v>
      </c>
      <c r="C6" s="105">
        <f>COUNTIF('CS List of Courses'!$D$4:$D$250,A6)</f>
        <v>3</v>
      </c>
      <c r="D6" s="105">
        <f>COUNTIF(DS!$D$4:$D$249,A6)</f>
        <v>0</v>
      </c>
      <c r="E6" s="105">
        <f>COUNTIF(SE!$D$4:$D$249,A6)</f>
        <v>0</v>
      </c>
      <c r="F6" s="105">
        <f>COUNTIF(BSR!$D$4:$D$249,A6)</f>
        <v>0</v>
      </c>
      <c r="G6" s="105">
        <f t="shared" si="1"/>
        <v>3</v>
      </c>
      <c r="H6" s="106">
        <f t="shared" si="2"/>
        <v>0</v>
      </c>
    </row>
    <row r="7">
      <c r="A7" s="104" t="s">
        <v>215</v>
      </c>
      <c r="B7" s="105">
        <v>3.0</v>
      </c>
      <c r="C7" s="105">
        <f>COUNTIF('CS List of Courses'!$D$4:$D$250,A7)</f>
        <v>2</v>
      </c>
      <c r="D7" s="105">
        <f>COUNTIF(DS!$D$4:$D$249,A7)</f>
        <v>0</v>
      </c>
      <c r="E7" s="105">
        <f>COUNTIF(SE!$D$4:$D$249,A7)</f>
        <v>1</v>
      </c>
      <c r="F7" s="105">
        <f>COUNTIF(BSR!$D$4:$D$249,A7)</f>
        <v>0</v>
      </c>
      <c r="G7" s="105">
        <f t="shared" si="1"/>
        <v>3</v>
      </c>
      <c r="H7" s="106">
        <f t="shared" si="2"/>
        <v>0</v>
      </c>
    </row>
    <row r="8">
      <c r="A8" s="104" t="s">
        <v>295</v>
      </c>
      <c r="B8" s="105">
        <v>3.0</v>
      </c>
      <c r="C8" s="105">
        <f>COUNTIF('CS List of Courses'!$D$4:$D$250,A8)</f>
        <v>0</v>
      </c>
      <c r="D8" s="105">
        <f>COUNTIF(DS!$D$4:$D$249,A8)</f>
        <v>3</v>
      </c>
      <c r="E8" s="105">
        <f>COUNTIF(SE!$D$4:$D$249,A8)</f>
        <v>0</v>
      </c>
      <c r="F8" s="105">
        <f>COUNTIF(BSR!$D$4:$D$249,A8)</f>
        <v>0</v>
      </c>
      <c r="G8" s="105">
        <f t="shared" si="1"/>
        <v>3</v>
      </c>
      <c r="H8" s="106">
        <f t="shared" si="2"/>
        <v>0</v>
      </c>
    </row>
    <row r="9">
      <c r="A9" s="104" t="s">
        <v>23</v>
      </c>
      <c r="B9" s="105">
        <v>3.0</v>
      </c>
      <c r="C9" s="105">
        <f>COUNTIF('CS List of Courses'!$D$4:$D$250,A9)</f>
        <v>3</v>
      </c>
      <c r="D9" s="105">
        <f>COUNTIF(DS!$D$4:$D$249,A9)</f>
        <v>0</v>
      </c>
      <c r="E9" s="105">
        <f>COUNTIF(SE!$D$4:$D$249,A9)</f>
        <v>0</v>
      </c>
      <c r="F9" s="105">
        <f>COUNTIF(BSR!$D$4:$D$249,A9)</f>
        <v>0</v>
      </c>
      <c r="G9" s="105">
        <f t="shared" si="1"/>
        <v>3</v>
      </c>
      <c r="H9" s="106">
        <f t="shared" si="2"/>
        <v>0</v>
      </c>
    </row>
    <row r="10">
      <c r="A10" s="104" t="s">
        <v>209</v>
      </c>
      <c r="B10" s="105">
        <v>3.0</v>
      </c>
      <c r="C10" s="105">
        <f>COUNTIF('CS List of Courses'!$D$4:$D$250,A10)</f>
        <v>3</v>
      </c>
      <c r="D10" s="105">
        <f>COUNTIF(DS!$D$4:$D$249,A10)</f>
        <v>0</v>
      </c>
      <c r="E10" s="105">
        <f>COUNTIF(SE!$D$4:$D$249,A10)</f>
        <v>0</v>
      </c>
      <c r="F10" s="105">
        <f>COUNTIF(BSR!$D$4:$D$249,A10)</f>
        <v>0</v>
      </c>
      <c r="G10" s="105">
        <f t="shared" si="1"/>
        <v>3</v>
      </c>
      <c r="H10" s="106">
        <f t="shared" si="2"/>
        <v>0</v>
      </c>
    </row>
    <row r="11">
      <c r="A11" s="104" t="s">
        <v>256</v>
      </c>
      <c r="B11" s="105">
        <v>2.0</v>
      </c>
      <c r="C11" s="105">
        <f>COUNTIF('CS List of Courses'!$D$4:$D$250,A11)</f>
        <v>1</v>
      </c>
      <c r="D11" s="105">
        <f>COUNTIF(DS!$D$4:$D$249,A11)</f>
        <v>0</v>
      </c>
      <c r="E11" s="105">
        <f>COUNTIF(SE!$D$4:$D$249,A11)</f>
        <v>1</v>
      </c>
      <c r="F11" s="105">
        <f>COUNTIF(BSR!$D$4:$D$249,A11)</f>
        <v>0</v>
      </c>
      <c r="G11" s="105">
        <f t="shared" si="1"/>
        <v>2</v>
      </c>
      <c r="H11" s="106">
        <f t="shared" si="2"/>
        <v>0</v>
      </c>
    </row>
    <row r="12">
      <c r="A12" s="104" t="s">
        <v>227</v>
      </c>
      <c r="B12" s="105">
        <v>3.0</v>
      </c>
      <c r="C12" s="105">
        <f>COUNTIF('CS List of Courses'!$D$4:$D$250,A12)</f>
        <v>2</v>
      </c>
      <c r="D12" s="105">
        <f>COUNTIF(DS!$D$4:$D$249,A12)</f>
        <v>1</v>
      </c>
      <c r="E12" s="105">
        <f>COUNTIF(SE!$D$4:$D$249,A12)</f>
        <v>0</v>
      </c>
      <c r="F12" s="105">
        <f>COUNTIF(BSR!$D$4:$D$249,A12)</f>
        <v>0</v>
      </c>
      <c r="G12" s="105">
        <f t="shared" si="1"/>
        <v>3</v>
      </c>
      <c r="H12" s="106">
        <f t="shared" si="2"/>
        <v>0</v>
      </c>
    </row>
    <row r="13">
      <c r="A13" s="104" t="s">
        <v>245</v>
      </c>
      <c r="B13" s="105">
        <v>1.0</v>
      </c>
      <c r="C13" s="105">
        <f>COUNTIF('CS List of Courses'!$D$4:$D$250,A13)</f>
        <v>1</v>
      </c>
      <c r="D13" s="105">
        <f>COUNTIF(DS!$D$4:$D$249,A13)</f>
        <v>0</v>
      </c>
      <c r="E13" s="105">
        <f>COUNTIF(SE!$D$4:$D$249,A13)</f>
        <v>0</v>
      </c>
      <c r="F13" s="105">
        <f>COUNTIF(BSR!$D$4:$D$249,A13)</f>
        <v>0</v>
      </c>
      <c r="G13" s="105">
        <f t="shared" si="1"/>
        <v>1</v>
      </c>
      <c r="H13" s="106">
        <f t="shared" si="2"/>
        <v>0</v>
      </c>
    </row>
    <row r="14">
      <c r="A14" s="104" t="s">
        <v>188</v>
      </c>
      <c r="B14" s="105">
        <v>3.0</v>
      </c>
      <c r="C14" s="105">
        <f>COUNTIF('CS List of Courses'!$D$4:$D$250,A14)</f>
        <v>3</v>
      </c>
      <c r="D14" s="105">
        <f>COUNTIF(DS!$D$4:$D$249,A14)</f>
        <v>0</v>
      </c>
      <c r="E14" s="105">
        <f>COUNTIF(SE!$D$4:$D$249,A14)</f>
        <v>0</v>
      </c>
      <c r="F14" s="105">
        <f>COUNTIF(BSR!$D$4:$D$249,A14)</f>
        <v>0</v>
      </c>
      <c r="G14" s="105">
        <f t="shared" si="1"/>
        <v>3</v>
      </c>
      <c r="H14" s="106">
        <f t="shared" si="2"/>
        <v>0</v>
      </c>
    </row>
    <row r="15">
      <c r="A15" s="104" t="s">
        <v>354</v>
      </c>
      <c r="B15" s="105">
        <v>2.0</v>
      </c>
      <c r="C15" s="105">
        <f>COUNTIF('CS List of Courses'!$D$4:$D$250,A15)</f>
        <v>0</v>
      </c>
      <c r="D15" s="105">
        <f>COUNTIF(DS!$D$4:$D$249,A15)</f>
        <v>1</v>
      </c>
      <c r="E15" s="105">
        <f>COUNTIF(SE!$D$4:$D$249,A15)</f>
        <v>1</v>
      </c>
      <c r="F15" s="105">
        <f>COUNTIF(BSR!$D$4:$D$249,A15)</f>
        <v>0</v>
      </c>
      <c r="G15" s="105">
        <f t="shared" si="1"/>
        <v>2</v>
      </c>
      <c r="H15" s="106">
        <f t="shared" si="2"/>
        <v>0</v>
      </c>
    </row>
    <row r="16">
      <c r="A16" s="104" t="s">
        <v>177</v>
      </c>
      <c r="B16" s="105">
        <v>2.0</v>
      </c>
      <c r="C16" s="105">
        <f>COUNTIF('CS List of Courses'!$D$4:$D$250,A16)</f>
        <v>2</v>
      </c>
      <c r="D16" s="105">
        <f>COUNTIF(DS!$D$4:$D$249,A16)</f>
        <v>0</v>
      </c>
      <c r="E16" s="105">
        <f>COUNTIF(SE!$D$4:$D$249,A16)</f>
        <v>0</v>
      </c>
      <c r="F16" s="105">
        <f>COUNTIF(BSR!$D$4:$D$249,A16)</f>
        <v>0</v>
      </c>
      <c r="G16" s="105">
        <f t="shared" si="1"/>
        <v>2</v>
      </c>
      <c r="H16" s="106">
        <f t="shared" si="2"/>
        <v>0</v>
      </c>
    </row>
    <row r="17">
      <c r="A17" s="104" t="s">
        <v>308</v>
      </c>
      <c r="B17" s="105">
        <v>3.0</v>
      </c>
      <c r="C17" s="105">
        <f>COUNTIF('CS List of Courses'!$D$4:$D$250,A17)</f>
        <v>0</v>
      </c>
      <c r="D17" s="105">
        <f>COUNTIF(DS!$D$4:$D$249,A17)</f>
        <v>3</v>
      </c>
      <c r="E17" s="105">
        <f>COUNTIF(SE!$D$4:$D$249,A17)</f>
        <v>0</v>
      </c>
      <c r="F17" s="105">
        <f>COUNTIF(BSR!$D$4:$D$249,A17)</f>
        <v>0</v>
      </c>
      <c r="G17" s="105">
        <f t="shared" si="1"/>
        <v>3</v>
      </c>
      <c r="H17" s="106">
        <f t="shared" si="2"/>
        <v>0</v>
      </c>
    </row>
    <row r="18">
      <c r="A18" s="104" t="s">
        <v>276</v>
      </c>
      <c r="B18" s="105">
        <v>3.0</v>
      </c>
      <c r="C18" s="105">
        <f>COUNTIF('CS List of Courses'!$D$4:$D$250,A18)</f>
        <v>0</v>
      </c>
      <c r="D18" s="105">
        <f>COUNTIF(DS!$D$4:$D$249,A18)</f>
        <v>3</v>
      </c>
      <c r="E18" s="105">
        <f>COUNTIF(SE!$D$4:$D$249,A18)</f>
        <v>0</v>
      </c>
      <c r="F18" s="105">
        <f>COUNTIF(BSR!$D$4:$D$249,A18)</f>
        <v>0</v>
      </c>
      <c r="G18" s="105">
        <f t="shared" si="1"/>
        <v>3</v>
      </c>
      <c r="H18" s="106">
        <f t="shared" si="2"/>
        <v>0</v>
      </c>
    </row>
    <row r="19">
      <c r="A19" s="104" t="s">
        <v>339</v>
      </c>
      <c r="B19" s="105">
        <v>3.0</v>
      </c>
      <c r="C19" s="105">
        <f>COUNTIF('CS List of Courses'!$D$4:$D$250,A19)</f>
        <v>0</v>
      </c>
      <c r="D19" s="105">
        <f>COUNTIF(DS!$D$4:$D$249,A19)</f>
        <v>1</v>
      </c>
      <c r="E19" s="105">
        <f>COUNTIF(SE!$D$4:$D$249,A19)</f>
        <v>1</v>
      </c>
      <c r="F19" s="105">
        <f>COUNTIF(BSR!$D$4:$D$249,A19)</f>
        <v>1</v>
      </c>
      <c r="G19" s="105">
        <f t="shared" si="1"/>
        <v>3</v>
      </c>
      <c r="H19" s="106">
        <f t="shared" si="2"/>
        <v>0</v>
      </c>
    </row>
    <row r="20">
      <c r="A20" s="104" t="s">
        <v>191</v>
      </c>
      <c r="B20" s="105">
        <v>3.0</v>
      </c>
      <c r="C20" s="105">
        <f>COUNTIF('CS List of Courses'!$D$4:$D$250,A20)</f>
        <v>1</v>
      </c>
      <c r="D20" s="105">
        <f>COUNTIF(DS!$D$4:$D$249,A20)</f>
        <v>0</v>
      </c>
      <c r="E20" s="105">
        <f>COUNTIF(SE!$D$4:$D$249,A20)</f>
        <v>2</v>
      </c>
      <c r="F20" s="105">
        <f>COUNTIF(BSR!$D$4:$D$249,A20)</f>
        <v>0</v>
      </c>
      <c r="G20" s="105">
        <f t="shared" si="1"/>
        <v>3</v>
      </c>
      <c r="H20" s="106">
        <f t="shared" si="2"/>
        <v>0</v>
      </c>
    </row>
    <row r="21">
      <c r="A21" s="104" t="s">
        <v>75</v>
      </c>
      <c r="B21" s="105">
        <v>3.0</v>
      </c>
      <c r="C21" s="105">
        <f>COUNTIF('CS List of Courses'!$D$4:$D$250,A21)</f>
        <v>3</v>
      </c>
      <c r="D21" s="105">
        <f>COUNTIF(DS!$D$4:$D$249,A21)</f>
        <v>0</v>
      </c>
      <c r="E21" s="105">
        <f>COUNTIF(SE!$D$4:$D$249,A21)</f>
        <v>0</v>
      </c>
      <c r="F21" s="105">
        <f>COUNTIF(BSR!$D$4:$D$249,A21)</f>
        <v>0</v>
      </c>
      <c r="G21" s="105">
        <f t="shared" si="1"/>
        <v>3</v>
      </c>
      <c r="H21" s="106">
        <f t="shared" si="2"/>
        <v>0</v>
      </c>
    </row>
    <row r="22">
      <c r="A22" s="104" t="s">
        <v>474</v>
      </c>
      <c r="B22" s="105">
        <v>3.0</v>
      </c>
      <c r="C22" s="105">
        <v>3.0</v>
      </c>
      <c r="D22" s="105">
        <f>COUNTIF(DS!$D$4:$D$249,A22)</f>
        <v>0</v>
      </c>
      <c r="E22" s="105">
        <f>COUNTIF(SE!$D$4:$D$249,A22)</f>
        <v>0</v>
      </c>
      <c r="F22" s="105">
        <f>COUNTIF(BSR!$D$4:$D$249,A22)</f>
        <v>0</v>
      </c>
      <c r="G22" s="105">
        <f t="shared" si="1"/>
        <v>3</v>
      </c>
      <c r="H22" s="106">
        <f t="shared" si="2"/>
        <v>0</v>
      </c>
    </row>
    <row r="23">
      <c r="A23" s="104" t="s">
        <v>74</v>
      </c>
      <c r="B23" s="105">
        <v>3.0</v>
      </c>
      <c r="C23" s="105">
        <f>COUNTIF('CS List of Courses'!$D$4:$D$250,A23)</f>
        <v>3</v>
      </c>
      <c r="D23" s="105">
        <f>COUNTIF(DS!$D$4:$D$249,A23)</f>
        <v>0</v>
      </c>
      <c r="E23" s="105">
        <f>COUNTIF(SE!$D$4:$D$249,A23)</f>
        <v>0</v>
      </c>
      <c r="F23" s="105">
        <f>COUNTIF(BSR!$D$4:$D$249,A23)</f>
        <v>0</v>
      </c>
      <c r="G23" s="105">
        <f t="shared" si="1"/>
        <v>3</v>
      </c>
      <c r="H23" s="106">
        <f t="shared" si="2"/>
        <v>0</v>
      </c>
    </row>
    <row r="24">
      <c r="A24" s="104" t="s">
        <v>135</v>
      </c>
      <c r="B24" s="105">
        <v>3.0</v>
      </c>
      <c r="C24" s="105">
        <f>COUNTIF('CS List of Courses'!$D$4:$D$250,A24)</f>
        <v>3</v>
      </c>
      <c r="D24" s="105">
        <f>COUNTIF(DS!$D$4:$D$249,A24)</f>
        <v>0</v>
      </c>
      <c r="E24" s="105">
        <f>COUNTIF(SE!$D$4:$D$249,A24)</f>
        <v>0</v>
      </c>
      <c r="F24" s="105">
        <f>COUNTIF(BSR!$D$4:$D$249,A24)</f>
        <v>0</v>
      </c>
      <c r="G24" s="105">
        <f t="shared" si="1"/>
        <v>3</v>
      </c>
      <c r="H24" s="106">
        <f t="shared" si="2"/>
        <v>0</v>
      </c>
    </row>
    <row r="25">
      <c r="A25" s="104" t="s">
        <v>394</v>
      </c>
      <c r="B25" s="105">
        <v>3.0</v>
      </c>
      <c r="C25" s="105">
        <f>COUNTIF('CS List of Courses'!$D$4:$D$250,A25)</f>
        <v>0</v>
      </c>
      <c r="D25" s="105">
        <f>COUNTIF(DS!$D$4:$D$249,A25)</f>
        <v>0</v>
      </c>
      <c r="E25" s="105">
        <f>COUNTIF(SE!$D$4:$D$249,A25)</f>
        <v>3</v>
      </c>
      <c r="F25" s="105">
        <f>COUNTIF(BSR!$D$4:$D$249,A25)</f>
        <v>0</v>
      </c>
      <c r="G25" s="105">
        <f t="shared" si="1"/>
        <v>3</v>
      </c>
      <c r="H25" s="106">
        <f t="shared" si="2"/>
        <v>0</v>
      </c>
    </row>
    <row r="26">
      <c r="A26" s="104" t="s">
        <v>142</v>
      </c>
      <c r="B26" s="105">
        <v>3.0</v>
      </c>
      <c r="C26" s="105">
        <f>COUNTIF('CS List of Courses'!$D$4:$D$250,A26)</f>
        <v>3</v>
      </c>
      <c r="D26" s="105">
        <f>COUNTIF(DS!$D$4:$D$249,A26)</f>
        <v>0</v>
      </c>
      <c r="E26" s="105">
        <f>COUNTIF(SE!$D$4:$D$249,A26)</f>
        <v>0</v>
      </c>
      <c r="F26" s="105">
        <f>COUNTIF(BSR!$D$4:$D$249,A26)</f>
        <v>0</v>
      </c>
      <c r="G26" s="105">
        <f t="shared" si="1"/>
        <v>3</v>
      </c>
      <c r="H26" s="106">
        <f t="shared" si="2"/>
        <v>0</v>
      </c>
    </row>
    <row r="27">
      <c r="A27" s="104" t="s">
        <v>133</v>
      </c>
      <c r="B27" s="105">
        <v>3.0</v>
      </c>
      <c r="C27" s="105">
        <f>COUNTIF('CS List of Courses'!$D$4:$D$250,A27)</f>
        <v>2</v>
      </c>
      <c r="D27" s="105">
        <f>COUNTIF(DS!$D$4:$D$249,A27)</f>
        <v>1</v>
      </c>
      <c r="E27" s="105">
        <f>COUNTIF(SE!$D$4:$D$249,A27)</f>
        <v>0</v>
      </c>
      <c r="F27" s="105">
        <f>COUNTIF(BSR!$D$4:$D$249,A27)</f>
        <v>0</v>
      </c>
      <c r="G27" s="105">
        <f t="shared" si="1"/>
        <v>3</v>
      </c>
      <c r="H27" s="106">
        <f t="shared" si="2"/>
        <v>0</v>
      </c>
    </row>
    <row r="28">
      <c r="A28" s="104" t="s">
        <v>117</v>
      </c>
      <c r="B28" s="105">
        <v>3.0</v>
      </c>
      <c r="C28" s="105">
        <f>COUNTIF('CS List of Courses'!$D$4:$D$250,A28)</f>
        <v>3</v>
      </c>
      <c r="D28" s="105">
        <f>COUNTIF(DS!$D$4:$D$249,A28)</f>
        <v>0</v>
      </c>
      <c r="E28" s="105">
        <f>COUNTIF(SE!$D$4:$D$249,A28)</f>
        <v>0</v>
      </c>
      <c r="F28" s="105">
        <f>COUNTIF(BSR!$D$4:$D$249,A28)</f>
        <v>0</v>
      </c>
      <c r="G28" s="105">
        <f t="shared" si="1"/>
        <v>3</v>
      </c>
      <c r="H28" s="106">
        <f t="shared" si="2"/>
        <v>0</v>
      </c>
    </row>
    <row r="29">
      <c r="A29" s="104" t="s">
        <v>121</v>
      </c>
      <c r="B29" s="105">
        <v>3.0</v>
      </c>
      <c r="C29" s="105">
        <f>COUNTIF('CS List of Courses'!$D$4:$D$250,A29)</f>
        <v>3</v>
      </c>
      <c r="D29" s="105">
        <f>COUNTIF(DS!$D$4:$D$249,A29)</f>
        <v>0</v>
      </c>
      <c r="E29" s="105">
        <f>COUNTIF(SE!$D$4:$D$249,A29)</f>
        <v>0</v>
      </c>
      <c r="F29" s="105">
        <f>COUNTIF(BSR!$D$4:$D$249,A29)</f>
        <v>0</v>
      </c>
      <c r="G29" s="105">
        <f t="shared" si="1"/>
        <v>3</v>
      </c>
      <c r="H29" s="106">
        <f t="shared" si="2"/>
        <v>0</v>
      </c>
    </row>
    <row r="30">
      <c r="A30" s="104" t="s">
        <v>169</v>
      </c>
      <c r="B30" s="105">
        <v>3.0</v>
      </c>
      <c r="C30" s="105">
        <f>COUNTIF('CS List of Courses'!$D$4:$D$250,A30)</f>
        <v>3</v>
      </c>
      <c r="D30" s="105">
        <f>COUNTIF(DS!$D$4:$D$249,A30)</f>
        <v>0</v>
      </c>
      <c r="E30" s="105">
        <f>COUNTIF(SE!$D$4:$D$249,A30)</f>
        <v>0</v>
      </c>
      <c r="F30" s="105">
        <f>COUNTIF(BSR!$D$4:$D$249,A30)</f>
        <v>0</v>
      </c>
      <c r="G30" s="105">
        <f t="shared" si="1"/>
        <v>3</v>
      </c>
      <c r="H30" s="106">
        <f t="shared" si="2"/>
        <v>0</v>
      </c>
    </row>
    <row r="31">
      <c r="A31" s="104" t="s">
        <v>307</v>
      </c>
      <c r="B31" s="105">
        <v>3.0</v>
      </c>
      <c r="C31" s="105">
        <f>COUNTIF('CS List of Courses'!$D$4:$D$250,A31)</f>
        <v>0</v>
      </c>
      <c r="D31" s="105">
        <f>COUNTIF(DS!$D$4:$D$249,A31)</f>
        <v>1</v>
      </c>
      <c r="E31" s="105">
        <f>COUNTIF(SE!$D$4:$D$249,A31)</f>
        <v>1</v>
      </c>
      <c r="F31" s="105">
        <f>COUNTIF(BSR!$D$4:$D$249,A31)</f>
        <v>1</v>
      </c>
      <c r="G31" s="105">
        <f t="shared" si="1"/>
        <v>3</v>
      </c>
      <c r="H31" s="106">
        <f t="shared" si="2"/>
        <v>0</v>
      </c>
    </row>
    <row r="32">
      <c r="A32" s="104" t="s">
        <v>170</v>
      </c>
      <c r="B32" s="105">
        <v>3.0</v>
      </c>
      <c r="C32" s="105">
        <f>COUNTIF('CS List of Courses'!$D$4:$D$250,A32)</f>
        <v>1</v>
      </c>
      <c r="D32" s="105">
        <f>COUNTIF(DS!$D$4:$D$249,A32)</f>
        <v>1</v>
      </c>
      <c r="E32" s="105">
        <f>COUNTIF(SE!$D$4:$D$249,A32)</f>
        <v>1</v>
      </c>
      <c r="F32" s="105">
        <f>COUNTIF(BSR!$D$4:$D$249,A32)</f>
        <v>0</v>
      </c>
      <c r="G32" s="105">
        <f t="shared" si="1"/>
        <v>3</v>
      </c>
      <c r="H32" s="106">
        <f t="shared" si="2"/>
        <v>0</v>
      </c>
    </row>
    <row r="33">
      <c r="A33" s="104" t="s">
        <v>136</v>
      </c>
      <c r="B33" s="105">
        <v>2.0</v>
      </c>
      <c r="C33" s="105">
        <f>COUNTIF('CS List of Courses'!$D$4:$D$250,A33)</f>
        <v>2</v>
      </c>
      <c r="D33" s="105">
        <f>COUNTIF(DS!$D$4:$D$249,A33)</f>
        <v>0</v>
      </c>
      <c r="E33" s="105">
        <f>COUNTIF(SE!$D$4:$D$249,A33)</f>
        <v>0</v>
      </c>
      <c r="F33" s="105">
        <f>COUNTIF(BSR!$D$4:$D$249,A33)</f>
        <v>0</v>
      </c>
      <c r="G33" s="105">
        <f t="shared" si="1"/>
        <v>2</v>
      </c>
      <c r="H33" s="106">
        <f t="shared" si="2"/>
        <v>0</v>
      </c>
    </row>
    <row r="34">
      <c r="A34" s="104" t="s">
        <v>372</v>
      </c>
      <c r="B34" s="105">
        <v>3.0</v>
      </c>
      <c r="C34" s="105">
        <f>COUNTIF('CS List of Courses'!$D$4:$D$250,A34)</f>
        <v>0</v>
      </c>
      <c r="D34" s="105">
        <f>COUNTIF(DS!$D$4:$D$249,A34)</f>
        <v>0</v>
      </c>
      <c r="E34" s="105">
        <f>COUNTIF(SE!$D$4:$D$249,A34)</f>
        <v>3</v>
      </c>
      <c r="F34" s="105">
        <f>COUNTIF(BSR!$D$4:$D$249,A34)</f>
        <v>0</v>
      </c>
      <c r="G34" s="105">
        <f t="shared" si="1"/>
        <v>3</v>
      </c>
      <c r="H34" s="106">
        <f t="shared" si="2"/>
        <v>0</v>
      </c>
    </row>
    <row r="35">
      <c r="A35" s="104" t="s">
        <v>218</v>
      </c>
      <c r="B35" s="105">
        <v>3.0</v>
      </c>
      <c r="C35" s="105">
        <f>COUNTIF('CS List of Courses'!$D$4:$D$250,A35)</f>
        <v>2</v>
      </c>
      <c r="D35" s="105">
        <f>COUNTIF(DS!$D$4:$D$249,A35)</f>
        <v>1</v>
      </c>
      <c r="E35" s="105">
        <f>COUNTIF(SE!$D$4:$D$249,A35)</f>
        <v>0</v>
      </c>
      <c r="F35" s="105">
        <f>COUNTIF(BSR!$D$4:$D$249,A35)</f>
        <v>0</v>
      </c>
      <c r="G35" s="105">
        <f t="shared" si="1"/>
        <v>3</v>
      </c>
      <c r="H35" s="106">
        <f t="shared" si="2"/>
        <v>0</v>
      </c>
    </row>
    <row r="36">
      <c r="A36" s="104" t="s">
        <v>19</v>
      </c>
      <c r="B36" s="105">
        <v>3.0</v>
      </c>
      <c r="C36" s="105">
        <f>COUNTIF('CS List of Courses'!$D$4:$D$250,A36)</f>
        <v>3</v>
      </c>
      <c r="D36" s="105">
        <f>COUNTIF(DS!$D$4:$D$249,A36)</f>
        <v>0</v>
      </c>
      <c r="E36" s="105">
        <f>COUNTIF(SE!$D$4:$D$249,A36)</f>
        <v>0</v>
      </c>
      <c r="F36" s="105">
        <f>COUNTIF(BSR!$D$4:$D$249,A36)</f>
        <v>0</v>
      </c>
      <c r="G36" s="105">
        <f t="shared" si="1"/>
        <v>3</v>
      </c>
      <c r="H36" s="106">
        <f t="shared" si="2"/>
        <v>0</v>
      </c>
    </row>
    <row r="37">
      <c r="A37" s="104" t="s">
        <v>71</v>
      </c>
      <c r="B37" s="105">
        <v>3.0</v>
      </c>
      <c r="C37" s="105">
        <f>COUNTIF('CS List of Courses'!$D$4:$D$250,A37)</f>
        <v>2</v>
      </c>
      <c r="D37" s="105">
        <f>COUNTIF(DS!$D$4:$D$249,A37)</f>
        <v>0</v>
      </c>
      <c r="E37" s="105">
        <f>COUNTIF(SE!$D$4:$D$249,A37)</f>
        <v>0</v>
      </c>
      <c r="F37" s="105">
        <f>COUNTIF(BSR!$D$4:$D$249,A37)</f>
        <v>1</v>
      </c>
      <c r="G37" s="105">
        <f t="shared" si="1"/>
        <v>3</v>
      </c>
      <c r="H37" s="106">
        <f t="shared" si="2"/>
        <v>0</v>
      </c>
    </row>
    <row r="38">
      <c r="A38" s="104" t="s">
        <v>475</v>
      </c>
      <c r="B38" s="107"/>
      <c r="C38" s="105">
        <f>COUNTIF('CS List of Courses'!$D$4:$D$250,A38)</f>
        <v>0</v>
      </c>
      <c r="D38" s="105">
        <f>COUNTIF(DS!$D$4:$D$249,A38)</f>
        <v>0</v>
      </c>
      <c r="E38" s="105">
        <f>COUNTIF(SE!$D$4:$D$249,A38)</f>
        <v>0</v>
      </c>
      <c r="F38" s="105">
        <f>COUNTIF(BSR!$D$4:$D$249,A38)</f>
        <v>0</v>
      </c>
      <c r="G38" s="105">
        <f t="shared" si="1"/>
        <v>0</v>
      </c>
      <c r="H38" s="106">
        <f t="shared" si="2"/>
        <v>0</v>
      </c>
    </row>
    <row r="39">
      <c r="A39" s="104" t="s">
        <v>179</v>
      </c>
      <c r="B39" s="105">
        <v>3.0</v>
      </c>
      <c r="C39" s="105">
        <f>COUNTIF('CS List of Courses'!$D$4:$D$250,A39)</f>
        <v>1</v>
      </c>
      <c r="D39" s="105">
        <f>COUNTIF(DS!$D$4:$D$249,A39)</f>
        <v>1</v>
      </c>
      <c r="E39" s="105">
        <f>COUNTIF(SE!$D$4:$D$249,A39)</f>
        <v>0</v>
      </c>
      <c r="F39" s="105">
        <f>COUNTIF(BSR!$D$4:$D$249,A39)</f>
        <v>1</v>
      </c>
      <c r="G39" s="105">
        <f t="shared" si="1"/>
        <v>3</v>
      </c>
      <c r="H39" s="106">
        <f t="shared" si="2"/>
        <v>0</v>
      </c>
    </row>
    <row r="40">
      <c r="A40" s="104" t="s">
        <v>76</v>
      </c>
      <c r="B40" s="105">
        <v>3.0</v>
      </c>
      <c r="C40" s="105">
        <f>COUNTIF('CS List of Courses'!$D$4:$D$250,A40)</f>
        <v>2</v>
      </c>
      <c r="D40" s="105">
        <f>COUNTIF(DS!$D$4:$D$249,A40)</f>
        <v>0</v>
      </c>
      <c r="E40" s="105">
        <f>COUNTIF(SE!$D$4:$D$249,A40)</f>
        <v>1</v>
      </c>
      <c r="F40" s="105">
        <f>COUNTIF(BSR!$D$4:$D$249,A40)</f>
        <v>0</v>
      </c>
      <c r="G40" s="105">
        <f t="shared" si="1"/>
        <v>3</v>
      </c>
      <c r="H40" s="106">
        <f t="shared" si="2"/>
        <v>0</v>
      </c>
    </row>
    <row r="41">
      <c r="A41" s="104" t="s">
        <v>199</v>
      </c>
      <c r="B41" s="105">
        <v>3.0</v>
      </c>
      <c r="C41" s="105">
        <f>COUNTIF('CS List of Courses'!$D$4:$D$250,A41)</f>
        <v>3</v>
      </c>
      <c r="D41" s="105">
        <f>COUNTIF(DS!$D$4:$D$249,A41)</f>
        <v>0</v>
      </c>
      <c r="E41" s="105">
        <f>COUNTIF(SE!$D$4:$D$249,A41)</f>
        <v>0</v>
      </c>
      <c r="F41" s="105">
        <f>COUNTIF(BSR!$D$4:$D$249,A41)</f>
        <v>0</v>
      </c>
      <c r="G41" s="105">
        <f t="shared" si="1"/>
        <v>3</v>
      </c>
      <c r="H41" s="106">
        <f t="shared" si="2"/>
        <v>0</v>
      </c>
    </row>
    <row r="42">
      <c r="A42" s="104" t="s">
        <v>33</v>
      </c>
      <c r="B42" s="105">
        <v>3.0</v>
      </c>
      <c r="C42" s="105">
        <f>COUNTIF('CS List of Courses'!$D$4:$D$250,A42)</f>
        <v>3</v>
      </c>
      <c r="D42" s="105">
        <f>COUNTIF(DS!$D$4:$D$249,A42)</f>
        <v>0</v>
      </c>
      <c r="E42" s="105">
        <f>COUNTIF(SE!$D$4:$D$249,A42)</f>
        <v>0</v>
      </c>
      <c r="F42" s="105">
        <f>COUNTIF(BSR!$D$4:$D$249,A42)</f>
        <v>0</v>
      </c>
      <c r="G42" s="105">
        <f t="shared" si="1"/>
        <v>3</v>
      </c>
      <c r="H42" s="106">
        <f t="shared" si="2"/>
        <v>0</v>
      </c>
    </row>
    <row r="43">
      <c r="A43" s="104" t="s">
        <v>178</v>
      </c>
      <c r="B43" s="105">
        <v>2.0</v>
      </c>
      <c r="C43" s="105">
        <f>COUNTIF('CS List of Courses'!$D$4:$D$250,A43)</f>
        <v>2</v>
      </c>
      <c r="D43" s="105">
        <f>COUNTIF(DS!$D$4:$D$249,A43)</f>
        <v>0</v>
      </c>
      <c r="E43" s="105">
        <f>COUNTIF(SE!$D$4:$D$249,A43)</f>
        <v>0</v>
      </c>
      <c r="F43" s="105">
        <f>COUNTIF(BSR!$D$4:$D$249,A43)</f>
        <v>0</v>
      </c>
      <c r="G43" s="105">
        <f t="shared" si="1"/>
        <v>2</v>
      </c>
      <c r="H43" s="106">
        <f t="shared" si="2"/>
        <v>0</v>
      </c>
    </row>
    <row r="44">
      <c r="A44" s="104" t="s">
        <v>64</v>
      </c>
      <c r="B44" s="105">
        <v>3.0</v>
      </c>
      <c r="C44" s="105">
        <f>COUNTIF('CS List of Courses'!$D$4:$D$250,A44)</f>
        <v>3</v>
      </c>
      <c r="D44" s="105">
        <f>COUNTIF(DS!$D$4:$D$249,A44)</f>
        <v>0</v>
      </c>
      <c r="E44" s="105">
        <f>COUNTIF(SE!$D$4:$D$249,A44)</f>
        <v>0</v>
      </c>
      <c r="F44" s="105">
        <f>COUNTIF(BSR!$D$4:$D$249,A44)</f>
        <v>0</v>
      </c>
      <c r="G44" s="105">
        <f t="shared" si="1"/>
        <v>3</v>
      </c>
      <c r="H44" s="106">
        <f t="shared" si="2"/>
        <v>0</v>
      </c>
    </row>
    <row r="45">
      <c r="A45" s="104" t="s">
        <v>375</v>
      </c>
      <c r="B45" s="105">
        <v>3.0</v>
      </c>
      <c r="C45" s="105">
        <f>COUNTIF('CS List of Courses'!$D$4:$D$250,A45)</f>
        <v>0</v>
      </c>
      <c r="D45" s="105">
        <f>COUNTIF(DS!$D$4:$D$249,A45)</f>
        <v>0</v>
      </c>
      <c r="E45" s="105">
        <f>COUNTIF(SE!$D$4:$D$249,A45)</f>
        <v>3</v>
      </c>
      <c r="F45" s="105">
        <f>COUNTIF(BSR!$D$4:$D$249,A45)</f>
        <v>0</v>
      </c>
      <c r="G45" s="105">
        <f t="shared" si="1"/>
        <v>3</v>
      </c>
      <c r="H45" s="106">
        <f t="shared" si="2"/>
        <v>0</v>
      </c>
    </row>
    <row r="46">
      <c r="A46" s="104" t="s">
        <v>17</v>
      </c>
      <c r="B46" s="105">
        <v>3.0</v>
      </c>
      <c r="C46" s="105">
        <f>COUNTIF('CS List of Courses'!$D$4:$D$250,A46)</f>
        <v>3</v>
      </c>
      <c r="D46" s="105">
        <f>COUNTIF(DS!$D$4:$D$249,A46)</f>
        <v>0</v>
      </c>
      <c r="E46" s="105">
        <f>COUNTIF(SE!$D$4:$D$249,A46)</f>
        <v>0</v>
      </c>
      <c r="F46" s="105">
        <f>COUNTIF(BSR!$D$4:$D$249,A46)</f>
        <v>0</v>
      </c>
      <c r="G46" s="105">
        <f t="shared" si="1"/>
        <v>3</v>
      </c>
      <c r="H46" s="106">
        <f t="shared" si="2"/>
        <v>0</v>
      </c>
    </row>
    <row r="47">
      <c r="A47" s="104" t="s">
        <v>68</v>
      </c>
      <c r="B47" s="105">
        <v>2.0</v>
      </c>
      <c r="C47" s="105">
        <f>COUNTIF('CS List of Courses'!$D$4:$D$250,A47)</f>
        <v>2</v>
      </c>
      <c r="D47" s="105">
        <f>COUNTIF(DS!$D$4:$D$249,A47)</f>
        <v>0</v>
      </c>
      <c r="E47" s="105">
        <f>COUNTIF(SE!$D$4:$D$249,A47)</f>
        <v>0</v>
      </c>
      <c r="F47" s="105">
        <f>COUNTIF(BSR!$D$4:$D$249,A47)</f>
        <v>0</v>
      </c>
      <c r="G47" s="105">
        <f t="shared" si="1"/>
        <v>2</v>
      </c>
      <c r="H47" s="106">
        <f t="shared" si="2"/>
        <v>0</v>
      </c>
    </row>
    <row r="48">
      <c r="A48" s="104" t="s">
        <v>476</v>
      </c>
      <c r="B48" s="105">
        <v>4.0</v>
      </c>
      <c r="C48" s="105">
        <f>COUNTIF('CS List of Courses'!$D$4:$D$250,A48)</f>
        <v>0</v>
      </c>
      <c r="D48" s="105">
        <f>COUNTIF(DS!$D$4:$D$249,A48)</f>
        <v>0</v>
      </c>
      <c r="E48" s="105">
        <f>COUNTIF(SE!$D$4:$D$249,A48)</f>
        <v>0</v>
      </c>
      <c r="F48" s="105">
        <f>COUNTIF(BSR!$D$4:$D$249,A48)</f>
        <v>0</v>
      </c>
      <c r="G48" s="105">
        <f t="shared" si="1"/>
        <v>0</v>
      </c>
      <c r="H48" s="106">
        <f t="shared" si="2"/>
        <v>-4</v>
      </c>
    </row>
    <row r="49">
      <c r="A49" s="104" t="s">
        <v>26</v>
      </c>
      <c r="B49" s="105">
        <v>3.0</v>
      </c>
      <c r="C49" s="105">
        <f>COUNTIF('CS List of Courses'!$D$4:$D$250,A49)</f>
        <v>3</v>
      </c>
      <c r="D49" s="105">
        <f>COUNTIF(DS!$D$4:$D$249,A49)</f>
        <v>0</v>
      </c>
      <c r="E49" s="105">
        <f>COUNTIF(SE!$D$4:$D$249,A49)</f>
        <v>0</v>
      </c>
      <c r="F49" s="105">
        <f>COUNTIF(BSR!$D$4:$D$249,A49)</f>
        <v>0</v>
      </c>
      <c r="G49" s="105">
        <f t="shared" si="1"/>
        <v>3</v>
      </c>
      <c r="H49" s="106">
        <f t="shared" si="2"/>
        <v>0</v>
      </c>
    </row>
    <row r="50">
      <c r="A50" s="104" t="s">
        <v>289</v>
      </c>
      <c r="B50" s="105">
        <v>3.0</v>
      </c>
      <c r="C50" s="105">
        <f>COUNTIF('CS List of Courses'!$D$4:$D$250,A50)</f>
        <v>0</v>
      </c>
      <c r="D50" s="105">
        <f>COUNTIF(DS!$D$4:$D$249,A50)</f>
        <v>2</v>
      </c>
      <c r="E50" s="105">
        <f>COUNTIF(SE!$D$4:$D$249,A50)</f>
        <v>0</v>
      </c>
      <c r="F50" s="105">
        <f>COUNTIF(BSR!$D$4:$D$249,A50)</f>
        <v>1</v>
      </c>
      <c r="G50" s="105">
        <f t="shared" si="1"/>
        <v>3</v>
      </c>
      <c r="H50" s="106">
        <f t="shared" si="2"/>
        <v>0</v>
      </c>
    </row>
    <row r="51">
      <c r="A51" s="104" t="s">
        <v>140</v>
      </c>
      <c r="B51" s="105">
        <v>2.0</v>
      </c>
      <c r="C51" s="105">
        <f>COUNTIF('CS List of Courses'!$D$4:$D$250,A51)</f>
        <v>2</v>
      </c>
      <c r="D51" s="105">
        <f>COUNTIF(DS!$D$4:$D$249,A51)</f>
        <v>0</v>
      </c>
      <c r="E51" s="105">
        <f>COUNTIF(SE!$D$4:$D$249,A51)</f>
        <v>0</v>
      </c>
      <c r="F51" s="105">
        <f>COUNTIF(BSR!$D$4:$D$249,A51)</f>
        <v>0</v>
      </c>
      <c r="G51" s="105">
        <f t="shared" si="1"/>
        <v>2</v>
      </c>
      <c r="H51" s="106">
        <f t="shared" si="2"/>
        <v>0</v>
      </c>
    </row>
    <row r="52">
      <c r="A52" s="104" t="s">
        <v>31</v>
      </c>
      <c r="B52" s="105">
        <v>3.0</v>
      </c>
      <c r="C52" s="105">
        <f>COUNTIF('CS List of Courses'!$D$4:$D$250,A52)</f>
        <v>3</v>
      </c>
      <c r="D52" s="105">
        <f>COUNTIF(DS!$D$4:$D$249,A52)</f>
        <v>0</v>
      </c>
      <c r="E52" s="105">
        <f>COUNTIF(SE!$D$4:$D$249,A52)</f>
        <v>0</v>
      </c>
      <c r="F52" s="105">
        <f>COUNTIF(BSR!$D$4:$D$249,A52)</f>
        <v>0</v>
      </c>
      <c r="G52" s="105">
        <f t="shared" si="1"/>
        <v>3</v>
      </c>
      <c r="H52" s="106">
        <f t="shared" si="2"/>
        <v>0</v>
      </c>
    </row>
    <row r="53">
      <c r="A53" s="104" t="s">
        <v>141</v>
      </c>
      <c r="B53" s="105">
        <v>3.0</v>
      </c>
      <c r="C53" s="105">
        <f>COUNTIF('CS List of Courses'!$D$4:$D$250,A53)</f>
        <v>3</v>
      </c>
      <c r="D53" s="105">
        <f>COUNTIF(DS!$D$4:$D$249,A53)</f>
        <v>0</v>
      </c>
      <c r="E53" s="105">
        <f>COUNTIF(SE!$D$4:$D$249,A53)</f>
        <v>0</v>
      </c>
      <c r="F53" s="105">
        <f>COUNTIF(BSR!$D$4:$D$249,A53)</f>
        <v>0</v>
      </c>
      <c r="G53" s="105">
        <f t="shared" si="1"/>
        <v>3</v>
      </c>
      <c r="H53" s="106">
        <f t="shared" si="2"/>
        <v>0</v>
      </c>
    </row>
    <row r="54">
      <c r="A54" s="104" t="s">
        <v>477</v>
      </c>
      <c r="B54" s="105">
        <v>3.0</v>
      </c>
      <c r="C54" s="105">
        <f>COUNTIF('CS List of Courses'!$D$4:$D$250,A54)</f>
        <v>0</v>
      </c>
      <c r="D54" s="105">
        <f>COUNTIF(DS!$D$4:$D$249,A54)</f>
        <v>0</v>
      </c>
      <c r="E54" s="105">
        <v>3.0</v>
      </c>
      <c r="F54" s="105">
        <f>COUNTIF(BSR!$D$4:$D$249,A54)</f>
        <v>0</v>
      </c>
      <c r="G54" s="105">
        <f t="shared" si="1"/>
        <v>3</v>
      </c>
      <c r="H54" s="106">
        <f t="shared" si="2"/>
        <v>0</v>
      </c>
    </row>
    <row r="55">
      <c r="A55" s="104" t="s">
        <v>388</v>
      </c>
      <c r="B55" s="105">
        <v>3.0</v>
      </c>
      <c r="C55" s="105">
        <f>COUNTIF('CS List of Courses'!$D$4:$D$250,A55)</f>
        <v>0</v>
      </c>
      <c r="D55" s="105">
        <f>COUNTIF(DS!$D$4:$D$249,A55)</f>
        <v>0</v>
      </c>
      <c r="E55" s="105">
        <v>3.0</v>
      </c>
      <c r="F55" s="105">
        <f>COUNTIF(BSR!$D$4:$D$249,A55)</f>
        <v>0</v>
      </c>
      <c r="G55" s="105">
        <f t="shared" si="1"/>
        <v>3</v>
      </c>
      <c r="H55" s="106">
        <f t="shared" si="2"/>
        <v>0</v>
      </c>
    </row>
    <row r="56">
      <c r="A56" s="104" t="s">
        <v>174</v>
      </c>
      <c r="B56" s="105">
        <v>3.0</v>
      </c>
      <c r="C56" s="105">
        <f>COUNTIF('CS List of Courses'!$D$4:$D$250,A56)</f>
        <v>2</v>
      </c>
      <c r="D56" s="105">
        <f>COUNTIF(DS!$D$4:$D$249,A56)</f>
        <v>1</v>
      </c>
      <c r="E56" s="105">
        <f>COUNTIF(SE!$D$4:$D$249,A56)</f>
        <v>0</v>
      </c>
      <c r="F56" s="105">
        <f>COUNTIF(BSR!$D$4:$D$249,A56)</f>
        <v>0</v>
      </c>
      <c r="G56" s="105">
        <f t="shared" si="1"/>
        <v>3</v>
      </c>
      <c r="H56" s="106">
        <f t="shared" si="2"/>
        <v>0</v>
      </c>
    </row>
    <row r="57">
      <c r="A57" s="104" t="s">
        <v>173</v>
      </c>
      <c r="B57" s="105">
        <v>3.0</v>
      </c>
      <c r="C57" s="105">
        <f>COUNTIF('CS List of Courses'!$D$4:$D$250,A57)</f>
        <v>1</v>
      </c>
      <c r="D57" s="105">
        <f>COUNTIF(DS!$D$4:$D$249,A57)</f>
        <v>1</v>
      </c>
      <c r="E57" s="105">
        <f>COUNTIF(SE!$D$4:$D$249,A57)</f>
        <v>1</v>
      </c>
      <c r="F57" s="105">
        <f>COUNTIF(BSR!$D$4:$D$249,A57)</f>
        <v>0</v>
      </c>
      <c r="G57" s="105">
        <f t="shared" si="1"/>
        <v>3</v>
      </c>
      <c r="H57" s="106">
        <f t="shared" si="2"/>
        <v>0</v>
      </c>
    </row>
    <row r="58">
      <c r="A58" s="104" t="s">
        <v>278</v>
      </c>
      <c r="B58" s="105">
        <v>4.0</v>
      </c>
      <c r="C58" s="105">
        <f>COUNTIF('CS List of Courses'!$D$4:$D$250,A58)</f>
        <v>0</v>
      </c>
      <c r="D58" s="105">
        <f>COUNTIF(DS!$D$4:$D$249,A58)</f>
        <v>3</v>
      </c>
      <c r="E58" s="105">
        <f>COUNTIF(SE!$D$4:$D$249,A58)</f>
        <v>0</v>
      </c>
      <c r="F58" s="105">
        <f>COUNTIF(BSR!$D$4:$D$249,A58)</f>
        <v>0</v>
      </c>
      <c r="G58" s="105">
        <f t="shared" si="1"/>
        <v>3</v>
      </c>
      <c r="H58" s="106">
        <f t="shared" si="2"/>
        <v>-1</v>
      </c>
    </row>
    <row r="59">
      <c r="A59" s="104" t="s">
        <v>60</v>
      </c>
      <c r="B59" s="105">
        <v>3.0</v>
      </c>
      <c r="C59" s="105">
        <f>COUNTIF('CS List of Courses'!$D$4:$D$250,A59)</f>
        <v>3</v>
      </c>
      <c r="D59" s="105">
        <f>COUNTIF(DS!$D$4:$D$249,A59)</f>
        <v>0</v>
      </c>
      <c r="E59" s="105">
        <f>COUNTIF(SE!$D$4:$D$249,A59)</f>
        <v>0</v>
      </c>
      <c r="F59" s="105">
        <f>COUNTIF(BSR!$D$4:$D$249,A59)</f>
        <v>0</v>
      </c>
      <c r="G59" s="105">
        <f t="shared" si="1"/>
        <v>3</v>
      </c>
      <c r="H59" s="106">
        <f t="shared" si="2"/>
        <v>0</v>
      </c>
    </row>
    <row r="60">
      <c r="A60" s="104" t="s">
        <v>287</v>
      </c>
      <c r="B60" s="105">
        <v>3.0</v>
      </c>
      <c r="C60" s="105">
        <f>COUNTIF('CS List of Courses'!$D$4:$D$250,A60)</f>
        <v>0</v>
      </c>
      <c r="D60" s="105">
        <f>COUNTIF(DS!$D$4:$D$249,A60)</f>
        <v>2</v>
      </c>
      <c r="E60" s="105">
        <f>COUNTIF(SE!$D$4:$D$249,A60)</f>
        <v>0</v>
      </c>
      <c r="F60" s="105">
        <f>COUNTIF(BSR!$D$4:$D$249,A60)</f>
        <v>1</v>
      </c>
      <c r="G60" s="105">
        <f t="shared" si="1"/>
        <v>3</v>
      </c>
      <c r="H60" s="106">
        <f t="shared" si="2"/>
        <v>0</v>
      </c>
    </row>
    <row r="61">
      <c r="A61" s="104" t="s">
        <v>114</v>
      </c>
      <c r="B61" s="105">
        <v>2.0</v>
      </c>
      <c r="C61" s="105">
        <f>COUNTIF('CS List of Courses'!$D$4:$D$250,A61)</f>
        <v>2</v>
      </c>
      <c r="D61" s="105">
        <f>COUNTIF(DS!$D$4:$D$249,A61)</f>
        <v>0</v>
      </c>
      <c r="E61" s="105">
        <f>COUNTIF(SE!$D$4:$D$249,A61)</f>
        <v>0</v>
      </c>
      <c r="F61" s="105">
        <f>COUNTIF(BSR!$D$4:$D$249,A61)</f>
        <v>0</v>
      </c>
      <c r="G61" s="105">
        <f t="shared" si="1"/>
        <v>2</v>
      </c>
      <c r="H61" s="106">
        <f t="shared" si="2"/>
        <v>0</v>
      </c>
    </row>
    <row r="62">
      <c r="A62" s="104" t="s">
        <v>291</v>
      </c>
      <c r="B62" s="105">
        <v>3.0</v>
      </c>
      <c r="C62" s="105">
        <f>COUNTIF('CS List of Courses'!$D$4:$D$250,A62)</f>
        <v>0</v>
      </c>
      <c r="D62" s="105">
        <f>COUNTIF(DS!$D$4:$D$249,A62)</f>
        <v>3</v>
      </c>
      <c r="E62" s="105">
        <f>COUNTIF(SE!$D$4:$D$249,A62)</f>
        <v>0</v>
      </c>
      <c r="F62" s="105">
        <f>COUNTIF(BSR!$D$4:$D$249,A62)</f>
        <v>0</v>
      </c>
      <c r="G62" s="105">
        <f t="shared" si="1"/>
        <v>3</v>
      </c>
      <c r="H62" s="106">
        <f t="shared" si="2"/>
        <v>0</v>
      </c>
    </row>
    <row r="63">
      <c r="A63" s="104" t="s">
        <v>478</v>
      </c>
      <c r="B63" s="105">
        <v>3.0</v>
      </c>
      <c r="C63" s="105">
        <f>COUNTIF('CS List of Courses'!$D$4:$D$250,A63)</f>
        <v>0</v>
      </c>
      <c r="D63" s="105">
        <f>COUNTIF(DS!$D$4:$D$249,A63)</f>
        <v>0</v>
      </c>
      <c r="E63" s="105">
        <f>COUNTIF(SE!$D$4:$D$249,A63)</f>
        <v>0</v>
      </c>
      <c r="F63" s="105">
        <f>COUNTIF(BSR!$D$4:$D$249,A63)</f>
        <v>0</v>
      </c>
      <c r="G63" s="105">
        <f t="shared" si="1"/>
        <v>0</v>
      </c>
      <c r="H63" s="106">
        <f t="shared" si="2"/>
        <v>-3</v>
      </c>
    </row>
    <row r="64">
      <c r="A64" s="104" t="s">
        <v>17</v>
      </c>
      <c r="B64" s="105">
        <v>3.0</v>
      </c>
      <c r="C64" s="105">
        <f>COUNTIF('CS List of Courses'!$D$4:$D$250,A64)</f>
        <v>3</v>
      </c>
      <c r="D64" s="105">
        <f>COUNTIF(DS!$D$4:$D$249,A64)</f>
        <v>0</v>
      </c>
      <c r="E64" s="105">
        <f>COUNTIF(SE!$D$4:$D$249,A64)</f>
        <v>0</v>
      </c>
      <c r="F64" s="105">
        <f>COUNTIF(BSR!$D$4:$D$249,A64)</f>
        <v>0</v>
      </c>
      <c r="G64" s="105">
        <f t="shared" si="1"/>
        <v>3</v>
      </c>
      <c r="H64" s="106">
        <f t="shared" si="2"/>
        <v>0</v>
      </c>
    </row>
    <row r="65">
      <c r="A65" s="104" t="s">
        <v>32</v>
      </c>
      <c r="B65" s="105">
        <v>5.0</v>
      </c>
      <c r="C65" s="105">
        <f>COUNTIF('CS List of Courses'!$D$4:$D$250,A65)</f>
        <v>3</v>
      </c>
      <c r="D65" s="105">
        <f>COUNTIF(DS!$D$4:$D$249,A65)</f>
        <v>0</v>
      </c>
      <c r="E65" s="105">
        <f>COUNTIF(SE!$D$4:$D$249,A65)</f>
        <v>0</v>
      </c>
      <c r="F65" s="105">
        <f>COUNTIF(BSR!$D$4:$D$249,A65)</f>
        <v>0</v>
      </c>
      <c r="G65" s="105">
        <f t="shared" si="1"/>
        <v>3</v>
      </c>
      <c r="H65" s="106">
        <f t="shared" si="2"/>
        <v>-2</v>
      </c>
    </row>
  </sheetData>
  <mergeCells count="4">
    <mergeCell ref="A1:A2"/>
    <mergeCell ref="B1:B2"/>
    <mergeCell ref="C1:G1"/>
    <mergeCell ref="H1:H2"/>
  </mergeCells>
  <drawing r:id="rId1"/>
</worksheet>
</file>