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<sst xmlns="http://schemas.openxmlformats.org/spreadsheetml/2006/main" count="19" uniqueCount="17">
  <si>
    <t>X</t>
  </si>
  <si>
    <t>Y</t>
  </si>
  <si>
    <t>Matrix A</t>
  </si>
  <si>
    <t>Matrix b</t>
  </si>
  <si>
    <t>Matrix y</t>
  </si>
  <si>
    <t>A . b = y</t>
  </si>
  <si>
    <t>m</t>
  </si>
  <si>
    <t>c</t>
  </si>
  <si>
    <t>Slope</t>
  </si>
  <si>
    <t>Intercept</t>
  </si>
  <si>
    <t>Correlation</t>
  </si>
  <si>
    <t xml:space="preserve">Transpose of A (A^T) </t>
  </si>
  <si>
    <t>Multiplication of A^T and A (A^T.A)</t>
  </si>
  <si>
    <t>Inverse of (A^T.A) {(A^T.A)^-1}</t>
  </si>
  <si>
    <t>Multiplication of A^T and y (A^T.y)</t>
  </si>
  <si>
    <t>(A^T.A)^-1 . (A^T.y)</t>
  </si>
  <si>
    <t>b=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</si>
</sst>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rgb="FFFFFFFF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  <font>
      <sz val="10.0"/>
      <color rgb="FFFFFFFF"/>
      <name val="Arial"/>
      <scheme val="minor"/>
    </font>
    <font>
      <sz val="10.0"/>
      <color theme="1"/>
      <name val="Arial"/>
      <scheme val="minor"/>
    </font>
    <font>
      <b/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</fills>
  <borders count="18">
    <border/>
    <border>
      <left style="thin">
        <color rgb="FF0000FF"/>
      </left>
      <right style="thin">
        <color rgb="FF0000FF"/>
      </right>
      <top style="thin">
        <color rgb="FF0000FF"/>
      </top>
    </border>
    <border>
      <left style="thin">
        <color rgb="FF9900FF"/>
      </left>
      <top style="thin">
        <color rgb="FF9900FF"/>
      </top>
    </border>
    <border>
      <right style="thin">
        <color rgb="FF9900FF"/>
      </right>
      <top style="thin">
        <color rgb="FF9900FF"/>
      </top>
    </border>
    <border>
      <left style="thin">
        <color rgb="FF9900FF"/>
      </left>
      <right style="thin">
        <color rgb="FF9900FF"/>
      </right>
      <top style="thin">
        <color rgb="FF9900FF"/>
      </top>
    </border>
    <border>
      <right style="thin">
        <color rgb="FF0000FF"/>
      </right>
    </border>
    <border>
      <left style="thin">
        <color rgb="FF0000FF"/>
      </left>
      <right style="thin">
        <color rgb="FF0000FF"/>
      </right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  <border>
      <right style="thin">
        <color rgb="FF0000FF"/>
      </right>
      <bottom style="thin">
        <color rgb="FF0000FF"/>
      </bottom>
    </border>
    <border>
      <left style="thin">
        <color rgb="FF0000FF"/>
      </left>
      <right style="thin">
        <color rgb="FF0000FF"/>
      </right>
      <bottom style="thin">
        <color rgb="FF0000FF"/>
      </bottom>
    </border>
    <border>
      <left style="thin">
        <color rgb="FF0000FF"/>
      </left>
      <top style="thin">
        <color rgb="FF0000FF"/>
      </top>
      <bottom style="thin">
        <color rgb="FF0000FF"/>
      </bottom>
    </border>
    <border>
      <top style="thin">
        <color rgb="FF0000FF"/>
      </top>
      <bottom style="thin">
        <color rgb="FF0000FF"/>
      </bottom>
    </border>
    <border>
      <right style="thin">
        <color rgb="FF0000FF"/>
      </right>
      <top style="thin">
        <color rgb="FF0000FF"/>
      </top>
      <bottom style="thin">
        <color rgb="FF0000FF"/>
      </bottom>
    </border>
    <border>
      <bottom style="thin">
        <color rgb="FF0000FF"/>
      </bottom>
    </border>
    <border>
      <left style="thin">
        <color rgb="FF0000FF"/>
      </left>
      <top style="thin">
        <color rgb="FF0000FF"/>
      </top>
    </border>
    <border>
      <right style="thin">
        <color rgb="FF0000FF"/>
      </right>
      <top style="thin">
        <color rgb="FF0000FF"/>
      </top>
    </border>
    <border>
      <left style="thin">
        <color rgb="FF0000FF"/>
      </left>
    </border>
    <border>
      <left style="thin">
        <color rgb="FF0000FF"/>
      </left>
      <bottom style="thin">
        <color rgb="FF0000FF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1" numFmtId="0" xfId="0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6" fillId="3" fontId="3" numFmtId="0" xfId="0" applyAlignment="1" applyBorder="1" applyFill="1" applyFont="1">
      <alignment readingOrder="0"/>
    </xf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0" fillId="4" fontId="4" numFmtId="0" xfId="0" applyAlignment="1" applyFill="1" applyFont="1">
      <alignment readingOrder="0"/>
    </xf>
    <xf borderId="0" fillId="4" fontId="4" numFmtId="0" xfId="0" applyFont="1"/>
    <xf borderId="0" fillId="0" fontId="3" numFmtId="0" xfId="0" applyAlignment="1" applyFont="1">
      <alignment readingOrder="0"/>
    </xf>
    <xf borderId="0" fillId="3" fontId="3" numFmtId="0" xfId="0" applyFont="1"/>
    <xf borderId="10" fillId="2" fontId="5" numFmtId="0" xfId="0" applyAlignment="1" applyBorder="1" applyFont="1">
      <alignment horizontal="center" readingOrder="0"/>
    </xf>
    <xf borderId="11" fillId="0" fontId="2" numFmtId="0" xfId="0" applyBorder="1" applyFont="1"/>
    <xf borderId="12" fillId="0" fontId="2" numFmtId="0" xfId="0" applyBorder="1" applyFont="1"/>
    <xf borderId="10" fillId="0" fontId="6" numFmtId="0" xfId="0" applyBorder="1" applyFont="1"/>
    <xf borderId="11" fillId="0" fontId="6" numFmtId="0" xfId="0" applyBorder="1" applyFont="1"/>
    <xf borderId="13" fillId="0" fontId="6" numFmtId="0" xfId="0" applyBorder="1" applyFont="1"/>
    <xf borderId="8" fillId="0" fontId="6" numFmtId="0" xfId="0" applyBorder="1" applyFont="1"/>
    <xf borderId="12" fillId="0" fontId="6" numFmtId="0" xfId="0" applyBorder="1" applyFont="1"/>
    <xf borderId="14" fillId="2" fontId="1" numFmtId="0" xfId="0" applyAlignment="1" applyBorder="1" applyFont="1">
      <alignment horizontal="center" readingOrder="0"/>
    </xf>
    <xf borderId="15" fillId="0" fontId="2" numFmtId="0" xfId="0" applyBorder="1" applyFont="1"/>
    <xf borderId="16" fillId="0" fontId="3" numFmtId="0" xfId="0" applyBorder="1" applyFont="1"/>
    <xf borderId="5" fillId="0" fontId="3" numFmtId="0" xfId="0" applyBorder="1" applyFont="1"/>
    <xf borderId="17" fillId="0" fontId="3" numFmtId="0" xfId="0" applyBorder="1" applyFont="1"/>
    <xf borderId="8" fillId="0" fontId="3" numFmtId="0" xfId="0" applyBorder="1" applyFont="1"/>
    <xf borderId="16" fillId="0" fontId="3" numFmtId="0" xfId="0" applyAlignment="1" applyBorder="1" applyFont="1">
      <alignment horizontal="center"/>
    </xf>
    <xf borderId="5" fillId="0" fontId="2" numFmtId="0" xfId="0" applyBorder="1" applyFont="1"/>
    <xf borderId="17" fillId="0" fontId="3" numFmtId="0" xfId="0" applyAlignment="1" applyBorder="1" applyFont="1">
      <alignment horizontal="center"/>
    </xf>
    <xf borderId="8" fillId="0" fontId="2" numFmtId="0" xfId="0" applyBorder="1" applyFont="1"/>
    <xf borderId="0" fillId="0" fontId="3" numFmtId="0" xfId="0" applyAlignment="1" applyFont="1">
      <alignment horizontal="right" readingOrder="0"/>
    </xf>
    <xf borderId="0" fillId="5" fontId="7" numFmtId="0" xfId="0" applyAlignment="1" applyFill="1" applyFont="1">
      <alignment horizontal="center" readingOrder="0"/>
    </xf>
    <xf borderId="0" fillId="5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8.63"/>
    <col customWidth="1" min="5" max="5" width="15.25"/>
    <col customWidth="1" min="6" max="6" width="15.88"/>
    <col customWidth="1" min="7" max="7" width="13.25"/>
    <col customWidth="1" min="8" max="8" width="13.38"/>
  </cols>
  <sheetData>
    <row r="2">
      <c r="B2" s="1" t="s">
        <v>0</v>
      </c>
      <c r="C2" s="1" t="s">
        <v>1</v>
      </c>
      <c r="D2" s="2"/>
      <c r="E2" s="3" t="s">
        <v>2</v>
      </c>
      <c r="F2" s="4"/>
      <c r="H2" s="5" t="s">
        <v>3</v>
      </c>
      <c r="J2" s="5" t="s">
        <v>4</v>
      </c>
      <c r="L2" s="6" t="s">
        <v>5</v>
      </c>
    </row>
    <row r="3">
      <c r="B3" s="7">
        <v>4.0</v>
      </c>
      <c r="C3" s="8">
        <v>16.0</v>
      </c>
      <c r="E3" s="8">
        <v>4.0</v>
      </c>
      <c r="F3" s="9">
        <v>1.0</v>
      </c>
      <c r="H3" s="10" t="s">
        <v>6</v>
      </c>
      <c r="J3" s="8">
        <v>16.0</v>
      </c>
    </row>
    <row r="4">
      <c r="B4" s="7">
        <v>3.0</v>
      </c>
      <c r="C4" s="8">
        <v>12.0</v>
      </c>
      <c r="E4" s="8">
        <v>3.0</v>
      </c>
      <c r="F4" s="8">
        <v>1.0</v>
      </c>
      <c r="H4" s="10" t="s">
        <v>7</v>
      </c>
      <c r="J4" s="8">
        <v>12.0</v>
      </c>
    </row>
    <row r="5">
      <c r="B5" s="7">
        <v>7.0</v>
      </c>
      <c r="C5" s="8">
        <v>20.0</v>
      </c>
      <c r="E5" s="8">
        <v>7.0</v>
      </c>
      <c r="F5" s="8">
        <v>1.0</v>
      </c>
      <c r="J5" s="8">
        <v>20.0</v>
      </c>
    </row>
    <row r="6">
      <c r="B6" s="7">
        <v>2.0</v>
      </c>
      <c r="C6" s="8">
        <v>17.0</v>
      </c>
      <c r="E6" s="8">
        <v>2.0</v>
      </c>
      <c r="F6" s="8">
        <v>1.0</v>
      </c>
      <c r="J6" s="8">
        <v>17.0</v>
      </c>
    </row>
    <row r="7">
      <c r="B7" s="7">
        <v>6.0</v>
      </c>
      <c r="C7" s="8">
        <v>18.0</v>
      </c>
      <c r="E7" s="8">
        <v>6.0</v>
      </c>
      <c r="F7" s="8">
        <v>1.0</v>
      </c>
      <c r="J7" s="8">
        <v>18.0</v>
      </c>
    </row>
    <row r="8">
      <c r="B8" s="11">
        <v>8.0</v>
      </c>
      <c r="C8" s="12">
        <v>25.0</v>
      </c>
      <c r="E8" s="12">
        <v>8.0</v>
      </c>
      <c r="F8" s="12">
        <v>1.0</v>
      </c>
      <c r="J8" s="12">
        <v>25.0</v>
      </c>
    </row>
    <row r="10">
      <c r="B10" s="13" t="s">
        <v>8</v>
      </c>
      <c r="C10" s="14">
        <f>SLOPE(C3:C8,B3:B8)</f>
        <v>1.5</v>
      </c>
      <c r="F10" s="15"/>
    </row>
    <row r="11">
      <c r="B11" s="13" t="s">
        <v>9</v>
      </c>
      <c r="C11" s="14">
        <f>INTERCEPT(C3:C8,B3:B8)</f>
        <v>10.5</v>
      </c>
      <c r="D11" s="16"/>
    </row>
    <row r="12">
      <c r="B12" s="13" t="s">
        <v>10</v>
      </c>
      <c r="C12" s="14">
        <f>CORREL(C3:C8,B3:B8)</f>
        <v>0.8186652344</v>
      </c>
      <c r="D12" s="16"/>
      <c r="E12" s="17" t="s">
        <v>11</v>
      </c>
      <c r="F12" s="18"/>
      <c r="G12" s="18"/>
      <c r="H12" s="18"/>
      <c r="I12" s="18"/>
      <c r="J12" s="19"/>
    </row>
    <row r="13">
      <c r="D13" s="16"/>
      <c r="E13" s="20">
        <f t="array" ref="E13:J14">TRANSPOSE(E3:F8)</f>
        <v>4</v>
      </c>
      <c r="F13" s="21">
        <v>3.0</v>
      </c>
      <c r="G13" s="21">
        <v>7.0</v>
      </c>
      <c r="H13" s="21">
        <v>2.0</v>
      </c>
      <c r="I13" s="22">
        <v>6.0</v>
      </c>
      <c r="J13" s="23">
        <v>8.0</v>
      </c>
    </row>
    <row r="14">
      <c r="D14" s="16"/>
      <c r="E14" s="20">
        <v>1.0</v>
      </c>
      <c r="F14" s="21">
        <v>1.0</v>
      </c>
      <c r="G14" s="21">
        <v>1.0</v>
      </c>
      <c r="H14" s="21">
        <v>1.0</v>
      </c>
      <c r="I14" s="21">
        <v>1.0</v>
      </c>
      <c r="J14" s="24">
        <v>1.0</v>
      </c>
    </row>
    <row r="15">
      <c r="D15" s="16"/>
    </row>
    <row r="16">
      <c r="D16" s="16"/>
      <c r="F16" s="15"/>
    </row>
    <row r="17">
      <c r="D17" s="16"/>
      <c r="E17" s="25" t="s">
        <v>12</v>
      </c>
      <c r="F17" s="26"/>
    </row>
    <row r="18">
      <c r="D18" s="16"/>
      <c r="E18" s="27">
        <f t="array" ref="E18:F19">MMULT(E13:J14,E3:F8)</f>
        <v>178</v>
      </c>
      <c r="F18" s="28">
        <v>30.0</v>
      </c>
    </row>
    <row r="19">
      <c r="D19" s="16"/>
      <c r="E19" s="29">
        <v>30.0</v>
      </c>
      <c r="F19" s="30">
        <v>6.0</v>
      </c>
    </row>
    <row r="20">
      <c r="D20" s="16"/>
      <c r="F20" s="15"/>
    </row>
    <row r="21">
      <c r="D21" s="16"/>
      <c r="E21" s="25" t="s">
        <v>13</v>
      </c>
      <c r="F21" s="26"/>
    </row>
    <row r="22">
      <c r="D22" s="16"/>
      <c r="E22" s="27">
        <f t="array" ref="E22:F23">MINVERSE(E18:F19)</f>
        <v>0.03571428571</v>
      </c>
      <c r="F22" s="28">
        <v>-0.17857142857142846</v>
      </c>
    </row>
    <row r="23">
      <c r="D23" s="16"/>
      <c r="E23" s="29">
        <v>-0.17857142857142846</v>
      </c>
      <c r="F23" s="30">
        <v>1.0595238095238089</v>
      </c>
    </row>
    <row r="24">
      <c r="D24" s="16"/>
    </row>
    <row r="25">
      <c r="D25" s="16"/>
      <c r="F25" s="15"/>
    </row>
    <row r="26">
      <c r="D26" s="16"/>
      <c r="E26" s="25" t="s">
        <v>14</v>
      </c>
      <c r="F26" s="26"/>
    </row>
    <row r="27">
      <c r="D27" s="16"/>
      <c r="E27" s="31">
        <f t="array" ref="E27:E28">MMULT(E13:J14,J3:J8)</f>
        <v>582</v>
      </c>
      <c r="F27" s="32"/>
    </row>
    <row r="28">
      <c r="D28" s="16"/>
      <c r="E28" s="33">
        <v>108.0</v>
      </c>
      <c r="F28" s="34"/>
    </row>
    <row r="30">
      <c r="E30" s="25" t="s">
        <v>15</v>
      </c>
      <c r="F30" s="26"/>
    </row>
    <row r="31">
      <c r="D31" s="35" t="s">
        <v>16</v>
      </c>
      <c r="E31" s="31">
        <f t="array" ref="E31:E32">MMULT(E22:F23,E27:E28)</f>
        <v>1.5</v>
      </c>
      <c r="F31" s="32"/>
    </row>
    <row r="32">
      <c r="E32" s="33">
        <v>10.5</v>
      </c>
      <c r="F32" s="34"/>
    </row>
    <row r="35">
      <c r="E35" s="36" t="s">
        <v>6</v>
      </c>
      <c r="F35" s="37">
        <v>1.5</v>
      </c>
    </row>
    <row r="36">
      <c r="E36" s="36" t="s">
        <v>7</v>
      </c>
      <c r="F36" s="37">
        <v>10.5</v>
      </c>
    </row>
  </sheetData>
  <mergeCells count="10">
    <mergeCell ref="E2:F2"/>
    <mergeCell ref="E12:J12"/>
    <mergeCell ref="E21:F21"/>
    <mergeCell ref="E17:F17"/>
    <mergeCell ref="E26:F26"/>
    <mergeCell ref="E27:F27"/>
    <mergeCell ref="E28:F28"/>
    <mergeCell ref="E30:F30"/>
    <mergeCell ref="E31:F31"/>
    <mergeCell ref="E32:F32"/>
  </mergeCells>
  <drawing r:id="rId1"/>
</worksheet>
</file>