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B64394A-C8C3-4A64-8F26-813072819884}" xr6:coauthVersionLast="47" xr6:coauthVersionMax="47" xr10:uidLastSave="{00000000-0000-0000-0000-000000000000}"/>
  <bookViews>
    <workbookView xWindow="-108" yWindow="-108" windowWidth="23256" windowHeight="12456" activeTab="2" xr2:uid="{834D81FB-F490-4AFC-BCA0-58D8E247D6EF}"/>
  </bookViews>
  <sheets>
    <sheet name="Sheet2" sheetId="2" r:id="rId1"/>
    <sheet name="Sheet1" sheetId="1" r:id="rId2"/>
    <sheet name="Sheet3" sheetId="3" r:id="rId3"/>
  </sheets>
  <definedNames>
    <definedName name="_xlnm._FilterDatabase" localSheetId="0" hidden="1">Sheet2!$L$4:$L$18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4" i="3"/>
  <c r="M3" i="3"/>
  <c r="M2" i="3"/>
  <c r="M6" i="3" s="1"/>
</calcChain>
</file>

<file path=xl/sharedStrings.xml><?xml version="1.0" encoding="utf-8"?>
<sst xmlns="http://schemas.openxmlformats.org/spreadsheetml/2006/main" count="254" uniqueCount="141">
  <si>
    <t>Serial</t>
  </si>
  <si>
    <t>Module</t>
  </si>
  <si>
    <t>Type of Testing</t>
  </si>
  <si>
    <t>Features</t>
  </si>
  <si>
    <t>Description</t>
  </si>
  <si>
    <t>Test Data</t>
  </si>
  <si>
    <t>Test Steps</t>
  </si>
  <si>
    <t xml:space="preserve">Expected Result </t>
  </si>
  <si>
    <t>Actual Result</t>
  </si>
  <si>
    <t>Final Status</t>
  </si>
  <si>
    <t>TC-001</t>
  </si>
  <si>
    <t>Regestration</t>
  </si>
  <si>
    <t>Login</t>
  </si>
  <si>
    <t>Negative Testing</t>
  </si>
  <si>
    <t>Login Page</t>
  </si>
  <si>
    <t xml:space="preserve">Verify username &amp; password field </t>
  </si>
  <si>
    <t>https://www.bdstall.com/</t>
  </si>
  <si>
    <t>1 Go to url</t>
  </si>
  <si>
    <t>Please enter username &amp; password</t>
  </si>
  <si>
    <t>Please enter username</t>
  </si>
  <si>
    <t xml:space="preserve">Failed </t>
  </si>
  <si>
    <t>“Keep all data blank”</t>
  </si>
  <si>
    <t>2.Click on login button</t>
  </si>
  <si>
    <t>3. After going to sign in page click on login button</t>
  </si>
  <si>
    <t>TC- 002</t>
  </si>
  <si>
    <t>Go to homepage</t>
  </si>
  <si>
    <t>Passed</t>
  </si>
  <si>
    <t>“Give all data the correct”</t>
  </si>
  <si>
    <t>3.After going to sign in page click on login button</t>
  </si>
  <si>
    <t>TC-003</t>
  </si>
  <si>
    <t>Registration</t>
  </si>
  <si>
    <t>Registration Page</t>
  </si>
  <si>
    <t>Verify name, email &amp; password field</t>
  </si>
  <si>
    <t>1. Go to url</t>
  </si>
  <si>
    <t>Please enter your name, email, password, verification code</t>
  </si>
  <si>
    <t>Please enter your name</t>
  </si>
  <si>
    <t>Failed</t>
  </si>
  <si>
    <t>3.After going to sign in page click on “Not registered yet? click here”</t>
  </si>
  <si>
    <t>4. After going to registration page click on submit</t>
  </si>
  <si>
    <t>TC-004</t>
  </si>
  <si>
    <t>Verify Name field</t>
  </si>
  <si>
    <t>1.Go to url</t>
  </si>
  <si>
    <t>Please enter your name correctly</t>
  </si>
  <si>
    <t>Please enter your email</t>
  </si>
  <si>
    <t>“123 or abc”</t>
  </si>
  <si>
    <t>2. Click on login button</t>
  </si>
  <si>
    <t>4. Fill up Name field with invalid data &amp; click on submit</t>
  </si>
  <si>
    <t>TC-005</t>
  </si>
  <si>
    <t>Verify Email field</t>
  </si>
  <si>
    <t>1. Go to url</t>
  </si>
  <si>
    <t>Please enter your email correctly</t>
  </si>
  <si>
    <t>2.      Click on login button</t>
  </si>
  <si>
    <t>3. After going to sign in page click on “Not registered yet? click here”</t>
  </si>
  <si>
    <t>4. Fill up Email field with invalid data &amp; click on submit</t>
  </si>
  <si>
    <t>TC-006</t>
  </si>
  <si>
    <t>Verify Password field</t>
  </si>
  <si>
    <t>Please enter a strong password</t>
  </si>
  <si>
    <t>Please enter verification code</t>
  </si>
  <si>
    <t>“123456 or abcdef”</t>
  </si>
  <si>
    <t>4. Fill up password field with simple data &amp; click on submit</t>
  </si>
  <si>
    <t>TC-007</t>
  </si>
  <si>
    <t>Verify required field</t>
  </si>
  <si>
    <t>Verify email address</t>
  </si>
  <si>
    <t>passed</t>
  </si>
  <si>
    <t>4.Fill up field with valid data &amp; click on submit</t>
  </si>
  <si>
    <t>TC-008</t>
  </si>
  <si>
    <t>Enter valid data</t>
  </si>
  <si>
    <t>“123, g4! asd432”</t>
  </si>
  <si>
    <t>4.Fill up field with invalid data &amp; click on submit</t>
  </si>
  <si>
    <t>TC-009</t>
  </si>
  <si>
    <t>Purchase product</t>
  </si>
  <si>
    <t>functional Testing</t>
  </si>
  <si>
    <t>Home Page</t>
  </si>
  <si>
    <t xml:space="preserve">Product  purchasing </t>
  </si>
  <si>
    <t>Add to cart</t>
  </si>
  <si>
    <t>contact seller</t>
  </si>
  <si>
    <t>“click on a product for purchasing ”</t>
  </si>
  <si>
    <t>2.Click on a product</t>
  </si>
  <si>
    <t>TC-002</t>
  </si>
  <si>
    <t>Verify name field</t>
  </si>
  <si>
    <t>“123 or 1@7”</t>
  </si>
  <si>
    <t>Fill up required field</t>
  </si>
  <si>
    <t>3. Fill up Name field with invalid data &amp; click on Register button</t>
  </si>
  <si>
    <t>Verify password field</t>
  </si>
  <si>
    <t>3. Fill up password field with invalid data &amp; click on Register button</t>
  </si>
  <si>
    <t>Functional Testing</t>
  </si>
  <si>
    <t>Languague</t>
  </si>
  <si>
    <t>Change the languague</t>
  </si>
  <si>
    <t>“Change the languague Ban to Eng”</t>
  </si>
  <si>
    <t>https://ajkerdeal.com/</t>
  </si>
  <si>
    <t xml:space="preserve">2.Move mouse cursle to login &amp; click on Register </t>
  </si>
  <si>
    <t>3. After going to registration page then change the languague Bangla to English</t>
  </si>
  <si>
    <t>Change all field to English</t>
  </si>
  <si>
    <t>OOPS!Page Not found</t>
  </si>
  <si>
    <t>Verify Mobile Number field</t>
  </si>
  <si>
    <t>“12345678910”</t>
  </si>
  <si>
    <t>Please enter correct formate mobile number</t>
  </si>
  <si>
    <t>Verify Requried field</t>
  </si>
  <si>
    <t>“Invalid Data”</t>
  </si>
  <si>
    <t>3. Fill up Mobile Number field with invalid data &amp; click on Register button</t>
  </si>
  <si>
    <t>3. Fill up requred field with invalid data &amp; click on Register button</t>
  </si>
  <si>
    <t>Please provide valid data.</t>
  </si>
  <si>
    <t>Product Name</t>
  </si>
  <si>
    <t>TC Start Date</t>
  </si>
  <si>
    <t>TC Execution Start Date</t>
  </si>
  <si>
    <t>Module Name</t>
  </si>
  <si>
    <t>Sign Up and Sign In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</si>
  <si>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</si>
  <si>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</si>
  <si>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</si>
  <si>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</si>
  <si>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</si>
  <si>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</si>
  <si>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</si>
  <si>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</si>
  <si>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</si>
  <si>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ajkerdeal</t>
  </si>
  <si>
    <t>15/03/2023</t>
  </si>
  <si>
    <t>#SL</t>
  </si>
  <si>
    <t>Test Cases</t>
  </si>
  <si>
    <t>Exepected  Result</t>
  </si>
  <si>
    <t xml:space="preserve">Bug Screen Shot </t>
  </si>
  <si>
    <t>Dev Comments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</si>
  <si>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</si>
  <si>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</si>
  <si>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</si>
  <si>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</si>
  <si>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</si>
  <si>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</si>
  <si>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Reproducing Steps</t>
  </si>
  <si>
    <t>1. Goto different browsers
2. Search 'ajkerdeal'
3. Goto the website</t>
  </si>
  <si>
    <t>TEST CASE</t>
  </si>
  <si>
    <t>PASS</t>
  </si>
  <si>
    <t>FAIL</t>
  </si>
  <si>
    <t>Not Executed</t>
  </si>
  <si>
    <t>Out of Scope</t>
  </si>
  <si>
    <t>TOTAL</t>
  </si>
  <si>
    <t>Naymul Islam</t>
  </si>
  <si>
    <t>saykat846@gmail.com</t>
  </si>
  <si>
    <t>“Saykat</t>
  </si>
  <si>
    <t>Saykat846”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</si>
</sst>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askerville Old Face"/>
      <family val="1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0"/>
      <color rgb="FF000000"/>
      <name val="Century Schoolbook"/>
      <family val="1"/>
    </font>
    <font>
      <sz val="10"/>
      <color rgb="FF000000"/>
      <name val="Century Schoolbook"/>
      <family val="1"/>
    </font>
    <font>
      <u/>
      <sz val="11"/>
      <color theme="10"/>
      <name val="Century Schoolbook"/>
      <family val="1"/>
    </font>
    <font>
      <sz val="11"/>
      <color theme="1"/>
      <name val="Century Schoolbook"/>
      <family val="1"/>
    </font>
    <font>
      <b/>
      <sz val="12"/>
      <color rgb="FFFFFFFF"/>
      <name val="Century Schoolbook"/>
      <family val="1"/>
    </font>
    <font>
      <sz val="11"/>
      <color rgb="FF000000"/>
      <name val="Century Schoolbook"/>
      <family val="1"/>
    </font>
    <font>
      <b/>
      <sz val="11"/>
      <color rgb="FF000000"/>
      <name val="Century Schoolbook"/>
      <family val="1"/>
    </font>
    <font>
      <sz val="11"/>
      <name val="Century Schoolbook"/>
      <family val="1"/>
    </font>
    <font>
      <b/>
      <sz val="10"/>
      <color rgb="FFFFFFFF"/>
      <name val="Century Schoolbook"/>
      <family val="1"/>
    </font>
    <font>
      <sz val="10"/>
      <name val="Century Schoolbook"/>
      <family val="1"/>
    </font>
    <font>
      <b/>
      <sz val="10"/>
      <name val="Century Schoolbook"/>
      <family val="1"/>
    </font>
    <font>
      <b/>
      <sz val="12"/>
      <color theme="0" tint="-4.9989318521683403E-2"/>
      <name val="Century Schoolbook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BEEF4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AC090"/>
        <bgColor rgb="FFE6B9B8"/>
      </patternFill>
    </fill>
    <fill>
      <patternFill patternType="solid">
        <fgColor rgb="FF92D050"/>
        <bgColor rgb="FF99FF66"/>
      </patternFill>
    </fill>
    <fill>
      <patternFill patternType="solid">
        <fgColor rgb="FFC80000"/>
        <bgColor rgb="FFCC4125"/>
      </patternFill>
    </fill>
    <fill>
      <patternFill patternType="solid">
        <fgColor theme="4" tint="-0.249977111117893"/>
        <bgColor rgb="FFFFC000"/>
      </patternFill>
    </fill>
    <fill>
      <patternFill patternType="solid">
        <fgColor theme="3" tint="0.39997558519241921"/>
        <bgColor rgb="FFE6B9B8"/>
      </patternFill>
    </fill>
    <fill>
      <patternFill patternType="solid">
        <fgColor rgb="FF660033"/>
        <bgColor rgb="FF000080"/>
      </patternFill>
    </fill>
    <fill>
      <patternFill patternType="solid">
        <fgColor rgb="FF6600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6" xfId="1" applyFont="1" applyBorder="1" applyAlignment="1" applyProtection="1">
      <alignment horizontal="center" vertical="center" wrapText="1"/>
    </xf>
    <xf numFmtId="0" fontId="10" fillId="0" borderId="0" xfId="0" applyFont="1"/>
    <xf numFmtId="0" fontId="12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horizontal="center" vertical="top"/>
    </xf>
    <xf numFmtId="0" fontId="12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wrapText="1"/>
    </xf>
    <xf numFmtId="0" fontId="16" fillId="8" borderId="10" xfId="0" applyFont="1" applyFill="1" applyBorder="1" applyAlignment="1">
      <alignment horizont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0" fillId="14" borderId="0" xfId="0" applyFont="1" applyFill="1" applyAlignment="1">
      <alignment horizontal="center" vertical="center"/>
    </xf>
    <xf numFmtId="0" fontId="18" fillId="13" borderId="2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6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0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skerville Old Face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0033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01C25-337C-4DB0-A8D8-7A2919FA79D9}" name="Table5" displayName="Table5" ref="B3:K39" headerRowCount="0" totalsRowShown="0" headerRowDxfId="28" dataDxfId="26" headerRowBorderDxfId="27" tableBorderDxfId="25" totalsRowBorderDxfId="24">
  <tableColumns count="10">
    <tableColumn id="1" xr3:uid="{6A05666F-61A4-442B-B431-735756D5CD2A}" name="Column1" headerRowDxfId="23" dataDxfId="22"/>
    <tableColumn id="2" xr3:uid="{1348A5A9-AB40-4BD5-9955-C3A992D5C46F}" name="Column2" headerRowDxfId="21" dataDxfId="20"/>
    <tableColumn id="3" xr3:uid="{326BDDF9-B028-4684-8795-E58DAD79AAA2}" name="Column3" headerRowDxfId="19" dataDxfId="18"/>
    <tableColumn id="4" xr3:uid="{A480C3D9-C442-4013-BC65-E8CF6947E9DC}" name="Column4" headerRowDxfId="17" dataDxfId="16"/>
    <tableColumn id="5" xr3:uid="{89BC06DE-ACFF-42B2-A5DD-4F8852C63F6E}" name="Column5" headerRowDxfId="15" dataDxfId="14"/>
    <tableColumn id="6" xr3:uid="{6045A427-A079-4720-8243-0DFD550807C1}" name="Column6" headerRowDxfId="13" dataDxfId="12"/>
    <tableColumn id="7" xr3:uid="{448D9B3A-01F2-4915-B86A-7865F0D3DFC2}" name="Column7" headerRowDxfId="11" dataDxfId="10"/>
    <tableColumn id="8" xr3:uid="{4238958F-467B-4EF2-B5E6-36D8E969D491}" name="Column8" headerRowDxfId="9" dataDxfId="8"/>
    <tableColumn id="9" xr3:uid="{3FE17CB6-70E2-4DC8-B27C-B1C2EEC41CDE}" name="Column9" headerRowDxfId="7" dataDxfId="6"/>
    <tableColumn id="10" xr3:uid="{9CBAE6C9-5628-4B62-9D37-C31B5580F42D}" name="Column10" headerRowDxfId="5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jkerdeal.com/" TargetMode="External"/><Relationship Id="rId2" Type="http://schemas.openxmlformats.org/officeDocument/2006/relationships/hyperlink" Target="https://ajkerdeal.com/" TargetMode="External"/><Relationship Id="rId1" Type="http://schemas.openxmlformats.org/officeDocument/2006/relationships/hyperlink" Target="https://ajkerdeal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jkerdeal.com/" TargetMode="External"/><Relationship Id="rId4" Type="http://schemas.openxmlformats.org/officeDocument/2006/relationships/hyperlink" Target="https://ajkerdea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ykat846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jkerde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30F-B3FE-4851-BA26-A94D4952C493}">
  <sheetPr filterMode="1"/>
  <dimension ref="B3:N299"/>
  <sheetViews>
    <sheetView zoomScale="70" zoomScaleNormal="70" workbookViewId="0">
      <selection activeCell="H4" sqref="H4"/>
    </sheetView>
  </sheetViews>
  <sheetFormatPr defaultColWidth="9.109375" defaultRowHeight="13.8" x14ac:dyDescent="0.3"/>
  <cols>
    <col min="1" max="2" width="9.109375" style="6"/>
    <col min="3" max="3" width="12.109375" style="6" customWidth="1"/>
    <col min="4" max="4" width="16.33203125" style="6" customWidth="1"/>
    <col min="5" max="5" width="24.44140625" style="6" customWidth="1"/>
    <col min="6" max="6" width="20.44140625" style="6" customWidth="1"/>
    <col min="7" max="7" width="33.6640625" style="6" customWidth="1"/>
    <col min="8" max="8" width="29.6640625" style="6" customWidth="1"/>
    <col min="9" max="9" width="36.6640625" style="6" customWidth="1"/>
    <col min="10" max="10" width="34.88671875" style="6" customWidth="1"/>
    <col min="11" max="11" width="40" style="6" customWidth="1"/>
    <col min="12" max="12" width="18.88671875" style="6" customWidth="1"/>
    <col min="13" max="16384" width="9.109375" style="6"/>
  </cols>
  <sheetData>
    <row r="3" spans="2:14" ht="32.25" customHeight="1" x14ac:dyDescent="0.3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</row>
    <row r="4" spans="2:14" s="5" customFormat="1" ht="38.25" customHeight="1" x14ac:dyDescent="0.3">
      <c r="C4" s="4" t="s">
        <v>10</v>
      </c>
      <c r="D4" s="4" t="s">
        <v>86</v>
      </c>
      <c r="E4" s="4" t="s">
        <v>85</v>
      </c>
      <c r="F4" s="4" t="s">
        <v>31</v>
      </c>
      <c r="G4" s="4" t="s">
        <v>87</v>
      </c>
      <c r="H4" s="9" t="s">
        <v>89</v>
      </c>
      <c r="I4" s="8" t="s">
        <v>33</v>
      </c>
      <c r="J4" s="8" t="s">
        <v>92</v>
      </c>
      <c r="K4" s="8" t="s">
        <v>93</v>
      </c>
      <c r="L4" s="4" t="s">
        <v>36</v>
      </c>
    </row>
    <row r="5" spans="2:14" ht="41.25" customHeight="1" x14ac:dyDescent="0.3">
      <c r="B5" s="5"/>
      <c r="C5" s="4"/>
      <c r="D5" s="4"/>
      <c r="E5" s="4"/>
      <c r="F5" s="4"/>
      <c r="G5" s="4"/>
      <c r="H5" s="4" t="s">
        <v>88</v>
      </c>
      <c r="I5" s="8" t="s">
        <v>90</v>
      </c>
      <c r="J5" s="4"/>
      <c r="K5" s="4"/>
      <c r="L5" s="4"/>
      <c r="M5" s="5"/>
      <c r="N5" s="5"/>
    </row>
    <row r="6" spans="2:14" ht="54" customHeight="1" x14ac:dyDescent="0.3">
      <c r="B6" s="5"/>
      <c r="C6" s="4"/>
      <c r="D6" s="4"/>
      <c r="E6" s="4"/>
      <c r="F6" s="4"/>
      <c r="G6" s="4"/>
      <c r="H6" s="4"/>
      <c r="I6" s="8" t="s">
        <v>91</v>
      </c>
      <c r="J6" s="4"/>
      <c r="K6" s="4"/>
      <c r="L6" s="4"/>
      <c r="M6" s="5"/>
      <c r="N6" s="5"/>
    </row>
    <row r="7" spans="2:14" ht="31.2" x14ac:dyDescent="0.3">
      <c r="B7" s="5"/>
      <c r="C7" s="4" t="s">
        <v>78</v>
      </c>
      <c r="D7" s="4" t="s">
        <v>11</v>
      </c>
      <c r="E7" s="4" t="s">
        <v>13</v>
      </c>
      <c r="F7" s="4" t="s">
        <v>31</v>
      </c>
      <c r="G7" s="4" t="s">
        <v>79</v>
      </c>
      <c r="H7" s="9" t="s">
        <v>89</v>
      </c>
      <c r="I7" s="8" t="s">
        <v>33</v>
      </c>
      <c r="J7" s="8" t="s">
        <v>42</v>
      </c>
      <c r="K7" s="8" t="s">
        <v>81</v>
      </c>
      <c r="L7" s="4" t="s">
        <v>36</v>
      </c>
      <c r="M7" s="5"/>
      <c r="N7" s="5"/>
    </row>
    <row r="8" spans="2:14" ht="37.5" customHeight="1" x14ac:dyDescent="0.3">
      <c r="B8" s="5"/>
      <c r="C8" s="4"/>
      <c r="D8" s="4"/>
      <c r="E8" s="4"/>
      <c r="F8" s="4"/>
      <c r="G8" s="4"/>
      <c r="H8" s="4" t="s">
        <v>80</v>
      </c>
      <c r="I8" s="8" t="s">
        <v>90</v>
      </c>
      <c r="J8" s="4"/>
      <c r="K8" s="4"/>
      <c r="L8" s="4"/>
      <c r="M8" s="5"/>
      <c r="N8" s="5"/>
    </row>
    <row r="9" spans="2:14" ht="55.5" customHeight="1" x14ac:dyDescent="0.3">
      <c r="B9" s="5"/>
      <c r="C9" s="4"/>
      <c r="D9" s="4"/>
      <c r="E9" s="4"/>
      <c r="F9" s="4"/>
      <c r="G9" s="4"/>
      <c r="H9" s="4"/>
      <c r="I9" s="8" t="s">
        <v>82</v>
      </c>
      <c r="J9" s="4"/>
      <c r="K9" s="4"/>
      <c r="L9" s="4"/>
      <c r="M9" s="5"/>
      <c r="N9" s="5"/>
    </row>
    <row r="10" spans="2:14" ht="36" customHeight="1" x14ac:dyDescent="0.3">
      <c r="B10" s="5"/>
      <c r="C10" s="4" t="s">
        <v>29</v>
      </c>
      <c r="D10" s="4" t="s">
        <v>11</v>
      </c>
      <c r="E10" s="4" t="s">
        <v>13</v>
      </c>
      <c r="F10" s="4" t="s">
        <v>31</v>
      </c>
      <c r="G10" s="4" t="s">
        <v>83</v>
      </c>
      <c r="H10" s="9" t="s">
        <v>89</v>
      </c>
      <c r="I10" s="8" t="s">
        <v>33</v>
      </c>
      <c r="J10" s="8" t="s">
        <v>56</v>
      </c>
      <c r="K10" s="8" t="s">
        <v>81</v>
      </c>
      <c r="L10" s="4" t="s">
        <v>36</v>
      </c>
      <c r="M10" s="5"/>
      <c r="N10" s="5"/>
    </row>
    <row r="11" spans="2:14" ht="31.2" x14ac:dyDescent="0.3">
      <c r="B11" s="5"/>
      <c r="C11" s="4"/>
      <c r="D11" s="4"/>
      <c r="E11" s="4"/>
      <c r="F11" s="4"/>
      <c r="G11" s="4"/>
      <c r="H11" s="4" t="s">
        <v>58</v>
      </c>
      <c r="I11" s="8" t="s">
        <v>90</v>
      </c>
      <c r="J11" s="4"/>
      <c r="K11" s="4"/>
      <c r="L11" s="4"/>
      <c r="M11" s="5"/>
      <c r="N11" s="5"/>
    </row>
    <row r="12" spans="2:14" ht="57.75" customHeight="1" x14ac:dyDescent="0.3">
      <c r="B12" s="5"/>
      <c r="C12" s="4"/>
      <c r="D12" s="4"/>
      <c r="E12" s="4"/>
      <c r="F12" s="4"/>
      <c r="G12" s="4"/>
      <c r="H12" s="4"/>
      <c r="I12" s="8" t="s">
        <v>84</v>
      </c>
      <c r="J12" s="4"/>
      <c r="K12" s="4"/>
      <c r="L12" s="4"/>
      <c r="M12" s="5"/>
      <c r="N12" s="5"/>
    </row>
    <row r="13" spans="2:14" ht="31.2" x14ac:dyDescent="0.3">
      <c r="B13" s="5"/>
      <c r="C13" s="4" t="s">
        <v>39</v>
      </c>
      <c r="D13" s="4" t="s">
        <v>11</v>
      </c>
      <c r="E13" s="4" t="s">
        <v>13</v>
      </c>
      <c r="F13" s="4" t="s">
        <v>31</v>
      </c>
      <c r="G13" s="4" t="s">
        <v>94</v>
      </c>
      <c r="H13" s="9" t="s">
        <v>89</v>
      </c>
      <c r="I13" s="8" t="s">
        <v>33</v>
      </c>
      <c r="J13" s="8" t="s">
        <v>96</v>
      </c>
      <c r="K13" s="8" t="s">
        <v>81</v>
      </c>
      <c r="L13" s="4" t="s">
        <v>36</v>
      </c>
      <c r="M13" s="5"/>
      <c r="N13" s="5"/>
    </row>
    <row r="14" spans="2:14" ht="31.2" x14ac:dyDescent="0.3">
      <c r="B14" s="5"/>
      <c r="C14" s="4"/>
      <c r="D14" s="4"/>
      <c r="E14" s="4"/>
      <c r="F14" s="4"/>
      <c r="G14" s="4"/>
      <c r="H14" s="4" t="s">
        <v>95</v>
      </c>
      <c r="I14" s="8" t="s">
        <v>90</v>
      </c>
      <c r="J14" s="4"/>
      <c r="K14" s="4"/>
      <c r="L14" s="4"/>
      <c r="M14" s="5"/>
      <c r="N14" s="5"/>
    </row>
    <row r="15" spans="2:14" ht="46.8" x14ac:dyDescent="0.3">
      <c r="B15" s="5"/>
      <c r="C15" s="4"/>
      <c r="D15" s="4"/>
      <c r="E15" s="4"/>
      <c r="F15" s="4"/>
      <c r="G15" s="4"/>
      <c r="H15" s="4"/>
      <c r="I15" s="8" t="s">
        <v>99</v>
      </c>
      <c r="J15" s="4"/>
      <c r="K15" s="4"/>
      <c r="L15" s="4"/>
      <c r="M15" s="5"/>
      <c r="N15" s="5"/>
    </row>
    <row r="16" spans="2:14" ht="15.6" x14ac:dyDescent="0.3">
      <c r="B16" s="5"/>
      <c r="C16" s="4" t="s">
        <v>39</v>
      </c>
      <c r="D16" s="4" t="s">
        <v>11</v>
      </c>
      <c r="E16" s="4" t="s">
        <v>13</v>
      </c>
      <c r="F16" s="4" t="s">
        <v>31</v>
      </c>
      <c r="G16" s="4" t="s">
        <v>97</v>
      </c>
      <c r="H16" s="9" t="s">
        <v>89</v>
      </c>
      <c r="I16" s="8" t="s">
        <v>33</v>
      </c>
      <c r="J16" s="8" t="s">
        <v>101</v>
      </c>
      <c r="K16" s="8" t="s">
        <v>101</v>
      </c>
      <c r="L16" s="10" t="s">
        <v>26</v>
      </c>
      <c r="M16" s="5"/>
      <c r="N16" s="5"/>
    </row>
    <row r="17" spans="2:14" ht="41.25" customHeight="1" x14ac:dyDescent="0.3">
      <c r="B17" s="5"/>
      <c r="C17" s="4"/>
      <c r="D17" s="4"/>
      <c r="E17" s="4"/>
      <c r="F17" s="4"/>
      <c r="G17" s="4"/>
      <c r="H17" s="4" t="s">
        <v>98</v>
      </c>
      <c r="I17" s="8" t="s">
        <v>90</v>
      </c>
      <c r="J17" s="4"/>
      <c r="K17" s="4"/>
      <c r="L17" s="4"/>
      <c r="M17" s="5"/>
      <c r="N17" s="5"/>
    </row>
    <row r="18" spans="2:14" ht="46.8" x14ac:dyDescent="0.3">
      <c r="B18" s="5"/>
      <c r="C18" s="4"/>
      <c r="D18" s="4"/>
      <c r="E18" s="4"/>
      <c r="F18" s="4"/>
      <c r="G18" s="4"/>
      <c r="H18" s="4"/>
      <c r="I18" s="8" t="s">
        <v>100</v>
      </c>
      <c r="J18" s="4"/>
      <c r="K18" s="4"/>
      <c r="L18" s="4"/>
      <c r="M18" s="5"/>
      <c r="N18" s="5"/>
    </row>
    <row r="19" spans="2:14" ht="15.6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ht="15.6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ht="15.6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ht="15.6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ht="15.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ht="15.6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ht="15.6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ht="15.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ht="15.6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ht="15.6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ht="15.6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ht="15.6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ht="15.6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ht="15.6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.6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.6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.6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.6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.6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.6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.6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.6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.6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.6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15.6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15.6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15.6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15.6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15.6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15.6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15.6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15.6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14" ht="15.6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2:14" ht="15.6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2:14" ht="15.6" x14ac:dyDescent="0.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4" ht="15.6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4" ht="15.6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 ht="15.6" x14ac:dyDescent="0.3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ht="15.6" x14ac:dyDescent="0.3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ht="15.6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2:14" ht="15.6" x14ac:dyDescent="0.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2:14" ht="15.6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4" ht="15.6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2:14" ht="15.6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ht="15.6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ht="15.6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2:14" ht="15.6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2:14" ht="15.6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2:14" ht="15.6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14" ht="15.6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ht="15.6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2:14" ht="15.6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2:14" ht="15.6" x14ac:dyDescent="0.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2:14" ht="15.6" x14ac:dyDescent="0.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2:14" ht="15.6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2:14" ht="15.6" x14ac:dyDescent="0.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2:14" ht="15.6" x14ac:dyDescent="0.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2:14" ht="15.6" x14ac:dyDescent="0.3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2:14" ht="15.6" x14ac:dyDescent="0.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2:14" ht="15.6" x14ac:dyDescent="0.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2:14" ht="15.6" x14ac:dyDescent="0.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2:14" ht="15.6" x14ac:dyDescent="0.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2:14" ht="15.6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4" ht="15.6" x14ac:dyDescent="0.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2:14" ht="15.6" x14ac:dyDescent="0.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4" ht="15.6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2:14" ht="15.6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2:14" ht="15.6" x14ac:dyDescent="0.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2:14" ht="15.6" x14ac:dyDescent="0.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2:14" ht="15.6" x14ac:dyDescent="0.3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2:14" ht="15.6" x14ac:dyDescent="0.3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2:14" ht="15.6" x14ac:dyDescent="0.3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4" ht="15.6" x14ac:dyDescent="0.3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2:14" ht="15.6" x14ac:dyDescent="0.3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2:14" ht="15.6" x14ac:dyDescent="0.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2:14" ht="15.6" x14ac:dyDescent="0.3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2:14" ht="15.6" x14ac:dyDescent="0.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2:14" ht="15.6" x14ac:dyDescent="0.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2:14" ht="15.6" x14ac:dyDescent="0.3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2:14" ht="15.6" x14ac:dyDescent="0.3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2:14" ht="15.6" x14ac:dyDescent="0.3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2:14" ht="15.6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2:14" ht="15.6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2:14" ht="15.6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2:14" ht="15.6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2:14" ht="15.6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2:14" ht="15.6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2:14" ht="15.6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2:14" ht="15.6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2:14" ht="15.6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2:14" ht="15.6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2:14" ht="15.6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2:14" ht="15.6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2:14" ht="15.6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2:14" ht="15.6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2:14" ht="15.6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2:14" ht="15.6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2:14" ht="15.6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2:14" ht="15.6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2:14" ht="15.6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2:14" ht="15.6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2:14" ht="15.6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2:14" ht="15.6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2:14" ht="15.6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2:14" ht="15.6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2:14" ht="15.6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2:14" ht="15.6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2:14" ht="15.6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2:14" ht="15.6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2:14" ht="15.6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2:14" ht="15.6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2:14" ht="15.6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2:14" ht="15.6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2:14" ht="15.6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2:14" ht="15.6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2:14" ht="15.6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2:14" ht="15.6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2:14" ht="15.6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2:14" ht="15.6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2:14" ht="15.6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2:14" ht="15.6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2:14" ht="15.6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2:14" ht="15.6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2:14" ht="15.6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2:14" ht="15.6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2:14" ht="15.6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2:14" ht="15.6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2:14" ht="15.6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2:14" ht="15.6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2:14" ht="15.6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2:14" ht="15.6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2:14" ht="15.6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2:14" ht="15.6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2:14" ht="15.6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2:14" ht="15.6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2:14" ht="15.6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2:14" ht="15.6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2:14" ht="15.6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2:14" ht="15.6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2:14" ht="15.6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2:14" ht="15.6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2:14" ht="15.6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2:14" ht="15.6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2:14" ht="15.6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2:14" ht="15.6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2:14" ht="15.6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2:14" ht="15.6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2:14" ht="15.6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2:14" ht="15.6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2:14" ht="15.6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2:14" ht="15.6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2:14" ht="15.6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2:14" ht="15.6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2:14" ht="15.6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2:14" ht="15.6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2:14" ht="15.6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2:14" ht="15.6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2:14" ht="15.6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2:14" ht="15.6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2:14" ht="15.6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2:14" ht="15.6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2:14" ht="15.6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2:14" ht="15.6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2:14" ht="15.6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2:14" ht="15.6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2:14" ht="15.6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2:14" ht="15.6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2:14" ht="15.6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2:14" ht="15.6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2:14" ht="15.6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2:14" ht="15.6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2:14" ht="15.6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2:14" ht="15.6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2:14" ht="15.6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2:14" ht="15.6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2:14" ht="15.6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2:14" ht="15.6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2:14" ht="15.6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2:14" ht="15.6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2:14" ht="15.6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2:14" ht="15.6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2:14" ht="15.6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2:14" ht="15.6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2:14" ht="15.6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2:14" ht="15.6" x14ac:dyDescent="0.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2:14" ht="15.6" x14ac:dyDescent="0.3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2:14" ht="15.6" x14ac:dyDescent="0.3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2:14" ht="15.6" x14ac:dyDescent="0.3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2:14" ht="15.6" x14ac:dyDescent="0.3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2:14" ht="15.6" x14ac:dyDescent="0.3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2:14" ht="15.6" x14ac:dyDescent="0.3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2:14" ht="15.6" x14ac:dyDescent="0.3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2:14" ht="15.6" x14ac:dyDescent="0.3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2:14" ht="15.6" x14ac:dyDescent="0.3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2:14" ht="15.6" x14ac:dyDescent="0.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2:14" ht="15.6" x14ac:dyDescent="0.3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2:14" ht="15.6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2:14" ht="15.6" x14ac:dyDescent="0.3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2:14" ht="15.6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2:14" ht="15.6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2:14" ht="15.6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2:14" ht="15.6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2:14" ht="15.6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2:14" ht="15.6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2:14" ht="15.6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2:14" ht="15.6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2:14" ht="15.6" x14ac:dyDescent="0.3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2:14" ht="15.6" x14ac:dyDescent="0.3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2:14" ht="15.6" x14ac:dyDescent="0.3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2:14" ht="15.6" x14ac:dyDescent="0.3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2:14" ht="15.6" x14ac:dyDescent="0.3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2:14" ht="15.6" x14ac:dyDescent="0.3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2:14" ht="15.6" x14ac:dyDescent="0.3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2:14" ht="15.6" x14ac:dyDescent="0.3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2:14" ht="15.6" x14ac:dyDescent="0.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2:14" ht="15.6" x14ac:dyDescent="0.3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2:14" ht="15.6" x14ac:dyDescent="0.3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2:14" ht="15.6" x14ac:dyDescent="0.3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2:14" ht="15.6" x14ac:dyDescent="0.3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2:14" ht="15.6" x14ac:dyDescent="0.3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2:14" ht="15.6" x14ac:dyDescent="0.3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2:14" ht="15.6" x14ac:dyDescent="0.3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2:14" ht="15.6" x14ac:dyDescent="0.3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2:14" ht="15.6" x14ac:dyDescent="0.3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2:14" ht="15.6" x14ac:dyDescent="0.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 ht="15.6" x14ac:dyDescent="0.3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 ht="15.6" x14ac:dyDescent="0.3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 ht="15.6" x14ac:dyDescent="0.3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 ht="15.6" x14ac:dyDescent="0.3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 ht="15.6" x14ac:dyDescent="0.3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 ht="15.6" x14ac:dyDescent="0.3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 ht="15.6" x14ac:dyDescent="0.3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 ht="15.6" x14ac:dyDescent="0.3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 ht="15.6" x14ac:dyDescent="0.3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 ht="15.6" x14ac:dyDescent="0.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 ht="15.6" x14ac:dyDescent="0.3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 ht="15.6" x14ac:dyDescent="0.3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 ht="15.6" x14ac:dyDescent="0.3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 ht="15.6" x14ac:dyDescent="0.3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 ht="15.6" x14ac:dyDescent="0.3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 ht="15.6" x14ac:dyDescent="0.3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 ht="15.6" x14ac:dyDescent="0.3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 ht="15.6" x14ac:dyDescent="0.3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 ht="15.6" x14ac:dyDescent="0.3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 ht="15.6" x14ac:dyDescent="0.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 ht="15.6" x14ac:dyDescent="0.3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 ht="15.6" x14ac:dyDescent="0.3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 ht="15.6" x14ac:dyDescent="0.3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 ht="15.6" x14ac:dyDescent="0.3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 ht="15.6" x14ac:dyDescent="0.3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 ht="15.6" x14ac:dyDescent="0.3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 ht="15.6" x14ac:dyDescent="0.3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 ht="15.6" x14ac:dyDescent="0.3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 ht="15.6" x14ac:dyDescent="0.3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 ht="15.6" x14ac:dyDescent="0.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 ht="15.6" x14ac:dyDescent="0.3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 ht="15.6" x14ac:dyDescent="0.3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 ht="15.6" x14ac:dyDescent="0.3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 ht="15.6" x14ac:dyDescent="0.3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 ht="15.6" x14ac:dyDescent="0.3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 ht="15.6" x14ac:dyDescent="0.3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 ht="15.6" x14ac:dyDescent="0.3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 ht="15.6" x14ac:dyDescent="0.3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 ht="15.6" x14ac:dyDescent="0.3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 ht="15.6" x14ac:dyDescent="0.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 ht="15.6" x14ac:dyDescent="0.3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 ht="15.6" x14ac:dyDescent="0.3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 ht="15.6" x14ac:dyDescent="0.3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 ht="15.6" x14ac:dyDescent="0.3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 ht="15.6" x14ac:dyDescent="0.3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 ht="15.6" x14ac:dyDescent="0.3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 ht="15.6" x14ac:dyDescent="0.3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 ht="15.6" x14ac:dyDescent="0.3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 ht="15.6" x14ac:dyDescent="0.3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 ht="15.6" x14ac:dyDescent="0.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 ht="15.6" x14ac:dyDescent="0.3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 ht="15.6" x14ac:dyDescent="0.3">
      <c r="B295" s="5"/>
      <c r="C295" s="5"/>
      <c r="D295" s="5"/>
      <c r="E295" s="5"/>
      <c r="F295" s="5"/>
      <c r="G295" s="5"/>
      <c r="H295" s="5"/>
      <c r="I295" s="5"/>
      <c r="J295" s="5"/>
      <c r="L295" s="5"/>
      <c r="M295" s="5"/>
      <c r="N295" s="5"/>
    </row>
    <row r="296" spans="2:14" ht="15.6" x14ac:dyDescent="0.3">
      <c r="B296" s="5"/>
      <c r="L296" s="5"/>
      <c r="M296" s="5"/>
      <c r="N296" s="5"/>
    </row>
    <row r="297" spans="2:14" ht="15.6" x14ac:dyDescent="0.3">
      <c r="B297" s="5"/>
      <c r="L297" s="5"/>
      <c r="M297" s="5"/>
      <c r="N297" s="5"/>
    </row>
    <row r="298" spans="2:14" ht="15.6" x14ac:dyDescent="0.3">
      <c r="B298" s="5"/>
      <c r="L298" s="5"/>
      <c r="M298" s="5"/>
      <c r="N298" s="5"/>
    </row>
    <row r="299" spans="2:14" ht="15.6" x14ac:dyDescent="0.3">
      <c r="B299" s="5"/>
      <c r="L299" s="5"/>
      <c r="M299" s="5"/>
      <c r="N299" s="5"/>
    </row>
  </sheetData>
  <autoFilter ref="L4:L18" xr:uid="{25FB930F-B3FE-4851-BA26-A94D4952C493}">
    <filterColumn colId="0">
      <colorFilter dxfId="29"/>
    </filterColumn>
  </autoFilter>
  <conditionalFormatting sqref="L7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4" r:id="rId1" xr:uid="{033AF9A7-382B-4600-8D47-69CD9C093111}"/>
    <hyperlink ref="H7" r:id="rId2" xr:uid="{C921FE38-7FE6-4DE1-916E-06BF7B0295F9}"/>
    <hyperlink ref="H10" r:id="rId3" xr:uid="{DB9B1F03-150F-4BA1-9615-A2F68E682D46}"/>
    <hyperlink ref="H13" r:id="rId4" xr:uid="{435E39DF-6A26-4E3F-9100-37E07B2C2125}"/>
    <hyperlink ref="H16" r:id="rId5" xr:uid="{854D99D8-CA8D-4B8F-8183-73587BAD93E2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CFB0-E215-466A-BB88-3D14BDAD57E8}">
  <dimension ref="B3:K39"/>
  <sheetViews>
    <sheetView zoomScale="80" zoomScaleNormal="80" workbookViewId="0">
      <selection activeCell="G30" sqref="G30"/>
    </sheetView>
  </sheetViews>
  <sheetFormatPr defaultRowHeight="14.4" x14ac:dyDescent="0.3"/>
  <cols>
    <col min="2" max="2" width="11.88671875" customWidth="1"/>
    <col min="3" max="3" width="19.6640625" customWidth="1"/>
    <col min="4" max="4" width="24.44140625" customWidth="1"/>
    <col min="5" max="5" width="16.109375" customWidth="1"/>
    <col min="6" max="6" width="25.5546875" customWidth="1"/>
    <col min="7" max="7" width="26.6640625" customWidth="1"/>
    <col min="8" max="8" width="25.33203125" customWidth="1"/>
    <col min="9" max="9" width="25.6640625" customWidth="1"/>
    <col min="10" max="10" width="17.44140625" customWidth="1"/>
    <col min="11" max="11" width="18.109375" customWidth="1"/>
  </cols>
  <sheetData>
    <row r="3" spans="2:11" ht="18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</row>
    <row r="4" spans="2:11" ht="31.5" customHeight="1" x14ac:dyDescent="0.3">
      <c r="B4" s="1" t="s">
        <v>10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3" t="s">
        <v>20</v>
      </c>
    </row>
    <row r="5" spans="2:11" ht="18" x14ac:dyDescent="0.3">
      <c r="B5" s="1"/>
      <c r="C5" s="2"/>
      <c r="D5" s="2"/>
      <c r="E5" s="2"/>
      <c r="F5" s="2"/>
      <c r="G5" s="2" t="s">
        <v>21</v>
      </c>
      <c r="H5" s="2" t="s">
        <v>22</v>
      </c>
      <c r="I5" s="2"/>
      <c r="J5" s="2"/>
      <c r="K5" s="3"/>
    </row>
    <row r="6" spans="2:11" ht="54" x14ac:dyDescent="0.3">
      <c r="B6" s="1"/>
      <c r="C6" s="2"/>
      <c r="D6" s="2"/>
      <c r="E6" s="2"/>
      <c r="F6" s="2"/>
      <c r="G6" s="2"/>
      <c r="H6" s="2" t="s">
        <v>23</v>
      </c>
      <c r="I6" s="2"/>
      <c r="J6" s="2"/>
      <c r="K6" s="3"/>
    </row>
    <row r="7" spans="2:11" ht="36" x14ac:dyDescent="0.3">
      <c r="B7" s="1" t="s">
        <v>24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25</v>
      </c>
      <c r="J7" s="2" t="s">
        <v>25</v>
      </c>
      <c r="K7" s="3" t="s">
        <v>26</v>
      </c>
    </row>
    <row r="8" spans="2:11" ht="36" x14ac:dyDescent="0.3">
      <c r="B8" s="1"/>
      <c r="C8" s="2"/>
      <c r="D8" s="2"/>
      <c r="E8" s="2"/>
      <c r="F8" s="2"/>
      <c r="G8" s="2" t="s">
        <v>27</v>
      </c>
      <c r="H8" s="2" t="s">
        <v>22</v>
      </c>
      <c r="I8" s="2"/>
      <c r="J8" s="2"/>
      <c r="K8" s="3"/>
    </row>
    <row r="9" spans="2:11" ht="54" x14ac:dyDescent="0.3">
      <c r="B9" s="1"/>
      <c r="C9" s="2"/>
      <c r="D9" s="2"/>
      <c r="E9" s="2"/>
      <c r="F9" s="2"/>
      <c r="G9" s="2"/>
      <c r="H9" s="2" t="s">
        <v>28</v>
      </c>
      <c r="I9" s="2"/>
      <c r="J9" s="2"/>
      <c r="K9" s="3"/>
    </row>
    <row r="10" spans="2:11" ht="54" x14ac:dyDescent="0.3">
      <c r="B10" s="1" t="s">
        <v>29</v>
      </c>
      <c r="C10" s="2" t="s">
        <v>30</v>
      </c>
      <c r="D10" s="2" t="s">
        <v>13</v>
      </c>
      <c r="E10" s="2" t="s">
        <v>31</v>
      </c>
      <c r="F10" s="2" t="s">
        <v>32</v>
      </c>
      <c r="G10" s="2" t="s">
        <v>16</v>
      </c>
      <c r="H10" s="2" t="s">
        <v>33</v>
      </c>
      <c r="I10" s="2" t="s">
        <v>34</v>
      </c>
      <c r="J10" s="2" t="s">
        <v>35</v>
      </c>
      <c r="K10" s="3" t="s">
        <v>36</v>
      </c>
    </row>
    <row r="11" spans="2:11" ht="18" x14ac:dyDescent="0.3">
      <c r="B11" s="1"/>
      <c r="C11" s="2"/>
      <c r="D11" s="2"/>
      <c r="E11" s="2"/>
      <c r="F11" s="2"/>
      <c r="G11" s="2" t="s">
        <v>21</v>
      </c>
      <c r="H11" s="2" t="s">
        <v>22</v>
      </c>
      <c r="I11" s="2"/>
      <c r="J11" s="2"/>
      <c r="K11" s="3"/>
    </row>
    <row r="12" spans="2:11" ht="72" x14ac:dyDescent="0.3">
      <c r="B12" s="1"/>
      <c r="C12" s="2"/>
      <c r="D12" s="2"/>
      <c r="E12" s="2"/>
      <c r="F12" s="2"/>
      <c r="G12" s="2"/>
      <c r="H12" s="2" t="s">
        <v>37</v>
      </c>
      <c r="I12" s="2"/>
      <c r="J12" s="2"/>
      <c r="K12" s="3"/>
    </row>
    <row r="13" spans="2:11" ht="54" x14ac:dyDescent="0.3">
      <c r="B13" s="1"/>
      <c r="C13" s="2"/>
      <c r="D13" s="2"/>
      <c r="E13" s="2"/>
      <c r="F13" s="2"/>
      <c r="G13" s="2"/>
      <c r="H13" s="2" t="s">
        <v>38</v>
      </c>
      <c r="I13" s="2"/>
      <c r="J13" s="2"/>
      <c r="K13" s="3"/>
    </row>
    <row r="14" spans="2:11" ht="36" x14ac:dyDescent="0.3">
      <c r="B14" s="1" t="s">
        <v>39</v>
      </c>
      <c r="C14" s="2" t="s">
        <v>30</v>
      </c>
      <c r="D14" s="2" t="s">
        <v>13</v>
      </c>
      <c r="E14" s="2" t="s">
        <v>31</v>
      </c>
      <c r="F14" s="2" t="s">
        <v>40</v>
      </c>
      <c r="G14" s="2" t="s">
        <v>16</v>
      </c>
      <c r="H14" s="2" t="s">
        <v>41</v>
      </c>
      <c r="I14" s="2" t="s">
        <v>42</v>
      </c>
      <c r="J14" s="2" t="s">
        <v>43</v>
      </c>
      <c r="K14" s="3" t="s">
        <v>36</v>
      </c>
    </row>
    <row r="15" spans="2:11" ht="36" x14ac:dyDescent="0.3">
      <c r="B15" s="1"/>
      <c r="C15" s="2"/>
      <c r="D15" s="2"/>
      <c r="E15" s="2"/>
      <c r="F15" s="2"/>
      <c r="G15" s="2" t="s">
        <v>44</v>
      </c>
      <c r="H15" s="2" t="s">
        <v>45</v>
      </c>
      <c r="I15" s="2"/>
      <c r="J15" s="2"/>
      <c r="K15" s="3"/>
    </row>
    <row r="16" spans="2:11" ht="72" x14ac:dyDescent="0.3">
      <c r="B16" s="1"/>
      <c r="C16" s="2"/>
      <c r="D16" s="2"/>
      <c r="E16" s="2"/>
      <c r="F16" s="2"/>
      <c r="G16" s="2"/>
      <c r="H16" s="2" t="s">
        <v>37</v>
      </c>
      <c r="I16" s="2"/>
      <c r="J16" s="2"/>
      <c r="K16" s="3"/>
    </row>
    <row r="17" spans="2:11" ht="54" x14ac:dyDescent="0.3">
      <c r="B17" s="1"/>
      <c r="C17" s="2"/>
      <c r="D17" s="2"/>
      <c r="E17" s="2"/>
      <c r="F17" s="2"/>
      <c r="G17" s="2"/>
      <c r="H17" s="2" t="s">
        <v>46</v>
      </c>
      <c r="I17" s="2"/>
      <c r="J17" s="2"/>
      <c r="K17" s="3"/>
    </row>
    <row r="18" spans="2:11" ht="18" x14ac:dyDescent="0.3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1" ht="36" x14ac:dyDescent="0.3">
      <c r="B19" s="1" t="s">
        <v>47</v>
      </c>
      <c r="C19" s="2" t="s">
        <v>30</v>
      </c>
      <c r="D19" s="2" t="s">
        <v>13</v>
      </c>
      <c r="E19" s="2" t="s">
        <v>31</v>
      </c>
      <c r="F19" s="2" t="s">
        <v>48</v>
      </c>
      <c r="G19" s="2" t="s">
        <v>16</v>
      </c>
      <c r="H19" s="2" t="s">
        <v>49</v>
      </c>
      <c r="I19" s="2" t="s">
        <v>50</v>
      </c>
      <c r="J19" s="2" t="s">
        <v>43</v>
      </c>
      <c r="K19" s="3" t="s">
        <v>36</v>
      </c>
    </row>
    <row r="20" spans="2:11" ht="36" x14ac:dyDescent="0.3">
      <c r="B20" s="1"/>
      <c r="C20" s="2"/>
      <c r="D20" s="2"/>
      <c r="E20" s="2"/>
      <c r="F20" s="2"/>
      <c r="G20" s="2" t="s">
        <v>44</v>
      </c>
      <c r="H20" s="2" t="s">
        <v>51</v>
      </c>
      <c r="I20" s="2"/>
      <c r="J20" s="2"/>
      <c r="K20" s="3"/>
    </row>
    <row r="21" spans="2:11" ht="72" x14ac:dyDescent="0.3">
      <c r="B21" s="1"/>
      <c r="C21" s="2"/>
      <c r="D21" s="2"/>
      <c r="E21" s="2"/>
      <c r="F21" s="2"/>
      <c r="G21" s="2"/>
      <c r="H21" s="2" t="s">
        <v>52</v>
      </c>
      <c r="I21" s="2"/>
      <c r="J21" s="2"/>
      <c r="K21" s="3"/>
    </row>
    <row r="22" spans="2:11" ht="54" x14ac:dyDescent="0.3">
      <c r="B22" s="1"/>
      <c r="C22" s="2"/>
      <c r="D22" s="2"/>
      <c r="E22" s="2"/>
      <c r="F22" s="2"/>
      <c r="G22" s="2"/>
      <c r="H22" s="2" t="s">
        <v>53</v>
      </c>
      <c r="I22" s="2"/>
      <c r="J22" s="2"/>
      <c r="K22" s="3"/>
    </row>
    <row r="23" spans="2:11" ht="54" x14ac:dyDescent="0.3">
      <c r="B23" s="1" t="s">
        <v>54</v>
      </c>
      <c r="C23" s="2" t="s">
        <v>30</v>
      </c>
      <c r="D23" s="2" t="s">
        <v>13</v>
      </c>
      <c r="E23" s="2" t="s">
        <v>31</v>
      </c>
      <c r="F23" s="2" t="s">
        <v>55</v>
      </c>
      <c r="G23" s="2" t="s">
        <v>16</v>
      </c>
      <c r="H23" s="2" t="s">
        <v>41</v>
      </c>
      <c r="I23" s="2" t="s">
        <v>56</v>
      </c>
      <c r="J23" s="2" t="s">
        <v>57</v>
      </c>
      <c r="K23" s="3" t="s">
        <v>36</v>
      </c>
    </row>
    <row r="24" spans="2:11" ht="36" x14ac:dyDescent="0.3">
      <c r="B24" s="1"/>
      <c r="C24" s="2"/>
      <c r="D24" s="2"/>
      <c r="E24" s="2"/>
      <c r="F24" s="2"/>
      <c r="G24" s="2" t="s">
        <v>58</v>
      </c>
      <c r="H24" s="2" t="s">
        <v>45</v>
      </c>
      <c r="I24" s="2"/>
      <c r="J24" s="2"/>
      <c r="K24" s="3"/>
    </row>
    <row r="25" spans="2:11" ht="72" x14ac:dyDescent="0.3">
      <c r="B25" s="1"/>
      <c r="C25" s="2"/>
      <c r="D25" s="2"/>
      <c r="E25" s="2"/>
      <c r="F25" s="2"/>
      <c r="G25" s="2"/>
      <c r="H25" s="2" t="s">
        <v>52</v>
      </c>
      <c r="I25" s="2"/>
      <c r="J25" s="2"/>
      <c r="K25" s="3"/>
    </row>
    <row r="26" spans="2:11" ht="54" x14ac:dyDescent="0.3">
      <c r="B26" s="1"/>
      <c r="C26" s="2"/>
      <c r="D26" s="2"/>
      <c r="E26" s="2"/>
      <c r="F26" s="2"/>
      <c r="G26" s="2"/>
      <c r="H26" s="2" t="s">
        <v>59</v>
      </c>
      <c r="I26" s="2"/>
      <c r="J26" s="2"/>
      <c r="K26" s="3"/>
    </row>
    <row r="27" spans="2:11" ht="36" x14ac:dyDescent="0.3">
      <c r="B27" s="1" t="s">
        <v>60</v>
      </c>
      <c r="C27" s="2" t="s">
        <v>30</v>
      </c>
      <c r="D27" s="2" t="s">
        <v>13</v>
      </c>
      <c r="E27" s="2" t="s">
        <v>31</v>
      </c>
      <c r="F27" s="2" t="s">
        <v>61</v>
      </c>
      <c r="G27" s="2" t="s">
        <v>16</v>
      </c>
      <c r="H27" s="2" t="s">
        <v>41</v>
      </c>
      <c r="I27" s="2" t="s">
        <v>62</v>
      </c>
      <c r="J27" s="2" t="s">
        <v>62</v>
      </c>
      <c r="K27" s="3" t="s">
        <v>63</v>
      </c>
    </row>
    <row r="28" spans="2:11" ht="18" x14ac:dyDescent="0.3">
      <c r="B28" s="1"/>
      <c r="C28" s="2"/>
      <c r="D28" s="2"/>
      <c r="E28" s="2"/>
      <c r="F28" s="2"/>
      <c r="G28" s="2" t="s">
        <v>139</v>
      </c>
      <c r="H28" s="2" t="s">
        <v>22</v>
      </c>
      <c r="I28" s="2"/>
      <c r="J28" s="2"/>
      <c r="K28" s="3"/>
    </row>
    <row r="29" spans="2:11" ht="72" x14ac:dyDescent="0.3">
      <c r="B29" s="1"/>
      <c r="C29" s="2"/>
      <c r="D29" s="2"/>
      <c r="E29" s="2"/>
      <c r="F29" s="2"/>
      <c r="G29" s="46" t="s">
        <v>138</v>
      </c>
      <c r="H29" s="2" t="s">
        <v>37</v>
      </c>
      <c r="I29" s="2"/>
      <c r="J29" s="2"/>
      <c r="K29" s="3"/>
    </row>
    <row r="30" spans="2:11" ht="54" x14ac:dyDescent="0.3">
      <c r="B30" s="1"/>
      <c r="C30" s="2"/>
      <c r="D30" s="2"/>
      <c r="E30" s="2"/>
      <c r="F30" s="2"/>
      <c r="G30" s="2" t="s">
        <v>140</v>
      </c>
      <c r="H30" s="2" t="s">
        <v>64</v>
      </c>
      <c r="I30" s="2"/>
      <c r="J30" s="2"/>
      <c r="K30" s="3"/>
    </row>
    <row r="31" spans="2:11" ht="18" x14ac:dyDescent="0.3">
      <c r="B31" s="1"/>
      <c r="C31" s="2"/>
      <c r="D31" s="2"/>
      <c r="E31" s="2"/>
      <c r="F31" s="2"/>
      <c r="G31" s="2"/>
      <c r="H31" s="2"/>
      <c r="I31" s="2"/>
      <c r="J31" s="2"/>
      <c r="K31" s="3"/>
    </row>
    <row r="32" spans="2:11" ht="36" x14ac:dyDescent="0.3">
      <c r="B32" s="1" t="s">
        <v>65</v>
      </c>
      <c r="C32" s="2" t="s">
        <v>30</v>
      </c>
      <c r="D32" s="2" t="s">
        <v>13</v>
      </c>
      <c r="E32" s="2" t="s">
        <v>31</v>
      </c>
      <c r="F32" s="2" t="s">
        <v>61</v>
      </c>
      <c r="G32" s="2" t="s">
        <v>16</v>
      </c>
      <c r="H32" s="2" t="s">
        <v>41</v>
      </c>
      <c r="I32" s="2" t="s">
        <v>66</v>
      </c>
      <c r="J32" s="2" t="s">
        <v>62</v>
      </c>
      <c r="K32" s="3" t="s">
        <v>36</v>
      </c>
    </row>
    <row r="33" spans="2:11" ht="18" x14ac:dyDescent="0.3">
      <c r="B33" s="1"/>
      <c r="C33" s="2"/>
      <c r="D33" s="2"/>
      <c r="E33" s="2"/>
      <c r="F33" s="2"/>
      <c r="G33" s="2" t="s">
        <v>67</v>
      </c>
      <c r="H33" s="2" t="s">
        <v>22</v>
      </c>
      <c r="I33" s="2"/>
      <c r="J33" s="2"/>
      <c r="K33" s="3"/>
    </row>
    <row r="34" spans="2:11" ht="72" x14ac:dyDescent="0.3">
      <c r="B34" s="1"/>
      <c r="C34" s="2"/>
      <c r="D34" s="2"/>
      <c r="E34" s="2"/>
      <c r="F34" s="2"/>
      <c r="G34" s="2"/>
      <c r="H34" s="2" t="s">
        <v>37</v>
      </c>
      <c r="I34" s="2"/>
      <c r="J34" s="2"/>
      <c r="K34" s="3"/>
    </row>
    <row r="35" spans="2:11" ht="54" x14ac:dyDescent="0.3">
      <c r="B35" s="1"/>
      <c r="C35" s="2"/>
      <c r="D35" s="2"/>
      <c r="E35" s="2"/>
      <c r="F35" s="2"/>
      <c r="G35" s="2"/>
      <c r="H35" s="2" t="s">
        <v>68</v>
      </c>
      <c r="I35" s="2"/>
      <c r="J35" s="2"/>
      <c r="K35" s="3"/>
    </row>
    <row r="36" spans="2:11" ht="18" x14ac:dyDescent="0.3">
      <c r="B36" s="1"/>
      <c r="C36" s="2"/>
      <c r="D36" s="2"/>
      <c r="E36" s="2"/>
      <c r="F36" s="2"/>
      <c r="G36" s="2"/>
      <c r="H36" s="2"/>
      <c r="I36" s="2"/>
      <c r="J36" s="2"/>
      <c r="K36" s="3"/>
    </row>
    <row r="37" spans="2:11" ht="18" x14ac:dyDescent="0.3">
      <c r="B37" s="1" t="s">
        <v>69</v>
      </c>
      <c r="C37" s="2" t="s">
        <v>70</v>
      </c>
      <c r="D37" s="2" t="s">
        <v>71</v>
      </c>
      <c r="E37" s="2" t="s">
        <v>72</v>
      </c>
      <c r="F37" s="2" t="s">
        <v>73</v>
      </c>
      <c r="G37" s="2" t="s">
        <v>16</v>
      </c>
      <c r="H37" s="2" t="s">
        <v>41</v>
      </c>
      <c r="I37" s="2" t="s">
        <v>74</v>
      </c>
      <c r="J37" s="2" t="s">
        <v>75</v>
      </c>
      <c r="K37" s="3" t="s">
        <v>36</v>
      </c>
    </row>
    <row r="38" spans="2:11" ht="36" x14ac:dyDescent="0.3">
      <c r="B38" s="1"/>
      <c r="C38" s="2"/>
      <c r="D38" s="2"/>
      <c r="E38" s="2"/>
      <c r="F38" s="2"/>
      <c r="G38" s="2" t="s">
        <v>76</v>
      </c>
      <c r="H38" s="2" t="s">
        <v>77</v>
      </c>
      <c r="I38" s="2"/>
      <c r="J38" s="2"/>
      <c r="K38" s="3"/>
    </row>
    <row r="39" spans="2:11" ht="18" x14ac:dyDescent="0.3">
      <c r="B39" s="1"/>
      <c r="C39" s="2"/>
      <c r="D39" s="2"/>
      <c r="E39" s="2"/>
      <c r="F39" s="2"/>
      <c r="G39" s="2"/>
      <c r="H39" s="2"/>
      <c r="I39" s="2"/>
      <c r="J39" s="2"/>
      <c r="K39" s="3"/>
    </row>
  </sheetData>
  <phoneticPr fontId="1" type="noConversion"/>
  <hyperlinks>
    <hyperlink ref="G29" r:id="rId1" xr:uid="{EF4305FA-B4DC-4040-A1F6-D83C3BBF056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2633-9D47-4A2A-A47C-A875A6892BD4}">
  <dimension ref="A1:M9"/>
  <sheetViews>
    <sheetView tabSelected="1" topLeftCell="G1" zoomScaleNormal="100" workbookViewId="0">
      <selection activeCell="E3" sqref="E3"/>
    </sheetView>
  </sheetViews>
  <sheetFormatPr defaultColWidth="9.109375" defaultRowHeight="13.8" x14ac:dyDescent="0.25"/>
  <cols>
    <col min="1" max="1" width="9.109375" style="16"/>
    <col min="2" max="2" width="15.88671875" style="16" customWidth="1"/>
    <col min="3" max="3" width="21.6640625" style="16" customWidth="1"/>
    <col min="4" max="4" width="24" style="16" customWidth="1"/>
    <col min="5" max="5" width="21.88671875" style="16" customWidth="1"/>
    <col min="6" max="6" width="26" style="29" customWidth="1"/>
    <col min="7" max="7" width="26.6640625" style="16" customWidth="1"/>
    <col min="8" max="8" width="18.109375" style="16" customWidth="1"/>
    <col min="9" max="9" width="38.6640625" style="16" customWidth="1"/>
    <col min="10" max="10" width="26.109375" style="16" customWidth="1"/>
    <col min="11" max="11" width="14.6640625" style="16" customWidth="1"/>
    <col min="12" max="12" width="19.5546875" style="16" customWidth="1"/>
    <col min="13" max="13" width="16.6640625" style="16" customWidth="1"/>
    <col min="14" max="16384" width="9.109375" style="16"/>
  </cols>
  <sheetData>
    <row r="1" spans="1:13" ht="14.4" thickBot="1" x14ac:dyDescent="0.3">
      <c r="A1" s="45" t="s">
        <v>102</v>
      </c>
      <c r="B1" s="45"/>
      <c r="C1" s="15" t="s">
        <v>116</v>
      </c>
      <c r="D1" s="13" t="s">
        <v>103</v>
      </c>
      <c r="E1" s="11" t="s">
        <v>117</v>
      </c>
      <c r="F1" s="13" t="s">
        <v>104</v>
      </c>
      <c r="G1" s="11"/>
      <c r="L1" s="44" t="s">
        <v>131</v>
      </c>
      <c r="M1" s="44"/>
    </row>
    <row r="2" spans="1:13" ht="24" customHeight="1" thickBot="1" x14ac:dyDescent="0.3">
      <c r="A2" s="45" t="s">
        <v>105</v>
      </c>
      <c r="B2" s="45"/>
      <c r="C2" s="12" t="s">
        <v>106</v>
      </c>
      <c r="D2" s="14" t="s">
        <v>107</v>
      </c>
      <c r="E2" s="12" t="s">
        <v>117</v>
      </c>
      <c r="F2" s="14" t="s">
        <v>108</v>
      </c>
      <c r="G2" s="12"/>
      <c r="L2" s="36" t="s">
        <v>132</v>
      </c>
      <c r="M2" s="32">
        <f>COUNTIF(L8:L74, "Passed")</f>
        <v>1</v>
      </c>
    </row>
    <row r="3" spans="1:13" ht="27" customHeight="1" thickBot="1" x14ac:dyDescent="0.3">
      <c r="A3" s="45" t="s">
        <v>109</v>
      </c>
      <c r="B3" s="45"/>
      <c r="C3" s="12"/>
      <c r="D3" s="14" t="s">
        <v>110</v>
      </c>
      <c r="E3" s="12" t="s">
        <v>137</v>
      </c>
      <c r="F3" s="12" t="s">
        <v>111</v>
      </c>
      <c r="G3" s="12" t="s">
        <v>112</v>
      </c>
      <c r="L3" s="37" t="s">
        <v>133</v>
      </c>
      <c r="M3" s="32">
        <f>COUNTIF(L8:L500, "Failed")</f>
        <v>0</v>
      </c>
    </row>
    <row r="4" spans="1:13" ht="26.25" customHeight="1" thickBot="1" x14ac:dyDescent="0.3">
      <c r="A4" s="45" t="s">
        <v>113</v>
      </c>
      <c r="B4" s="45"/>
      <c r="C4" s="12"/>
      <c r="D4" s="14" t="s">
        <v>114</v>
      </c>
      <c r="E4" s="12"/>
      <c r="F4" s="12" t="s">
        <v>115</v>
      </c>
      <c r="G4" s="12" t="s">
        <v>112</v>
      </c>
      <c r="L4" s="38" t="s">
        <v>134</v>
      </c>
      <c r="M4" s="32">
        <f>COUNTIF(L7:L500, "Not Executed")</f>
        <v>0</v>
      </c>
    </row>
    <row r="5" spans="1:13" ht="18" customHeight="1" thickBot="1" x14ac:dyDescent="0.3">
      <c r="L5" s="39" t="s">
        <v>135</v>
      </c>
      <c r="M5" s="33">
        <f>COUNTIF(L7:L500, "Out of Scope")</f>
        <v>0</v>
      </c>
    </row>
    <row r="6" spans="1:13" ht="24" customHeight="1" x14ac:dyDescent="0.25">
      <c r="L6" s="34" t="s">
        <v>136</v>
      </c>
      <c r="M6" s="35">
        <f>SUM(M2:M5)</f>
        <v>1</v>
      </c>
    </row>
    <row r="7" spans="1:13" s="42" customFormat="1" ht="31.8" thickBot="1" x14ac:dyDescent="0.35">
      <c r="A7" s="40" t="s">
        <v>118</v>
      </c>
      <c r="B7" s="40" t="s">
        <v>1</v>
      </c>
      <c r="C7" s="40" t="s">
        <v>2</v>
      </c>
      <c r="D7" s="40" t="s">
        <v>3</v>
      </c>
      <c r="E7" s="41" t="s">
        <v>119</v>
      </c>
      <c r="F7" s="43" t="s">
        <v>120</v>
      </c>
      <c r="G7" s="43" t="s">
        <v>8</v>
      </c>
      <c r="H7" s="41" t="s">
        <v>5</v>
      </c>
      <c r="I7" s="41" t="s">
        <v>129</v>
      </c>
      <c r="J7" s="41" t="s">
        <v>121</v>
      </c>
      <c r="K7" s="41" t="s">
        <v>122</v>
      </c>
      <c r="L7" s="41" t="s">
        <v>9</v>
      </c>
      <c r="M7" s="40" t="s">
        <v>123</v>
      </c>
    </row>
    <row r="8" spans="1:13" ht="69.599999999999994" thickBot="1" x14ac:dyDescent="0.3">
      <c r="A8" s="17">
        <v>1</v>
      </c>
      <c r="B8" s="18"/>
      <c r="C8" s="31" t="s">
        <v>124</v>
      </c>
      <c r="D8" s="17"/>
      <c r="E8" s="19" t="s">
        <v>125</v>
      </c>
      <c r="F8" s="19" t="s">
        <v>126</v>
      </c>
      <c r="G8" s="19" t="s">
        <v>127</v>
      </c>
      <c r="H8" s="20" t="s">
        <v>128</v>
      </c>
      <c r="I8" s="20" t="s">
        <v>130</v>
      </c>
      <c r="J8" s="21"/>
      <c r="K8" s="21"/>
      <c r="L8" s="28" t="s">
        <v>26</v>
      </c>
      <c r="M8" s="22"/>
    </row>
    <row r="9" spans="1:13" ht="14.4" thickBot="1" x14ac:dyDescent="0.3">
      <c r="A9" s="30"/>
      <c r="B9" s="23"/>
      <c r="C9" s="24"/>
      <c r="D9" s="25"/>
      <c r="E9" s="26"/>
      <c r="F9" s="26"/>
      <c r="G9" s="26"/>
      <c r="H9" s="26"/>
      <c r="I9" s="26"/>
      <c r="J9" s="26"/>
      <c r="K9" s="26"/>
      <c r="L9" s="25"/>
      <c r="M9" s="27"/>
    </row>
  </sheetData>
  <mergeCells count="5">
    <mergeCell ref="L1:M1"/>
    <mergeCell ref="A1:B1"/>
    <mergeCell ref="A2:B2"/>
    <mergeCell ref="A3:B3"/>
    <mergeCell ref="A4:B4"/>
  </mergeCells>
  <conditionalFormatting sqref="L8">
    <cfRule type="cellIs" dxfId="3" priority="9" operator="equal">
      <formula>"Passed"</formula>
    </cfRule>
    <cfRule type="cellIs" dxfId="2" priority="10" operator="equal">
      <formula>"Failed"</formula>
    </cfRule>
    <cfRule type="cellIs" dxfId="1" priority="11" operator="equal">
      <formula>"Not Executed"</formula>
    </cfRule>
    <cfRule type="cellIs" dxfId="0" priority="12" operator="equal">
      <formula>"Out of Scope"</formula>
    </cfRule>
  </conditionalFormatting>
  <dataValidations count="1">
    <dataValidation type="list" allowBlank="1" sqref="L8" xr:uid="{A2D9D5DE-5D90-440F-A890-A28B68A86ACD}">
      <formula1>"Passed,Failed,Not Executed,Out of Scope"</formula1>
      <formula2>0</formula2>
    </dataValidation>
  </dataValidations>
  <hyperlinks>
    <hyperlink ref="C1" r:id="rId1" display="https://ajkerdeal.com/" xr:uid="{8FB4851E-05F2-4012-B208-732482CE342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 Nibras</dc:creator>
  <cp:lastModifiedBy>USER</cp:lastModifiedBy>
  <dcterms:created xsi:type="dcterms:W3CDTF">2023-03-13T06:09:23Z</dcterms:created>
  <dcterms:modified xsi:type="dcterms:W3CDTF">2023-07-05T18:49:05Z</dcterms:modified>
</cp:coreProperties>
</file>