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ad Test Report" sheetId="1" r:id="rId4"/>
    <sheet state="visible" name="Stress Test Report" sheetId="2" r:id="rId5"/>
  </sheets>
  <definedNames/>
  <calcPr/>
</workbook>
</file>

<file path=xl/sharedStrings.xml><?xml version="1.0" encoding="utf-8"?>
<sst xmlns="http://schemas.openxmlformats.org/spreadsheetml/2006/main" count="82" uniqueCount="47">
  <si>
    <t>Load Test Strategy</t>
  </si>
  <si>
    <t>Server:</t>
  </si>
  <si>
    <t>LoginAPI</t>
  </si>
  <si>
    <t>https://restful-booker.herokuapp.com/auth</t>
  </si>
  <si>
    <t>CreateBooking</t>
  </si>
  <si>
    <t>https://restful-booker.herokuapp.com/booking</t>
  </si>
  <si>
    <t>SearchBooking</t>
  </si>
  <si>
    <t>https://restful-booker.herokuapp.com/booking/</t>
  </si>
  <si>
    <t>Duration</t>
  </si>
  <si>
    <t>Step</t>
  </si>
  <si>
    <t>Requests</t>
  </si>
  <si>
    <t>Hour</t>
  </si>
  <si>
    <t>Minute</t>
  </si>
  <si>
    <t>Second</t>
  </si>
  <si>
    <t>Users</t>
  </si>
  <si>
    <t>Throughput</t>
  </si>
  <si>
    <t>Error Rate</t>
  </si>
  <si>
    <t>Reports</t>
  </si>
  <si>
    <t>Test Value</t>
  </si>
  <si>
    <t>Expected TPS</t>
  </si>
  <si>
    <t>Step 1</t>
  </si>
  <si>
    <t>5 min</t>
  </si>
  <si>
    <t>2.75/sec</t>
  </si>
  <si>
    <t>2.76/sec</t>
  </si>
  <si>
    <t>Total Error Rate</t>
  </si>
  <si>
    <t>Actual throughput</t>
  </si>
  <si>
    <t>Avg=2.75</t>
  </si>
  <si>
    <t>Report Screenshot</t>
  </si>
  <si>
    <t>Step 2</t>
  </si>
  <si>
    <t>10 min</t>
  </si>
  <si>
    <t>2.77/sec</t>
  </si>
  <si>
    <t>Avg=2.76</t>
  </si>
  <si>
    <t>Step 3</t>
  </si>
  <si>
    <t>20 min</t>
  </si>
  <si>
    <t>2.5/sec</t>
  </si>
  <si>
    <t>Avg=2.5</t>
  </si>
  <si>
    <t>Throughput/TPS</t>
  </si>
  <si>
    <t>Iteration 1</t>
  </si>
  <si>
    <t>Iteration 2</t>
  </si>
  <si>
    <t>Iteration 2.1</t>
  </si>
  <si>
    <t>Stress Testing</t>
  </si>
  <si>
    <t>Iteration 2.1.1</t>
  </si>
  <si>
    <t>Iteration 2.1.2</t>
  </si>
  <si>
    <t>Iteration 2.1.3</t>
  </si>
  <si>
    <t>Breakdown point</t>
  </si>
  <si>
    <t>Iteration 2.1.4</t>
  </si>
  <si>
    <t>Re-evaluation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</si>
</sst>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b/>
      <sz val="13.0"/>
      <color theme="1"/>
      <name val="Arial"/>
      <scheme val="minor"/>
    </font>
    <font>
      <sz val="10.0"/>
      <color theme="1"/>
      <name val="Arial"/>
      <scheme val="minor"/>
    </font>
    <font>
      <b/>
      <sz val="10.0"/>
      <color theme="1"/>
      <name val="Arial"/>
      <scheme val="minor"/>
    </font>
    <font>
      <b/>
      <u/>
      <sz val="10.0"/>
      <color rgb="FF0000FF"/>
    </font>
    <font>
      <b/>
      <u/>
      <sz val="10.0"/>
      <color rgb="FF0000FF"/>
    </font>
    <font>
      <b/>
      <u/>
      <sz val="10.0"/>
      <color rgb="FF0000FF"/>
    </font>
    <font>
      <b/>
      <color theme="1"/>
      <name val="Arial"/>
      <scheme val="minor"/>
    </font>
    <font>
      <sz val="10.0"/>
      <color rgb="FF212529"/>
      <name val="Arial"/>
      <scheme val="minor"/>
    </font>
    <font>
      <color theme="1"/>
      <name val="Arial"/>
      <scheme val="minor"/>
    </font>
    <font>
      <b/>
      <sz val="10.0"/>
      <color rgb="FF3D3D3D"/>
      <name val="Arial"/>
      <scheme val="minor"/>
    </font>
    <font>
      <b/>
      <u/>
      <color rgb="FF0000FF"/>
    </font>
    <font>
      <b/>
      <u/>
      <color rgb="FF0000FF"/>
    </font>
    <font>
      <sz val="11.0"/>
      <color rgb="FF3D3D3D"/>
      <name val="&quot;Helvetica Neue&quot;"/>
    </font>
    <font>
      <b/>
      <u/>
      <color rgb="FF0000FF"/>
    </font>
    <font>
      <b/>
      <sz val="10.0"/>
      <color rgb="FF212529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FF9900"/>
        <bgColor rgb="FFFF9900"/>
      </patternFill>
    </fill>
    <fill>
      <patternFill patternType="solid">
        <fgColor rgb="FFCDCDCD"/>
        <bgColor rgb="FFCDCDCD"/>
      </patternFill>
    </fill>
    <fill>
      <patternFill patternType="solid">
        <fgColor theme="5"/>
        <bgColor theme="5"/>
      </patternFill>
    </fill>
  </fills>
  <borders count="2">
    <border/>
    <border>
      <left style="thin">
        <color rgb="FFCDCDCD"/>
      </left>
      <top style="thin">
        <color rgb="FFCDCDCD"/>
      </top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Font="1"/>
    <xf borderId="0" fillId="0" fontId="3" numFmtId="0" xfId="0" applyAlignment="1" applyFont="1">
      <alignment horizontal="center" readingOrder="0" vertical="center"/>
    </xf>
    <xf borderId="0" fillId="0" fontId="2" numFmtId="0" xfId="0" applyAlignment="1" applyFont="1">
      <alignment horizontal="center" shrinkToFit="0" vertical="center" wrapText="1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readingOrder="0"/>
    </xf>
    <xf borderId="0" fillId="3" fontId="8" numFmtId="0" xfId="0" applyAlignment="1" applyFill="1" applyFont="1">
      <alignment horizontal="center" readingOrder="0"/>
    </xf>
    <xf borderId="0" fillId="0" fontId="2" numFmtId="0" xfId="0" applyAlignment="1" applyFont="1">
      <alignment horizontal="center"/>
    </xf>
    <xf borderId="0" fillId="3" fontId="8" numFmtId="3" xfId="0" applyAlignment="1" applyFont="1" applyNumberFormat="1">
      <alignment horizontal="center" readingOrder="0"/>
    </xf>
    <xf borderId="0" fillId="4" fontId="3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4" fontId="2" numFmtId="0" xfId="0" applyAlignment="1" applyFont="1">
      <alignment horizontal="center"/>
    </xf>
    <xf borderId="0" fillId="0" fontId="2" numFmtId="0" xfId="0" applyAlignment="1" applyFont="1">
      <alignment horizontal="center" readingOrder="0" shrinkToFit="0" vertical="center" wrapText="1"/>
    </xf>
    <xf borderId="0" fillId="0" fontId="2" numFmtId="9" xfId="0" applyAlignment="1" applyFont="1" applyNumberFormat="1">
      <alignment horizontal="center" readingOrder="0" shrinkToFit="0" vertical="center" wrapText="1"/>
    </xf>
    <xf borderId="0" fillId="0" fontId="9" numFmtId="0" xfId="0" applyAlignment="1" applyFont="1">
      <alignment horizontal="center" readingOrder="0" shrinkToFit="0" vertical="center" wrapText="1"/>
    </xf>
    <xf borderId="0" fillId="0" fontId="2" numFmtId="10" xfId="0" applyAlignment="1" applyFont="1" applyNumberFormat="1">
      <alignment horizontal="center" shrinkToFit="0" vertical="center" wrapText="1"/>
    </xf>
    <xf borderId="0" fillId="0" fontId="9" numFmtId="0" xfId="0" applyFont="1"/>
    <xf borderId="0" fillId="5" fontId="2" numFmtId="0" xfId="0" applyAlignment="1" applyFill="1" applyFont="1">
      <alignment horizontal="center" readingOrder="0" shrinkToFit="0" vertical="center" wrapText="1"/>
    </xf>
    <xf borderId="0" fillId="6" fontId="2" numFmtId="0" xfId="0" applyAlignment="1" applyFill="1" applyFont="1">
      <alignment horizontal="center" readingOrder="0" shrinkToFit="0" vertical="center" wrapText="1"/>
    </xf>
    <xf borderId="0" fillId="6" fontId="2" numFmtId="0" xfId="0" applyAlignment="1" applyFont="1">
      <alignment horizontal="center" shrinkToFit="0" vertical="center" wrapText="1"/>
    </xf>
    <xf borderId="0" fillId="2" fontId="3" numFmtId="0" xfId="0" applyAlignment="1" applyFont="1">
      <alignment horizontal="center" readingOrder="0" shrinkToFit="0" vertical="center" wrapText="1"/>
    </xf>
    <xf borderId="0" fillId="5" fontId="10" numFmtId="10" xfId="0" applyAlignment="1" applyFont="1" applyNumberFormat="1">
      <alignment horizontal="center" readingOrder="0" shrinkToFit="0" vertical="center" wrapText="1"/>
    </xf>
    <xf borderId="0" fillId="0" fontId="11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readingOrder="0" shrinkToFit="0" vertical="center" wrapText="1"/>
    </xf>
    <xf borderId="0" fillId="0" fontId="9" numFmtId="9" xfId="0" applyAlignment="1" applyFont="1" applyNumberFormat="1">
      <alignment readingOrder="0" shrinkToFit="0" vertical="center" wrapText="1"/>
    </xf>
    <xf borderId="1" fillId="5" fontId="10" numFmtId="10" xfId="0" applyAlignment="1" applyBorder="1" applyFont="1" applyNumberFormat="1">
      <alignment horizontal="center" readingOrder="0" shrinkToFit="0" vertical="center" wrapText="1"/>
    </xf>
    <xf borderId="0" fillId="0" fontId="12" numFmtId="0" xfId="0" applyAlignment="1" applyFont="1">
      <alignment horizontal="center" readingOrder="0" shrinkToFit="0" wrapText="1"/>
    </xf>
    <xf borderId="0" fillId="0" fontId="9" numFmtId="0" xfId="0" applyAlignment="1" applyFont="1">
      <alignment horizontal="center"/>
    </xf>
    <xf borderId="0" fillId="4" fontId="2" numFmtId="2" xfId="0" applyAlignment="1" applyFont="1" applyNumberFormat="1">
      <alignment horizontal="center"/>
    </xf>
    <xf borderId="0" fillId="0" fontId="9" numFmtId="0" xfId="0" applyAlignment="1" applyFont="1">
      <alignment readingOrder="0"/>
    </xf>
    <xf borderId="0" fillId="0" fontId="9" numFmtId="0" xfId="0" applyAlignment="1" applyFont="1">
      <alignment horizontal="center" readingOrder="0"/>
    </xf>
    <xf borderId="0" fillId="3" fontId="13" numFmtId="9" xfId="0" applyAlignment="1" applyFont="1" applyNumberFormat="1">
      <alignment horizontal="center" readingOrder="0"/>
    </xf>
    <xf borderId="0" fillId="0" fontId="9" numFmtId="2" xfId="0" applyAlignment="1" applyFont="1" applyNumberFormat="1">
      <alignment horizontal="center"/>
    </xf>
    <xf borderId="0" fillId="0" fontId="9" numFmtId="10" xfId="0" applyAlignment="1" applyFont="1" applyNumberFormat="1">
      <alignment horizontal="center"/>
    </xf>
    <xf borderId="0" fillId="0" fontId="14" numFmtId="0" xfId="0" applyAlignment="1" applyFont="1">
      <alignment readingOrder="0"/>
    </xf>
    <xf borderId="0" fillId="3" fontId="13" numFmtId="10" xfId="0" applyAlignment="1" applyFont="1" applyNumberFormat="1">
      <alignment horizontal="center" readingOrder="0"/>
    </xf>
    <xf borderId="1" fillId="7" fontId="13" numFmtId="10" xfId="0" applyAlignment="1" applyBorder="1" applyFill="1" applyFont="1" applyNumberFormat="1">
      <alignment horizontal="center" readingOrder="0" vertical="top"/>
    </xf>
    <xf borderId="0" fillId="7" fontId="15" numFmtId="0" xfId="0" applyAlignment="1" applyFont="1">
      <alignment horizontal="center" readingOrder="0" shrinkToFit="0" wrapText="1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restful-booker.herokuapp.com/auth" TargetMode="External"/><Relationship Id="rId2" Type="http://schemas.openxmlformats.org/officeDocument/2006/relationships/hyperlink" Target="https://restful-booker.herokuapp.com/booking" TargetMode="External"/><Relationship Id="rId3" Type="http://schemas.openxmlformats.org/officeDocument/2006/relationships/hyperlink" Target="https://restful-booker.herokuapp.com/booking/" TargetMode="External"/><Relationship Id="rId4" Type="http://schemas.openxmlformats.org/officeDocument/2006/relationships/hyperlink" Target="https://gifyu.com/image/bxB5a" TargetMode="External"/><Relationship Id="rId5" Type="http://schemas.openxmlformats.org/officeDocument/2006/relationships/hyperlink" Target="https://gifyu.com/image/bxB5R" TargetMode="External"/><Relationship Id="rId6" Type="http://schemas.openxmlformats.org/officeDocument/2006/relationships/hyperlink" Target="https://gifyu.com/image/bxB5J" TargetMode="External"/><Relationship Id="rId7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fyu.com/image/bxBDv" TargetMode="External"/><Relationship Id="rId2" Type="http://schemas.openxmlformats.org/officeDocument/2006/relationships/hyperlink" Target="https://gifyu.com/image/bxBo9" TargetMode="External"/><Relationship Id="rId3" Type="http://schemas.openxmlformats.org/officeDocument/2006/relationships/hyperlink" Target="https://gifyu.com/image/bxBDv" TargetMode="External"/><Relationship Id="rId4" Type="http://schemas.openxmlformats.org/officeDocument/2006/relationships/hyperlink" Target="https://gifyu.com/image/bxBoS" TargetMode="External"/><Relationship Id="rId5" Type="http://schemas.openxmlformats.org/officeDocument/2006/relationships/hyperlink" Target="https://gifyu.com/image/bxBoL" TargetMode="External"/><Relationship Id="rId6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5"/>
    <col customWidth="1" min="9" max="9" width="12.88"/>
  </cols>
  <sheetData>
    <row r="1">
      <c r="D1" s="1" t="s">
        <v>0</v>
      </c>
    </row>
    <row r="2">
      <c r="A2" s="2"/>
      <c r="B2" s="3" t="s">
        <v>1</v>
      </c>
      <c r="C2" s="4" t="s">
        <v>2</v>
      </c>
      <c r="D2" s="5" t="s">
        <v>3</v>
      </c>
      <c r="G2" s="2"/>
      <c r="H2" s="2"/>
    </row>
    <row r="3">
      <c r="A3" s="2"/>
      <c r="C3" s="4" t="s">
        <v>4</v>
      </c>
      <c r="D3" s="6" t="s">
        <v>5</v>
      </c>
      <c r="G3" s="2"/>
      <c r="H3" s="2"/>
    </row>
    <row r="4">
      <c r="A4" s="2"/>
      <c r="C4" s="4" t="s">
        <v>6</v>
      </c>
      <c r="D4" s="7" t="s">
        <v>7</v>
      </c>
      <c r="G4" s="2"/>
      <c r="H4" s="2"/>
    </row>
    <row r="5">
      <c r="A5" s="2"/>
      <c r="B5" s="2"/>
      <c r="C5" s="2"/>
      <c r="D5" s="8" t="s">
        <v>8</v>
      </c>
      <c r="F5" s="2"/>
      <c r="G5" s="2"/>
      <c r="H5" s="2"/>
    </row>
    <row r="6">
      <c r="A6" s="9" t="s">
        <v>9</v>
      </c>
      <c r="B6" s="9" t="s">
        <v>10</v>
      </c>
      <c r="C6" s="9" t="s">
        <v>11</v>
      </c>
      <c r="D6" s="9" t="s">
        <v>12</v>
      </c>
      <c r="E6" s="9" t="s">
        <v>13</v>
      </c>
      <c r="F6" s="9" t="s">
        <v>14</v>
      </c>
      <c r="G6" s="9" t="s">
        <v>15</v>
      </c>
      <c r="H6" s="9" t="s">
        <v>16</v>
      </c>
      <c r="I6" s="10" t="s">
        <v>17</v>
      </c>
    </row>
    <row r="7">
      <c r="A7" s="8" t="s">
        <v>18</v>
      </c>
      <c r="B7" s="2"/>
      <c r="C7" s="11">
        <v>12.0</v>
      </c>
      <c r="D7" s="12">
        <f>12*60</f>
        <v>720</v>
      </c>
      <c r="E7" s="12">
        <f>12*3600</f>
        <v>43200</v>
      </c>
      <c r="F7" s="13">
        <v>120000.0</v>
      </c>
      <c r="G7" s="2"/>
      <c r="H7" s="2"/>
    </row>
    <row r="8">
      <c r="A8" s="14" t="s">
        <v>19</v>
      </c>
      <c r="B8" s="2"/>
      <c r="C8" s="15">
        <v>0.0</v>
      </c>
      <c r="D8" s="15">
        <v>0.0</v>
      </c>
      <c r="E8" s="15">
        <v>1.0</v>
      </c>
      <c r="G8" s="16">
        <f>F7/C7/3600</f>
        <v>2.777777778</v>
      </c>
      <c r="H8" s="2"/>
    </row>
    <row r="9">
      <c r="A9" s="17" t="s">
        <v>20</v>
      </c>
      <c r="B9" s="17"/>
      <c r="C9" s="17"/>
      <c r="D9" s="17" t="s">
        <v>21</v>
      </c>
      <c r="E9" s="17">
        <v>300.0</v>
      </c>
      <c r="F9" s="17"/>
      <c r="G9" s="17"/>
      <c r="H9" s="18"/>
      <c r="I9" s="19"/>
    </row>
    <row r="10">
      <c r="B10" s="4" t="s">
        <v>4</v>
      </c>
      <c r="C10" s="4"/>
      <c r="F10" s="4">
        <v>833.0</v>
      </c>
      <c r="G10" s="4" t="s">
        <v>22</v>
      </c>
      <c r="H10" s="20">
        <v>0.0012</v>
      </c>
      <c r="J10" s="21"/>
      <c r="K10" s="21"/>
      <c r="L10" s="21"/>
      <c r="M10" s="21"/>
      <c r="N10" s="21"/>
      <c r="O10" s="21"/>
    </row>
    <row r="11">
      <c r="B11" s="4" t="s">
        <v>2</v>
      </c>
      <c r="C11" s="4"/>
      <c r="F11" s="4">
        <v>833.0</v>
      </c>
      <c r="G11" s="4" t="s">
        <v>23</v>
      </c>
      <c r="H11" s="20">
        <v>0.0</v>
      </c>
      <c r="J11" s="21"/>
      <c r="K11" s="21"/>
      <c r="L11" s="21"/>
      <c r="M11" s="21"/>
      <c r="N11" s="21"/>
      <c r="O11" s="21"/>
    </row>
    <row r="12">
      <c r="B12" s="4" t="s">
        <v>6</v>
      </c>
      <c r="C12" s="4"/>
      <c r="F12" s="4">
        <v>833.0</v>
      </c>
      <c r="G12" s="4" t="s">
        <v>22</v>
      </c>
      <c r="H12" s="20">
        <v>0.0096</v>
      </c>
      <c r="J12" s="21"/>
      <c r="K12" s="21"/>
      <c r="L12" s="21"/>
      <c r="M12" s="21"/>
      <c r="N12" s="21"/>
      <c r="O12" s="21"/>
    </row>
    <row r="13">
      <c r="B13" s="22" t="s">
        <v>24</v>
      </c>
      <c r="C13" s="23"/>
      <c r="D13" s="24"/>
      <c r="E13" s="24"/>
      <c r="F13" s="25" t="s">
        <v>25</v>
      </c>
      <c r="G13" s="25" t="s">
        <v>26</v>
      </c>
      <c r="H13" s="26">
        <v>0.0036</v>
      </c>
      <c r="I13" s="27" t="s">
        <v>27</v>
      </c>
    </row>
    <row r="14">
      <c r="A14" s="17" t="s">
        <v>28</v>
      </c>
      <c r="B14" s="17"/>
      <c r="C14" s="17"/>
      <c r="D14" s="17" t="s">
        <v>29</v>
      </c>
      <c r="E14" s="17">
        <v>600.0</v>
      </c>
      <c r="F14" s="2"/>
      <c r="G14" s="17"/>
      <c r="H14" s="18"/>
    </row>
    <row r="15">
      <c r="B15" s="4" t="s">
        <v>4</v>
      </c>
      <c r="C15" s="4"/>
      <c r="F15" s="17">
        <v>1666.0</v>
      </c>
      <c r="G15" s="4" t="s">
        <v>23</v>
      </c>
      <c r="H15" s="20">
        <v>0.0012</v>
      </c>
    </row>
    <row r="16">
      <c r="B16" s="4" t="s">
        <v>2</v>
      </c>
      <c r="C16" s="4"/>
      <c r="F16" s="17">
        <v>1666.0</v>
      </c>
      <c r="G16" s="4" t="s">
        <v>30</v>
      </c>
      <c r="H16" s="20">
        <v>0.0018</v>
      </c>
    </row>
    <row r="17" ht="17.25" customHeight="1">
      <c r="B17" s="4" t="s">
        <v>6</v>
      </c>
      <c r="C17" s="4"/>
      <c r="F17" s="17">
        <v>1666.0</v>
      </c>
      <c r="G17" s="4" t="s">
        <v>23</v>
      </c>
      <c r="H17" s="20">
        <v>0.0012</v>
      </c>
      <c r="N17" s="28"/>
      <c r="O17" s="28"/>
      <c r="P17" s="28"/>
      <c r="Q17" s="28"/>
      <c r="R17" s="28"/>
      <c r="S17" s="29"/>
      <c r="T17" s="28"/>
    </row>
    <row r="18" ht="30.75" customHeight="1">
      <c r="B18" s="22" t="s">
        <v>24</v>
      </c>
      <c r="C18" s="23"/>
      <c r="D18" s="24"/>
      <c r="E18" s="24"/>
      <c r="F18" s="25" t="s">
        <v>25</v>
      </c>
      <c r="G18" s="25" t="s">
        <v>31</v>
      </c>
      <c r="H18" s="30">
        <v>0.0014</v>
      </c>
      <c r="I18" s="31" t="s">
        <v>27</v>
      </c>
      <c r="N18" s="28"/>
      <c r="O18" s="28"/>
      <c r="P18" s="28"/>
      <c r="Q18" s="28"/>
      <c r="R18" s="28"/>
      <c r="S18" s="29"/>
      <c r="T18" s="28"/>
    </row>
    <row r="19">
      <c r="A19" s="17" t="s">
        <v>32</v>
      </c>
      <c r="B19" s="17"/>
      <c r="C19" s="17"/>
      <c r="D19" s="17" t="s">
        <v>33</v>
      </c>
      <c r="E19" s="17">
        <v>1200.0</v>
      </c>
      <c r="F19" s="17"/>
      <c r="G19" s="17"/>
      <c r="H19" s="18"/>
    </row>
    <row r="20">
      <c r="B20" s="4" t="s">
        <v>4</v>
      </c>
      <c r="C20" s="4"/>
      <c r="F20" s="17">
        <v>8333.0</v>
      </c>
      <c r="G20" s="4" t="s">
        <v>34</v>
      </c>
      <c r="H20" s="20">
        <v>3.0E-4</v>
      </c>
      <c r="I20" s="21"/>
      <c r="J20" s="21"/>
      <c r="K20" s="21"/>
      <c r="L20" s="21"/>
      <c r="M20" s="21"/>
      <c r="N20" s="21"/>
      <c r="O20" s="21"/>
    </row>
    <row r="21">
      <c r="B21" s="4" t="s">
        <v>2</v>
      </c>
      <c r="C21" s="4"/>
      <c r="F21" s="17">
        <v>8333.0</v>
      </c>
      <c r="G21" s="4" t="s">
        <v>34</v>
      </c>
      <c r="H21" s="20">
        <v>0.0012</v>
      </c>
      <c r="I21" s="21"/>
      <c r="J21" s="21"/>
      <c r="K21" s="21"/>
      <c r="L21" s="21"/>
      <c r="N21" s="21"/>
      <c r="O21" s="21"/>
    </row>
    <row r="22">
      <c r="B22" s="4" t="s">
        <v>6</v>
      </c>
      <c r="C22" s="4"/>
      <c r="F22" s="17">
        <v>8333.0</v>
      </c>
      <c r="G22" s="4" t="s">
        <v>34</v>
      </c>
      <c r="H22" s="20">
        <v>0.0024</v>
      </c>
      <c r="I22" s="21"/>
      <c r="J22" s="21"/>
      <c r="K22" s="21"/>
      <c r="L22" s="21"/>
      <c r="N22" s="21"/>
      <c r="O22" s="21"/>
    </row>
    <row r="23">
      <c r="B23" s="22" t="s">
        <v>24</v>
      </c>
      <c r="C23" s="23"/>
      <c r="D23" s="24"/>
      <c r="E23" s="24"/>
      <c r="F23" s="25" t="s">
        <v>25</v>
      </c>
      <c r="G23" s="25" t="s">
        <v>35</v>
      </c>
      <c r="H23" s="30">
        <v>0.0013</v>
      </c>
      <c r="I23" s="31" t="s">
        <v>27</v>
      </c>
      <c r="J23" s="21"/>
      <c r="K23" s="21"/>
      <c r="L23" s="21"/>
      <c r="N23" s="21"/>
      <c r="O23" s="21"/>
    </row>
    <row r="25">
      <c r="A25" s="21"/>
      <c r="B25" s="21"/>
      <c r="C25" s="21"/>
      <c r="D25" s="21"/>
      <c r="F25" s="21"/>
      <c r="G25" s="21"/>
      <c r="H25" s="21"/>
    </row>
    <row r="26">
      <c r="A26" s="21"/>
      <c r="B26" s="21"/>
      <c r="C26" s="21"/>
      <c r="D26" s="21"/>
      <c r="G26" s="21"/>
      <c r="H26" s="21"/>
    </row>
    <row r="27">
      <c r="A27" s="21"/>
      <c r="B27" s="21"/>
      <c r="C27" s="21"/>
      <c r="D27" s="21"/>
      <c r="G27" s="21"/>
      <c r="H27" s="21"/>
    </row>
    <row r="28">
      <c r="A28" s="21"/>
      <c r="B28" s="21"/>
      <c r="C28" s="21"/>
      <c r="D28" s="21"/>
      <c r="G28" s="21"/>
      <c r="H28" s="21"/>
    </row>
  </sheetData>
  <mergeCells count="15">
    <mergeCell ref="A9:A13"/>
    <mergeCell ref="A14:A18"/>
    <mergeCell ref="A19:A23"/>
    <mergeCell ref="D14:D17"/>
    <mergeCell ref="E14:E17"/>
    <mergeCell ref="D19:D22"/>
    <mergeCell ref="E19:E22"/>
    <mergeCell ref="B2:B4"/>
    <mergeCell ref="D2:F2"/>
    <mergeCell ref="D3:F3"/>
    <mergeCell ref="D4:F4"/>
    <mergeCell ref="D5:E5"/>
    <mergeCell ref="D9:D12"/>
    <mergeCell ref="E9:E12"/>
    <mergeCell ref="D1:F1"/>
  </mergeCells>
  <hyperlinks>
    <hyperlink r:id="rId1" ref="D2"/>
    <hyperlink r:id="rId2" ref="D3"/>
    <hyperlink r:id="rId3" ref="D4"/>
    <hyperlink r:id="rId4" ref="I13"/>
    <hyperlink r:id="rId5" ref="I18"/>
    <hyperlink r:id="rId6" ref="I23"/>
  </hyperlinks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4.13"/>
    <col customWidth="1" min="9" max="9" width="15.75"/>
    <col customWidth="1" min="10" max="10" width="17.25"/>
  </cols>
  <sheetData>
    <row r="5">
      <c r="A5" s="9" t="s">
        <v>9</v>
      </c>
      <c r="B5" s="9" t="s">
        <v>10</v>
      </c>
      <c r="C5" s="9" t="s">
        <v>11</v>
      </c>
      <c r="D5" s="9" t="s">
        <v>12</v>
      </c>
      <c r="E5" s="9" t="s">
        <v>13</v>
      </c>
      <c r="F5" s="9" t="s">
        <v>14</v>
      </c>
      <c r="G5" s="9" t="s">
        <v>36</v>
      </c>
      <c r="H5" s="9" t="s">
        <v>16</v>
      </c>
      <c r="J5" s="10" t="s">
        <v>17</v>
      </c>
    </row>
    <row r="6">
      <c r="A6" s="8" t="s">
        <v>18</v>
      </c>
      <c r="B6" s="2"/>
      <c r="C6" s="11">
        <v>12.0</v>
      </c>
      <c r="D6" s="12">
        <f>12*60</f>
        <v>720</v>
      </c>
      <c r="E6" s="12">
        <f>12*3600</f>
        <v>43200</v>
      </c>
      <c r="F6" s="13">
        <v>120000.0</v>
      </c>
      <c r="G6" s="2"/>
      <c r="H6" s="2"/>
    </row>
    <row r="7">
      <c r="A7" s="14" t="s">
        <v>19</v>
      </c>
      <c r="B7" s="2"/>
      <c r="C7" s="15">
        <v>0.0</v>
      </c>
      <c r="D7" s="15">
        <v>0.0</v>
      </c>
      <c r="E7" s="15">
        <v>1.0</v>
      </c>
      <c r="F7" s="32"/>
      <c r="G7" s="33">
        <f>F6/C6/3600</f>
        <v>2.777777778</v>
      </c>
      <c r="H7" s="12"/>
      <c r="I7" s="32"/>
    </row>
    <row r="8">
      <c r="A8" s="34" t="s">
        <v>37</v>
      </c>
      <c r="E8" s="35">
        <v>60.0</v>
      </c>
      <c r="F8" s="35">
        <v>166.0</v>
      </c>
      <c r="G8" s="35">
        <v>2.77</v>
      </c>
      <c r="H8" s="36">
        <v>0.0</v>
      </c>
      <c r="I8" s="32"/>
    </row>
    <row r="9">
      <c r="A9" s="34" t="s">
        <v>38</v>
      </c>
      <c r="E9" s="35">
        <v>300.0</v>
      </c>
      <c r="F9" s="35">
        <v>833.0</v>
      </c>
      <c r="G9" s="37">
        <f t="shared" ref="G9:G14" si="1">F9/E9</f>
        <v>2.776666667</v>
      </c>
      <c r="H9" s="38">
        <v>4.0E-4</v>
      </c>
      <c r="I9" s="32"/>
      <c r="J9" s="39" t="s">
        <v>27</v>
      </c>
    </row>
    <row r="10">
      <c r="A10" s="34" t="s">
        <v>39</v>
      </c>
      <c r="E10" s="35">
        <v>350.0</v>
      </c>
      <c r="F10" s="35">
        <v>833.0</v>
      </c>
      <c r="G10" s="32">
        <f t="shared" si="1"/>
        <v>2.38</v>
      </c>
      <c r="H10" s="40">
        <v>0.0</v>
      </c>
      <c r="I10" s="10" t="s">
        <v>40</v>
      </c>
      <c r="J10" s="39" t="s">
        <v>27</v>
      </c>
    </row>
    <row r="11">
      <c r="A11" s="34" t="s">
        <v>41</v>
      </c>
      <c r="E11" s="35">
        <v>350.0</v>
      </c>
      <c r="F11" s="35">
        <v>900.0</v>
      </c>
      <c r="G11" s="37">
        <f t="shared" si="1"/>
        <v>2.571428571</v>
      </c>
      <c r="H11" s="40">
        <v>0.0026</v>
      </c>
      <c r="I11" s="32"/>
      <c r="J11" s="39" t="s">
        <v>27</v>
      </c>
    </row>
    <row r="12">
      <c r="A12" s="34" t="s">
        <v>42</v>
      </c>
      <c r="E12" s="35">
        <v>350.0</v>
      </c>
      <c r="F12" s="35">
        <v>850.0</v>
      </c>
      <c r="G12" s="37">
        <f t="shared" si="1"/>
        <v>2.428571429</v>
      </c>
      <c r="H12" s="40">
        <v>0.0</v>
      </c>
      <c r="I12" s="32"/>
      <c r="J12" s="39" t="s">
        <v>27</v>
      </c>
    </row>
    <row r="13">
      <c r="A13" s="34" t="s">
        <v>43</v>
      </c>
      <c r="E13" s="35">
        <v>350.0</v>
      </c>
      <c r="F13" s="35">
        <v>870.0</v>
      </c>
      <c r="G13" s="37">
        <f t="shared" si="1"/>
        <v>2.485714286</v>
      </c>
      <c r="H13" s="41">
        <v>0.003</v>
      </c>
      <c r="I13" s="42" t="s">
        <v>44</v>
      </c>
      <c r="J13" s="39" t="s">
        <v>27</v>
      </c>
    </row>
    <row r="14">
      <c r="A14" s="34" t="s">
        <v>45</v>
      </c>
      <c r="E14" s="35">
        <v>350.0</v>
      </c>
      <c r="F14" s="35">
        <v>850.0</v>
      </c>
      <c r="G14" s="37">
        <f t="shared" si="1"/>
        <v>2.428571429</v>
      </c>
      <c r="H14" s="40">
        <v>0.0</v>
      </c>
      <c r="I14" s="10" t="s">
        <v>46</v>
      </c>
      <c r="J14" s="43"/>
    </row>
  </sheetData>
  <hyperlinks>
    <hyperlink r:id="rId1" ref="J9"/>
    <hyperlink r:id="rId2" ref="J10"/>
    <hyperlink r:id="rId3" ref="J11"/>
    <hyperlink r:id="rId4" ref="J12"/>
    <hyperlink r:id="rId5" ref="J13"/>
  </hyperlinks>
  <drawing r:id="rId6"/>
</worksheet>
</file>