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7"/>
  </bookViews>
  <sheets>
    <sheet name="Sales" sheetId="36" r:id="rId1"/>
    <sheet name="Condition" sheetId="37" r:id="rId2"/>
    <sheet name="Cost Sheet" sheetId="38" r:id="rId3"/>
    <sheet name="Production" sheetId="39" r:id="rId4"/>
    <sheet name="Collection " sheetId="41" r:id="rId5"/>
    <sheet name="Report" sheetId="42" r:id="rId6"/>
    <sheet name="Entry Form " sheetId="43" r:id="rId7"/>
    <sheet name="Quotaion" sheetId="40" r:id="rId8"/>
    <sheet name="Sheet1" sheetId="44" r:id="rId9"/>
  </sheets>
  <calcPr calcId="144525"/>
</workbook>
</file>

<file path=xl/calcChain.xml><?xml version="1.0" encoding="utf-8"?>
<calcChain xmlns="http://schemas.openxmlformats.org/spreadsheetml/2006/main">
  <c r="G19" i="38" l="1"/>
  <c r="G16" i="38"/>
  <c r="G17" i="38"/>
  <c r="G20" i="38" l="1"/>
  <c r="G21" i="38" s="1"/>
  <c r="G22" i="38" s="1"/>
</calcChain>
</file>

<file path=xl/sharedStrings.xml><?xml version="1.0" encoding="utf-8"?>
<sst xmlns="http://schemas.openxmlformats.org/spreadsheetml/2006/main" count="422" uniqueCount="224">
  <si>
    <t>Value</t>
  </si>
  <si>
    <t>Rate</t>
  </si>
  <si>
    <t>Date</t>
  </si>
  <si>
    <t>SN</t>
  </si>
  <si>
    <t>VALUE</t>
  </si>
  <si>
    <t>i)</t>
  </si>
  <si>
    <t>ii)</t>
  </si>
  <si>
    <t>iii)</t>
  </si>
  <si>
    <t>A.</t>
  </si>
  <si>
    <t>DESCRIPTION</t>
  </si>
  <si>
    <t>B. QNT</t>
  </si>
  <si>
    <t>M/S SAKURA ENT.</t>
  </si>
  <si>
    <t>BG</t>
  </si>
  <si>
    <t>KARIM ASPHALT &amp; READY MIX LTD.</t>
  </si>
  <si>
    <t>Delivery Order ( before delivery order approve that party position will show)</t>
  </si>
  <si>
    <t>Sales order ( with fixe up conditon)</t>
  </si>
  <si>
    <t>Delivery Challan ( By store)</t>
  </si>
  <si>
    <t>Invoice Preparation ( Sales dept)</t>
  </si>
  <si>
    <t>Local Sales</t>
  </si>
  <si>
    <t>Export</t>
  </si>
  <si>
    <t>Prepare PI</t>
  </si>
  <si>
    <t xml:space="preserve">Accepted LC </t>
  </si>
  <si>
    <t>Realization</t>
  </si>
  <si>
    <t>all other procedure as per our existing format</t>
  </si>
  <si>
    <t>Address</t>
  </si>
  <si>
    <t>Condition</t>
  </si>
  <si>
    <t>Invoice Preparation ( Sales dept) based on single challan or multiple challan</t>
  </si>
  <si>
    <t>Payment Collection &amp; Realizaion</t>
  </si>
  <si>
    <t>Prepare Quotaiton [with Vat, TDS, payment condition ]</t>
  </si>
  <si>
    <t xml:space="preserve">B. </t>
  </si>
  <si>
    <t>Delivery Order ( before delivery order approval that party position will show)</t>
  </si>
  <si>
    <t>SO</t>
  </si>
  <si>
    <t>Inv.</t>
  </si>
  <si>
    <t>Cash</t>
  </si>
  <si>
    <t>Tr. Mode</t>
  </si>
  <si>
    <t>Party</t>
  </si>
  <si>
    <t xml:space="preserve">KSRM </t>
  </si>
  <si>
    <t>Payment Collection &amp; Realization</t>
  </si>
  <si>
    <t>Collection</t>
  </si>
  <si>
    <t>PDC</t>
  </si>
  <si>
    <t>LC</t>
  </si>
  <si>
    <t>PO</t>
  </si>
  <si>
    <t>Amount</t>
  </si>
  <si>
    <t>Bank</t>
  </si>
  <si>
    <t>Br.</t>
  </si>
  <si>
    <t xml:space="preserve">No. </t>
  </si>
  <si>
    <t>Balance</t>
  </si>
  <si>
    <t>2.2.19</t>
  </si>
  <si>
    <t>3.2.19</t>
  </si>
  <si>
    <t>Islami Bank</t>
  </si>
  <si>
    <t>Banani</t>
  </si>
  <si>
    <t>15.2.19</t>
  </si>
  <si>
    <t>Rlzn. DT</t>
  </si>
  <si>
    <t>Mat. Dt.</t>
  </si>
  <si>
    <t>Dp. DT</t>
  </si>
  <si>
    <t>Cash &amp; Credit</t>
  </si>
  <si>
    <t>Credit</t>
  </si>
  <si>
    <t>LC (Sigt /Dp)</t>
  </si>
  <si>
    <t>Before Delivery</t>
  </si>
  <si>
    <t>After Delivery</t>
  </si>
  <si>
    <t>Brefore &amp; After Delivery</t>
  </si>
  <si>
    <t>Tenor</t>
  </si>
  <si>
    <t>Acpt. Dt.</t>
  </si>
  <si>
    <t xml:space="preserve">Subject: Sales Order </t>
  </si>
  <si>
    <t>Pls. Deliver to;</t>
  </si>
  <si>
    <t>Place of Delivery</t>
  </si>
  <si>
    <t>LOGO</t>
  </si>
  <si>
    <t>Date:</t>
  </si>
  <si>
    <t>No. 2019/SE/RM/001</t>
  </si>
  <si>
    <t>…………….</t>
  </si>
  <si>
    <t>QUOTAION</t>
  </si>
  <si>
    <t>To,</t>
  </si>
  <si>
    <t>Subject: QUOTATION FOR FOLLOWING PRODUCTS</t>
  </si>
  <si>
    <t xml:space="preserve">Sales Order </t>
  </si>
  <si>
    <t xml:space="preserve">Delivery Order </t>
  </si>
  <si>
    <t>Project Name</t>
  </si>
  <si>
    <t xml:space="preserve">Subject:  Delivery Order </t>
  </si>
  <si>
    <t>Invoice</t>
  </si>
  <si>
    <t>No. 001</t>
  </si>
  <si>
    <t>No. 001 (party wise serial)</t>
  </si>
  <si>
    <t>Inwords:</t>
  </si>
  <si>
    <t>Bill Summary</t>
  </si>
  <si>
    <t>Del. Date</t>
  </si>
  <si>
    <t>Payment to be made as follows:</t>
  </si>
  <si>
    <t>Before Delivery through;</t>
  </si>
  <si>
    <t>60 days</t>
  </si>
  <si>
    <t>3 chq</t>
  </si>
  <si>
    <t>25.2.19</t>
  </si>
  <si>
    <t>After Delivery through;</t>
  </si>
  <si>
    <t>םם</t>
  </si>
  <si>
    <t>Cost Sheet</t>
  </si>
  <si>
    <t>PSI</t>
  </si>
  <si>
    <t>Aspalt</t>
  </si>
  <si>
    <t>Materials Name</t>
  </si>
  <si>
    <t>Qnt</t>
  </si>
  <si>
    <t>MU</t>
  </si>
  <si>
    <t>SL</t>
  </si>
  <si>
    <t>FOH</t>
  </si>
  <si>
    <t>AOH</t>
  </si>
  <si>
    <t>SOH</t>
  </si>
  <si>
    <t>Fin. Exp</t>
  </si>
  <si>
    <t>VAT</t>
  </si>
  <si>
    <t>AIT</t>
  </si>
  <si>
    <t>i</t>
  </si>
  <si>
    <t>ii</t>
  </si>
  <si>
    <t>iii</t>
  </si>
  <si>
    <t>iv</t>
  </si>
  <si>
    <t>Profit addition</t>
  </si>
  <si>
    <t>Quote Price</t>
  </si>
  <si>
    <t>Production Module</t>
  </si>
  <si>
    <t>Approved Sales Order (ASO)</t>
  </si>
  <si>
    <t>Daily Production Schedule (DPS) [ based on ASO]</t>
  </si>
  <si>
    <t>Product Mixing (PM)</t>
  </si>
  <si>
    <t>Daily Production Statement (DPS)</t>
  </si>
  <si>
    <t>NO.</t>
  </si>
  <si>
    <t>Specific</t>
  </si>
  <si>
    <t>CUSTOMER</t>
  </si>
  <si>
    <t>PRODUCT</t>
  </si>
  <si>
    <t>SO. NO.</t>
  </si>
  <si>
    <t>SPECP.</t>
  </si>
  <si>
    <t>ORD. QNT</t>
  </si>
  <si>
    <t>SCHD. QNT</t>
  </si>
  <si>
    <t>ASHPALT</t>
  </si>
  <si>
    <t>READY MIX</t>
  </si>
  <si>
    <t>SUB TOTAL</t>
  </si>
  <si>
    <r>
      <t xml:space="preserve">Daily Production Schedule (DPS) </t>
    </r>
    <r>
      <rPr>
        <u/>
        <sz val="18"/>
        <color rgb="FFFF0000"/>
        <rFont val="Calibri"/>
        <family val="2"/>
        <scheme val="minor"/>
      </rPr>
      <t>[based on ASO]</t>
    </r>
  </si>
  <si>
    <t>DEL. PLACE</t>
  </si>
  <si>
    <t>MIRPUR/PURBACHAL</t>
  </si>
  <si>
    <t>PREPARD BY</t>
  </si>
  <si>
    <t>CHECKED BY</t>
  </si>
  <si>
    <t>APPROVED BY</t>
  </si>
  <si>
    <r>
      <t xml:space="preserve">MATERIALS REQUISITION (MR) </t>
    </r>
    <r>
      <rPr>
        <u/>
        <sz val="18"/>
        <color rgb="FFFF0000"/>
        <rFont val="Calibri"/>
        <family val="2"/>
        <scheme val="minor"/>
      </rPr>
      <t>[based on DPS]</t>
    </r>
  </si>
  <si>
    <t>DPS NO.</t>
  </si>
  <si>
    <t>MATERIALS</t>
  </si>
  <si>
    <t>Custormer</t>
  </si>
  <si>
    <t>Product</t>
  </si>
  <si>
    <t>Specf.</t>
  </si>
  <si>
    <t>Qnty.</t>
  </si>
  <si>
    <t>Requistn.</t>
  </si>
  <si>
    <t>Click  then show the below table for requisition</t>
  </si>
  <si>
    <t>Remarks</t>
  </si>
  <si>
    <t>DAILY PRODUCTION STATEMENT</t>
  </si>
  <si>
    <t>Phone</t>
  </si>
  <si>
    <t>Employee</t>
  </si>
  <si>
    <t>Brand/spec</t>
  </si>
  <si>
    <t>Mu</t>
  </si>
  <si>
    <t>Branch</t>
  </si>
  <si>
    <t>CQ. No.</t>
  </si>
  <si>
    <t>CQ. DT</t>
  </si>
  <si>
    <t>BG. No.</t>
  </si>
  <si>
    <t>ISS. DT</t>
  </si>
  <si>
    <t>Exp. DT</t>
  </si>
  <si>
    <t>PO. No.</t>
  </si>
  <si>
    <t>PO. DT</t>
  </si>
  <si>
    <t>LC. No.</t>
  </si>
  <si>
    <t>Rec. DT</t>
  </si>
  <si>
    <t>LC. DT</t>
  </si>
  <si>
    <t>Instrmnt</t>
  </si>
  <si>
    <t>Depo Dt</t>
  </si>
  <si>
    <t>Bank &amp; Br.</t>
  </si>
  <si>
    <t>Realised Dt</t>
  </si>
  <si>
    <t>IBBL, Dhanmondi</t>
  </si>
  <si>
    <t>No</t>
  </si>
  <si>
    <t>28.2.19</t>
  </si>
  <si>
    <t>29.2.19</t>
  </si>
  <si>
    <t xml:space="preserve">PO </t>
  </si>
  <si>
    <t>same of PDC</t>
  </si>
  <si>
    <t>Acpt. DT</t>
  </si>
  <si>
    <t>Bnk Sub. DT</t>
  </si>
  <si>
    <t>Mat. DT</t>
  </si>
  <si>
    <t>Realise DT</t>
  </si>
  <si>
    <t>Mat. Rec. DT</t>
  </si>
  <si>
    <t>Payment Condition Check as per ASO</t>
  </si>
  <si>
    <t>Materials Requisition (MR) based on ASO</t>
  </si>
  <si>
    <t>Deposit &amp; Realisation</t>
  </si>
  <si>
    <t>Payment Collection</t>
  </si>
  <si>
    <t>CASH</t>
  </si>
  <si>
    <t>Amount will post and then Money Receipt</t>
  </si>
  <si>
    <t>Report</t>
  </si>
  <si>
    <t>A. Receivable till to date</t>
  </si>
  <si>
    <t>Customer</t>
  </si>
  <si>
    <t>Project</t>
  </si>
  <si>
    <t>Age</t>
  </si>
  <si>
    <t>D. Qnt.</t>
  </si>
  <si>
    <t>B. Delivered &amp; Realised position till to date</t>
  </si>
  <si>
    <t>Real. Value</t>
  </si>
  <si>
    <t>Dues</t>
  </si>
  <si>
    <t xml:space="preserve">CQ No. </t>
  </si>
  <si>
    <t>CQ DT</t>
  </si>
  <si>
    <t>Mat DT</t>
  </si>
  <si>
    <t>C. Cheque/PO/BG  in Hand to be realised</t>
  </si>
  <si>
    <t>D. Goods Delivered without payment/ Security</t>
  </si>
  <si>
    <t>All/BG/PDC/LC/PO</t>
  </si>
  <si>
    <t>S. Order</t>
  </si>
  <si>
    <t>S.Order</t>
  </si>
  <si>
    <t>E. Sales order not executed</t>
  </si>
  <si>
    <t xml:space="preserve">Qnt. </t>
  </si>
  <si>
    <t>SHORT NAME :</t>
  </si>
  <si>
    <t>BUSINESS:</t>
  </si>
  <si>
    <t>C. ID :</t>
  </si>
  <si>
    <t>KEY PERSON:</t>
  </si>
  <si>
    <t>VAT REG:</t>
  </si>
  <si>
    <t>CUSTOMER DETAILS</t>
  </si>
  <si>
    <t>TIN NO:</t>
  </si>
  <si>
    <t>PHONE:</t>
  </si>
  <si>
    <t>CUST. NAME :</t>
  </si>
  <si>
    <t>PHONE</t>
  </si>
  <si>
    <t>MAIL</t>
  </si>
  <si>
    <t>MAIL:</t>
  </si>
  <si>
    <t xml:space="preserve">HEAD OFFICE </t>
  </si>
  <si>
    <t xml:space="preserve">PROJECTS </t>
  </si>
  <si>
    <t xml:space="preserve">DELIVERY </t>
  </si>
  <si>
    <t xml:space="preserve">BILL </t>
  </si>
  <si>
    <t>NAME</t>
  </si>
  <si>
    <t>CONT. PERSON</t>
  </si>
  <si>
    <t xml:space="preserve">ADDRESS </t>
  </si>
  <si>
    <t>Attn.</t>
  </si>
  <si>
    <t>Mail</t>
  </si>
  <si>
    <t>Followup by</t>
  </si>
  <si>
    <t>Prepared by</t>
  </si>
  <si>
    <t xml:space="preserve">Qtn. No. </t>
  </si>
  <si>
    <t>All data will Hire from Customer information</t>
  </si>
  <si>
    <t>Special Note will set after payment conditin</t>
  </si>
  <si>
    <t>Materials Name will show from Mixing then Can add or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</si>
</sst>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8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8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43" fontId="0" fillId="0" borderId="0" xfId="3" applyFont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0" xfId="0" applyBorder="1"/>
    <xf numFmtId="0" fontId="0" fillId="2" borderId="0" xfId="0" applyFill="1"/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3" fontId="0" fillId="0" borderId="0" xfId="3" applyFont="1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0" fontId="2" fillId="0" borderId="0" xfId="0" applyFont="1"/>
    <xf numFmtId="0" fontId="0" fillId="0" borderId="1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6" fillId="2" borderId="0" xfId="0" applyFont="1" applyFill="1"/>
    <xf numFmtId="0" fontId="0" fillId="2" borderId="0" xfId="0" applyFill="1" applyAlignment="1">
      <alignment horizontal="center"/>
    </xf>
    <xf numFmtId="9" fontId="0" fillId="0" borderId="1" xfId="0" applyNumberFormat="1" applyBorder="1"/>
    <xf numFmtId="9" fontId="0" fillId="0" borderId="0" xfId="0" applyNumberFormat="1" applyBorder="1"/>
    <xf numFmtId="43" fontId="0" fillId="0" borderId="0" xfId="3" applyFont="1" applyBorder="1"/>
    <xf numFmtId="0" fontId="0" fillId="0" borderId="0" xfId="0" applyBorder="1" applyAlignment="1">
      <alignment horizontal="center"/>
    </xf>
    <xf numFmtId="0" fontId="9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10" fillId="0" borderId="0" xfId="0" applyFont="1"/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right"/>
    </xf>
    <xf numFmtId="0" fontId="0" fillId="0" borderId="9" xfId="0" applyBorder="1" applyAlignment="1">
      <alignment horizontal="right"/>
    </xf>
    <xf numFmtId="0" fontId="11" fillId="0" borderId="0" xfId="0" applyFont="1" applyAlignment="1">
      <alignment horizontal="center"/>
    </xf>
    <xf numFmtId="0" fontId="12" fillId="0" borderId="2" xfId="0" applyFont="1" applyBorder="1"/>
    <xf numFmtId="0" fontId="9" fillId="0" borderId="3" xfId="0" applyFont="1" applyBorder="1"/>
    <xf numFmtId="0" fontId="12" fillId="0" borderId="3" xfId="0" applyFont="1" applyBorder="1"/>
    <xf numFmtId="0" fontId="12" fillId="0" borderId="4" xfId="0" applyFont="1" applyBorder="1"/>
    <xf numFmtId="0" fontId="9" fillId="0" borderId="1" xfId="0" applyFont="1" applyBorder="1"/>
    <xf numFmtId="0" fontId="12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0" fillId="0" borderId="4" xfId="0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" xfId="0" applyFont="1" applyBorder="1"/>
    <xf numFmtId="0" fontId="14" fillId="0" borderId="0" xfId="0" applyFont="1" applyAlignment="1"/>
    <xf numFmtId="0" fontId="0" fillId="3" borderId="4" xfId="0" applyFill="1" applyBorder="1"/>
    <xf numFmtId="0" fontId="8" fillId="0" borderId="20" xfId="0" applyFont="1" applyBorder="1" applyAlignment="1">
      <alignment horizontal="left"/>
    </xf>
    <xf numFmtId="0" fontId="15" fillId="0" borderId="0" xfId="0" applyFont="1" applyAlignment="1"/>
    <xf numFmtId="0" fontId="8" fillId="0" borderId="0" xfId="0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7" fillId="0" borderId="0" xfId="0" applyFont="1"/>
    <xf numFmtId="0" fontId="19" fillId="0" borderId="5" xfId="0" applyFont="1" applyBorder="1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0" xfId="0" applyFont="1"/>
    <xf numFmtId="0" fontId="2" fillId="0" borderId="1" xfId="0" applyFont="1" applyBorder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opLeftCell="A86" workbookViewId="0">
      <selection activeCell="H100" sqref="H100"/>
    </sheetView>
  </sheetViews>
  <sheetFormatPr defaultRowHeight="15" x14ac:dyDescent="0.25"/>
  <cols>
    <col min="1" max="1" width="4.140625" customWidth="1"/>
    <col min="2" max="2" width="8" customWidth="1"/>
    <col min="3" max="3" width="14.140625" customWidth="1"/>
    <col min="4" max="4" width="15.85546875" customWidth="1"/>
    <col min="5" max="5" width="10.5703125" bestFit="1" customWidth="1"/>
    <col min="6" max="6" width="10.85546875" customWidth="1"/>
    <col min="7" max="7" width="11.28515625" customWidth="1"/>
    <col min="8" max="8" width="8.5703125" customWidth="1"/>
    <col min="9" max="9" width="8" customWidth="1"/>
    <col min="10" max="10" width="9.85546875" customWidth="1"/>
  </cols>
  <sheetData>
    <row r="1" spans="1:18" x14ac:dyDescent="0.25">
      <c r="A1" s="7" t="s">
        <v>8</v>
      </c>
      <c r="B1" s="19" t="s">
        <v>18</v>
      </c>
      <c r="C1" s="7"/>
      <c r="D1" s="7"/>
      <c r="E1" s="7"/>
      <c r="F1" s="7"/>
      <c r="G1" s="7"/>
      <c r="H1" s="7"/>
      <c r="J1" s="18" t="s">
        <v>29</v>
      </c>
      <c r="K1" s="19" t="s">
        <v>19</v>
      </c>
      <c r="L1" s="7"/>
      <c r="M1" s="7"/>
      <c r="N1" s="7"/>
      <c r="O1" s="7"/>
      <c r="P1" s="7"/>
      <c r="Q1" s="7"/>
      <c r="R1" s="7"/>
    </row>
    <row r="2" spans="1:18" x14ac:dyDescent="0.25">
      <c r="A2" s="7">
        <v>1</v>
      </c>
      <c r="B2" s="7" t="s">
        <v>28</v>
      </c>
      <c r="C2" s="7"/>
      <c r="D2" s="7"/>
      <c r="E2" s="7"/>
      <c r="F2" s="7"/>
      <c r="G2" s="7"/>
      <c r="H2" s="7"/>
      <c r="J2" s="7">
        <v>1</v>
      </c>
      <c r="K2" s="7" t="s">
        <v>20</v>
      </c>
      <c r="L2" s="7"/>
      <c r="M2" s="7"/>
      <c r="N2" s="7"/>
      <c r="O2" s="7"/>
      <c r="P2" s="7"/>
      <c r="Q2" s="7"/>
      <c r="R2" s="7"/>
    </row>
    <row r="3" spans="1:18" x14ac:dyDescent="0.25">
      <c r="A3" s="7">
        <v>2</v>
      </c>
      <c r="B3" s="7" t="s">
        <v>15</v>
      </c>
      <c r="C3" s="7"/>
      <c r="D3" s="7"/>
      <c r="E3" s="7"/>
      <c r="F3" s="7"/>
      <c r="G3" s="7"/>
      <c r="H3" s="7"/>
      <c r="J3" s="7">
        <v>2</v>
      </c>
      <c r="K3" s="7" t="s">
        <v>21</v>
      </c>
      <c r="L3" s="7"/>
      <c r="M3" s="7"/>
      <c r="N3" s="7"/>
      <c r="O3" s="7"/>
      <c r="P3" s="7"/>
      <c r="Q3" s="7"/>
      <c r="R3" s="7"/>
    </row>
    <row r="4" spans="1:18" x14ac:dyDescent="0.25">
      <c r="A4" s="7">
        <v>3</v>
      </c>
      <c r="B4" s="7" t="s">
        <v>30</v>
      </c>
      <c r="C4" s="7"/>
      <c r="D4" s="7"/>
      <c r="E4" s="7"/>
      <c r="F4" s="7"/>
      <c r="G4" s="7"/>
      <c r="H4" s="7"/>
      <c r="J4" s="7">
        <v>3</v>
      </c>
      <c r="K4" s="7" t="s">
        <v>14</v>
      </c>
      <c r="L4" s="7"/>
      <c r="M4" s="7"/>
      <c r="N4" s="7"/>
      <c r="O4" s="7"/>
      <c r="P4" s="7"/>
      <c r="Q4" s="7"/>
      <c r="R4" s="7"/>
    </row>
    <row r="5" spans="1:18" x14ac:dyDescent="0.25">
      <c r="A5" s="7">
        <v>4</v>
      </c>
      <c r="B5" s="7" t="s">
        <v>16</v>
      </c>
      <c r="C5" s="7"/>
      <c r="D5" s="7"/>
      <c r="E5" s="7"/>
      <c r="F5" s="7"/>
      <c r="G5" s="7"/>
      <c r="H5" s="7"/>
      <c r="J5" s="7">
        <v>4</v>
      </c>
      <c r="K5" s="7" t="s">
        <v>16</v>
      </c>
      <c r="L5" s="7"/>
      <c r="M5" s="7"/>
      <c r="N5" s="7"/>
      <c r="O5" s="7"/>
      <c r="P5" s="7"/>
      <c r="Q5" s="7"/>
      <c r="R5" s="7"/>
    </row>
    <row r="6" spans="1:18" x14ac:dyDescent="0.25">
      <c r="A6" s="7">
        <v>5</v>
      </c>
      <c r="B6" s="7" t="s">
        <v>26</v>
      </c>
      <c r="C6" s="7"/>
      <c r="D6" s="7"/>
      <c r="E6" s="7"/>
      <c r="F6" s="7"/>
      <c r="G6" s="7"/>
      <c r="H6" s="7"/>
      <c r="J6" s="7">
        <v>5</v>
      </c>
      <c r="K6" s="7" t="s">
        <v>17</v>
      </c>
      <c r="L6" s="7"/>
      <c r="M6" s="7"/>
      <c r="N6" s="7"/>
      <c r="O6" s="7"/>
      <c r="P6" s="7"/>
      <c r="Q6" s="7"/>
      <c r="R6" s="7"/>
    </row>
    <row r="7" spans="1:18" x14ac:dyDescent="0.25">
      <c r="A7" s="7">
        <v>6</v>
      </c>
      <c r="B7" s="7" t="s">
        <v>27</v>
      </c>
      <c r="C7" s="7"/>
      <c r="D7" s="7"/>
      <c r="E7" s="7"/>
      <c r="F7" s="7"/>
      <c r="G7" s="7"/>
      <c r="H7" s="7"/>
      <c r="J7" s="7">
        <v>6</v>
      </c>
      <c r="K7" s="7" t="s">
        <v>22</v>
      </c>
      <c r="L7" s="7"/>
      <c r="M7" s="7"/>
      <c r="N7" s="7"/>
      <c r="O7" s="7"/>
      <c r="P7" s="7"/>
      <c r="Q7" s="7"/>
      <c r="R7" s="7"/>
    </row>
    <row r="8" spans="1:18" x14ac:dyDescent="0.25">
      <c r="A8" s="7"/>
      <c r="B8" s="7"/>
      <c r="C8" s="7"/>
      <c r="D8" s="7"/>
      <c r="E8" s="7"/>
      <c r="F8" s="7"/>
      <c r="G8" s="7"/>
      <c r="H8" s="20"/>
      <c r="J8" s="7"/>
      <c r="K8" s="19" t="s">
        <v>23</v>
      </c>
      <c r="L8" s="7"/>
      <c r="M8" s="7"/>
      <c r="N8" s="7"/>
      <c r="O8" s="7"/>
      <c r="P8" s="7"/>
      <c r="Q8" s="7"/>
      <c r="R8" s="7"/>
    </row>
    <row r="9" spans="1:18" x14ac:dyDescent="0.25">
      <c r="H9" s="1"/>
    </row>
    <row r="13" spans="1:18" ht="23.25" x14ac:dyDescent="0.35">
      <c r="A13" s="7" t="s">
        <v>66</v>
      </c>
      <c r="B13" s="83" t="s">
        <v>13</v>
      </c>
      <c r="C13" s="83"/>
      <c r="D13" s="83"/>
      <c r="E13" s="83"/>
      <c r="F13" s="83"/>
      <c r="G13" s="83"/>
    </row>
    <row r="15" spans="1:18" ht="21" x14ac:dyDescent="0.35">
      <c r="B15" s="84" t="s">
        <v>70</v>
      </c>
      <c r="C15" s="84"/>
      <c r="D15" s="84"/>
      <c r="E15" s="84"/>
      <c r="F15" s="84"/>
      <c r="G15" s="84"/>
    </row>
    <row r="16" spans="1:18" ht="21" x14ac:dyDescent="0.35">
      <c r="B16" s="8"/>
      <c r="C16" s="8"/>
      <c r="D16" s="8"/>
      <c r="E16" s="8"/>
      <c r="F16" s="8"/>
      <c r="G16" s="8"/>
    </row>
    <row r="17" spans="2:7" x14ac:dyDescent="0.25">
      <c r="B17" t="s">
        <v>67</v>
      </c>
      <c r="C17" t="s">
        <v>69</v>
      </c>
    </row>
    <row r="18" spans="2:7" x14ac:dyDescent="0.25">
      <c r="B18" t="s">
        <v>68</v>
      </c>
    </row>
    <row r="20" spans="2:7" x14ac:dyDescent="0.25">
      <c r="B20" t="s">
        <v>71</v>
      </c>
    </row>
    <row r="21" spans="2:7" x14ac:dyDescent="0.25">
      <c r="B21" t="s">
        <v>11</v>
      </c>
      <c r="F21" s="5" t="s">
        <v>65</v>
      </c>
    </row>
    <row r="22" spans="2:7" x14ac:dyDescent="0.25">
      <c r="B22" t="s">
        <v>24</v>
      </c>
      <c r="F22" t="s">
        <v>75</v>
      </c>
    </row>
    <row r="23" spans="2:7" x14ac:dyDescent="0.25">
      <c r="F23" t="s">
        <v>24</v>
      </c>
    </row>
    <row r="25" spans="2:7" x14ac:dyDescent="0.25">
      <c r="B25" t="s">
        <v>72</v>
      </c>
    </row>
    <row r="28" spans="2:7" x14ac:dyDescent="0.25">
      <c r="B28" s="11" t="s">
        <v>3</v>
      </c>
      <c r="C28" s="11" t="s">
        <v>9</v>
      </c>
      <c r="D28" s="11" t="s">
        <v>10</v>
      </c>
      <c r="E28" s="11" t="s">
        <v>1</v>
      </c>
      <c r="F28" s="11" t="s">
        <v>4</v>
      </c>
      <c r="G28" s="11"/>
    </row>
    <row r="29" spans="2:7" x14ac:dyDescent="0.25">
      <c r="B29" s="4"/>
      <c r="C29" s="4"/>
      <c r="D29" s="4"/>
      <c r="E29" s="4"/>
      <c r="F29" s="4"/>
      <c r="G29" s="4"/>
    </row>
    <row r="30" spans="2:7" x14ac:dyDescent="0.25">
      <c r="B30" s="4"/>
      <c r="C30" s="4"/>
      <c r="D30" s="4"/>
      <c r="E30" s="4"/>
      <c r="F30" s="4"/>
      <c r="G30" s="4"/>
    </row>
    <row r="31" spans="2:7" x14ac:dyDescent="0.25">
      <c r="B31" s="4"/>
      <c r="C31" s="4"/>
      <c r="D31" s="4"/>
      <c r="E31" s="4"/>
      <c r="F31" s="4"/>
      <c r="G31" s="4"/>
    </row>
    <row r="33" spans="1:9" x14ac:dyDescent="0.25">
      <c r="B33" s="5" t="s">
        <v>25</v>
      </c>
    </row>
    <row r="34" spans="1:9" x14ac:dyDescent="0.25">
      <c r="C34" s="9" t="s">
        <v>58</v>
      </c>
      <c r="F34" s="9" t="s">
        <v>59</v>
      </c>
      <c r="I34" s="9" t="s">
        <v>60</v>
      </c>
    </row>
    <row r="35" spans="1:9" x14ac:dyDescent="0.25">
      <c r="B35" s="14" t="s">
        <v>5</v>
      </c>
      <c r="C35" s="5" t="s">
        <v>33</v>
      </c>
      <c r="E35" s="14" t="s">
        <v>5</v>
      </c>
      <c r="F35" s="5" t="s">
        <v>33</v>
      </c>
      <c r="H35" s="14" t="s">
        <v>5</v>
      </c>
      <c r="I35" s="5" t="s">
        <v>33</v>
      </c>
    </row>
    <row r="36" spans="1:9" x14ac:dyDescent="0.25">
      <c r="B36" s="14" t="s">
        <v>6</v>
      </c>
      <c r="C36" s="5" t="s">
        <v>56</v>
      </c>
      <c r="E36" s="14" t="s">
        <v>6</v>
      </c>
      <c r="F36" s="5" t="s">
        <v>56</v>
      </c>
      <c r="H36" s="14" t="s">
        <v>6</v>
      </c>
      <c r="I36" s="5" t="s">
        <v>56</v>
      </c>
    </row>
    <row r="37" spans="1:9" x14ac:dyDescent="0.25">
      <c r="C37" t="s">
        <v>57</v>
      </c>
      <c r="F37" t="s">
        <v>57</v>
      </c>
      <c r="I37" t="s">
        <v>57</v>
      </c>
    </row>
    <row r="38" spans="1:9" x14ac:dyDescent="0.25">
      <c r="C38" t="s">
        <v>12</v>
      </c>
      <c r="F38" t="s">
        <v>12</v>
      </c>
      <c r="I38" t="s">
        <v>12</v>
      </c>
    </row>
    <row r="39" spans="1:9" x14ac:dyDescent="0.25">
      <c r="C39" t="s">
        <v>39</v>
      </c>
      <c r="F39" t="s">
        <v>39</v>
      </c>
      <c r="I39" t="s">
        <v>39</v>
      </c>
    </row>
    <row r="40" spans="1:9" x14ac:dyDescent="0.25">
      <c r="B40" s="14" t="s">
        <v>7</v>
      </c>
      <c r="C40" s="5" t="s">
        <v>55</v>
      </c>
      <c r="E40" s="14" t="s">
        <v>7</v>
      </c>
      <c r="F40" s="5" t="s">
        <v>55</v>
      </c>
      <c r="H40" s="14" t="s">
        <v>7</v>
      </c>
      <c r="I40" s="5" t="s">
        <v>55</v>
      </c>
    </row>
    <row r="44" spans="1:9" ht="23.25" x14ac:dyDescent="0.35">
      <c r="A44" s="7" t="s">
        <v>66</v>
      </c>
      <c r="B44" s="83" t="s">
        <v>13</v>
      </c>
      <c r="C44" s="83"/>
      <c r="D44" s="83"/>
      <c r="E44" s="83"/>
      <c r="F44" s="83"/>
      <c r="G44" s="83"/>
    </row>
    <row r="46" spans="1:9" ht="21" x14ac:dyDescent="0.35">
      <c r="B46" s="84" t="s">
        <v>73</v>
      </c>
      <c r="C46" s="84"/>
      <c r="D46" s="84"/>
      <c r="E46" s="84"/>
      <c r="F46" s="84"/>
      <c r="G46" s="84"/>
    </row>
    <row r="47" spans="1:9" ht="21" x14ac:dyDescent="0.35">
      <c r="B47" s="8"/>
      <c r="C47" s="8"/>
      <c r="D47" s="8"/>
      <c r="E47" s="8"/>
      <c r="F47" s="8"/>
      <c r="G47" s="8"/>
    </row>
    <row r="48" spans="1:9" x14ac:dyDescent="0.25">
      <c r="B48" t="s">
        <v>67</v>
      </c>
      <c r="C48" t="s">
        <v>69</v>
      </c>
    </row>
    <row r="49" spans="2:7" x14ac:dyDescent="0.25">
      <c r="B49" t="s">
        <v>79</v>
      </c>
    </row>
    <row r="52" spans="2:7" x14ac:dyDescent="0.25">
      <c r="B52" t="s">
        <v>11</v>
      </c>
      <c r="F52" s="5" t="s">
        <v>65</v>
      </c>
    </row>
    <row r="53" spans="2:7" x14ac:dyDescent="0.25">
      <c r="B53" t="s">
        <v>24</v>
      </c>
      <c r="F53" t="s">
        <v>75</v>
      </c>
    </row>
    <row r="54" spans="2:7" x14ac:dyDescent="0.25">
      <c r="F54" t="s">
        <v>24</v>
      </c>
    </row>
    <row r="55" spans="2:7" x14ac:dyDescent="0.25">
      <c r="B55" t="s">
        <v>63</v>
      </c>
    </row>
    <row r="57" spans="2:7" x14ac:dyDescent="0.25">
      <c r="B57" s="11" t="s">
        <v>3</v>
      </c>
      <c r="C57" s="11" t="s">
        <v>9</v>
      </c>
      <c r="D57" s="11" t="s">
        <v>10</v>
      </c>
      <c r="E57" s="11" t="s">
        <v>1</v>
      </c>
      <c r="F57" s="11" t="s">
        <v>4</v>
      </c>
      <c r="G57" s="11"/>
    </row>
    <row r="58" spans="2:7" x14ac:dyDescent="0.25">
      <c r="B58" s="4"/>
      <c r="C58" s="4"/>
      <c r="D58" s="4"/>
      <c r="E58" s="4"/>
      <c r="F58" s="4"/>
      <c r="G58" s="4"/>
    </row>
    <row r="59" spans="2:7" x14ac:dyDescent="0.25">
      <c r="B59" s="4"/>
      <c r="C59" s="4"/>
      <c r="D59" s="4"/>
      <c r="E59" s="4"/>
      <c r="F59" s="4"/>
      <c r="G59" s="4"/>
    </row>
    <row r="60" spans="2:7" x14ac:dyDescent="0.25">
      <c r="B60" s="6"/>
      <c r="C60" s="6"/>
      <c r="D60" s="6"/>
      <c r="E60" s="6"/>
      <c r="F60" s="6"/>
      <c r="G60" s="6"/>
    </row>
    <row r="61" spans="2:7" x14ac:dyDescent="0.25">
      <c r="B61" s="5" t="s">
        <v>25</v>
      </c>
    </row>
    <row r="67" spans="1:7" ht="23.25" x14ac:dyDescent="0.35">
      <c r="A67" s="7" t="s">
        <v>66</v>
      </c>
      <c r="B67" s="83" t="s">
        <v>13</v>
      </c>
      <c r="C67" s="83"/>
      <c r="D67" s="83"/>
      <c r="E67" s="83"/>
      <c r="F67" s="83"/>
      <c r="G67" s="83"/>
    </row>
    <row r="69" spans="1:7" ht="21" x14ac:dyDescent="0.35">
      <c r="B69" s="84" t="s">
        <v>74</v>
      </c>
      <c r="C69" s="84"/>
      <c r="D69" s="84"/>
      <c r="E69" s="84"/>
      <c r="F69" s="84"/>
      <c r="G69" s="84"/>
    </row>
    <row r="70" spans="1:7" x14ac:dyDescent="0.25">
      <c r="B70" t="s">
        <v>67</v>
      </c>
      <c r="C70" t="s">
        <v>69</v>
      </c>
    </row>
    <row r="71" spans="1:7" x14ac:dyDescent="0.25">
      <c r="B71" t="s">
        <v>78</v>
      </c>
    </row>
    <row r="72" spans="1:7" x14ac:dyDescent="0.25">
      <c r="B72" s="9"/>
    </row>
    <row r="73" spans="1:7" x14ac:dyDescent="0.25">
      <c r="B73" s="5" t="s">
        <v>64</v>
      </c>
      <c r="F73" s="5" t="s">
        <v>65</v>
      </c>
    </row>
    <row r="74" spans="1:7" x14ac:dyDescent="0.25">
      <c r="B74" t="s">
        <v>11</v>
      </c>
      <c r="F74" t="s">
        <v>75</v>
      </c>
    </row>
    <row r="75" spans="1:7" x14ac:dyDescent="0.25">
      <c r="B75" t="s">
        <v>24</v>
      </c>
      <c r="F75" t="s">
        <v>24</v>
      </c>
    </row>
    <row r="77" spans="1:7" x14ac:dyDescent="0.25">
      <c r="B77" t="s">
        <v>76</v>
      </c>
    </row>
    <row r="80" spans="1:7" x14ac:dyDescent="0.25">
      <c r="B80" s="11" t="s">
        <v>3</v>
      </c>
      <c r="C80" s="11" t="s">
        <v>9</v>
      </c>
      <c r="D80" s="11" t="s">
        <v>10</v>
      </c>
      <c r="E80" s="11" t="s">
        <v>1</v>
      </c>
      <c r="F80" s="11" t="s">
        <v>4</v>
      </c>
      <c r="G80" s="11"/>
    </row>
    <row r="81" spans="1:7" x14ac:dyDescent="0.25">
      <c r="B81" s="4"/>
      <c r="C81" s="4"/>
      <c r="D81" s="4"/>
      <c r="E81" s="4"/>
      <c r="F81" s="4"/>
      <c r="G81" s="4"/>
    </row>
    <row r="82" spans="1:7" x14ac:dyDescent="0.25">
      <c r="B82" s="4"/>
      <c r="C82" s="4"/>
      <c r="D82" s="4"/>
      <c r="E82" s="4"/>
      <c r="F82" s="4"/>
      <c r="G82" s="4"/>
    </row>
    <row r="83" spans="1:7" x14ac:dyDescent="0.25">
      <c r="B83" s="6"/>
      <c r="C83" s="6"/>
      <c r="D83" s="6"/>
      <c r="E83" s="6"/>
      <c r="F83" s="6"/>
      <c r="G83" s="6"/>
    </row>
    <row r="84" spans="1:7" x14ac:dyDescent="0.25">
      <c r="B84" s="6"/>
      <c r="C84" s="6"/>
      <c r="D84" s="6"/>
      <c r="E84" s="6"/>
      <c r="F84" s="6"/>
      <c r="G84" s="6"/>
    </row>
    <row r="85" spans="1:7" x14ac:dyDescent="0.25">
      <c r="B85" s="6"/>
      <c r="C85" s="6"/>
      <c r="D85" s="6"/>
      <c r="E85" s="6"/>
      <c r="F85" s="6"/>
      <c r="G85" s="6"/>
    </row>
    <row r="86" spans="1:7" x14ac:dyDescent="0.25">
      <c r="B86" s="6"/>
      <c r="C86" s="6"/>
      <c r="D86" s="6"/>
      <c r="E86" s="6"/>
      <c r="F86" s="6"/>
      <c r="G86" s="6"/>
    </row>
    <row r="87" spans="1:7" x14ac:dyDescent="0.25">
      <c r="B87" s="6"/>
      <c r="C87" s="6"/>
      <c r="D87" s="6"/>
      <c r="E87" s="6"/>
      <c r="F87" s="6"/>
      <c r="G87" s="6"/>
    </row>
    <row r="88" spans="1:7" x14ac:dyDescent="0.25">
      <c r="B88" s="6"/>
      <c r="C88" s="6"/>
      <c r="D88" s="6"/>
      <c r="E88" s="6"/>
      <c r="F88" s="6"/>
      <c r="G88" s="6"/>
    </row>
    <row r="89" spans="1:7" ht="23.25" x14ac:dyDescent="0.35">
      <c r="A89" s="7" t="s">
        <v>66</v>
      </c>
      <c r="B89" s="83" t="s">
        <v>13</v>
      </c>
      <c r="C89" s="83"/>
      <c r="D89" s="83"/>
      <c r="E89" s="83"/>
      <c r="F89" s="83"/>
      <c r="G89" s="83"/>
    </row>
    <row r="91" spans="1:7" ht="21" x14ac:dyDescent="0.35">
      <c r="B91" s="84" t="s">
        <v>77</v>
      </c>
      <c r="C91" s="84"/>
      <c r="D91" s="84"/>
      <c r="E91" s="84"/>
      <c r="F91" s="84"/>
      <c r="G91" s="84"/>
    </row>
    <row r="92" spans="1:7" x14ac:dyDescent="0.25">
      <c r="B92" t="s">
        <v>67</v>
      </c>
      <c r="C92" t="s">
        <v>69</v>
      </c>
    </row>
    <row r="93" spans="1:7" x14ac:dyDescent="0.25">
      <c r="B93" t="s">
        <v>68</v>
      </c>
    </row>
    <row r="94" spans="1:7" x14ac:dyDescent="0.25">
      <c r="B94" s="9"/>
    </row>
    <row r="95" spans="1:7" x14ac:dyDescent="0.25">
      <c r="B95" s="5" t="s">
        <v>64</v>
      </c>
      <c r="F95" s="5" t="s">
        <v>65</v>
      </c>
    </row>
    <row r="96" spans="1:7" x14ac:dyDescent="0.25">
      <c r="B96" t="s">
        <v>11</v>
      </c>
      <c r="F96" t="s">
        <v>75</v>
      </c>
    </row>
    <row r="97" spans="2:8" x14ac:dyDescent="0.25">
      <c r="B97" t="s">
        <v>24</v>
      </c>
      <c r="F97" t="s">
        <v>24</v>
      </c>
    </row>
    <row r="100" spans="2:8" x14ac:dyDescent="0.25">
      <c r="B100" s="11" t="s">
        <v>3</v>
      </c>
      <c r="C100" s="11" t="s">
        <v>82</v>
      </c>
      <c r="D100" s="11" t="s">
        <v>9</v>
      </c>
      <c r="E100" s="11" t="s">
        <v>10</v>
      </c>
      <c r="F100" s="11" t="s">
        <v>1</v>
      </c>
      <c r="G100" s="11" t="s">
        <v>4</v>
      </c>
      <c r="H100" s="11"/>
    </row>
    <row r="101" spans="2:8" x14ac:dyDescent="0.25">
      <c r="B101" s="4"/>
      <c r="C101" s="4"/>
      <c r="D101" s="4"/>
      <c r="E101" s="4"/>
      <c r="F101" s="4"/>
      <c r="G101" s="4"/>
      <c r="H101" s="4"/>
    </row>
    <row r="102" spans="2:8" x14ac:dyDescent="0.25">
      <c r="B102" s="4"/>
      <c r="C102" s="4"/>
      <c r="D102" s="4"/>
      <c r="E102" s="4"/>
      <c r="F102" s="4"/>
      <c r="G102" s="4"/>
      <c r="H102" s="4"/>
    </row>
    <row r="103" spans="2:8" x14ac:dyDescent="0.25">
      <c r="B103" s="6"/>
      <c r="C103" s="6"/>
      <c r="D103" s="6"/>
      <c r="E103" s="6"/>
      <c r="F103" s="6"/>
      <c r="G103" s="6"/>
    </row>
    <row r="104" spans="2:8" x14ac:dyDescent="0.25">
      <c r="D104" s="15"/>
    </row>
    <row r="105" spans="2:8" x14ac:dyDescent="0.25">
      <c r="C105" t="s">
        <v>80</v>
      </c>
      <c r="D105" s="15"/>
    </row>
    <row r="106" spans="2:8" x14ac:dyDescent="0.25">
      <c r="D106" s="15"/>
    </row>
    <row r="107" spans="2:8" x14ac:dyDescent="0.25">
      <c r="C107" s="85" t="s">
        <v>81</v>
      </c>
      <c r="D107" s="86"/>
      <c r="E107" s="87"/>
    </row>
    <row r="108" spans="2:8" x14ac:dyDescent="0.25">
      <c r="C108" s="4"/>
      <c r="D108" s="21"/>
      <c r="E108" s="4"/>
    </row>
    <row r="109" spans="2:8" x14ac:dyDescent="0.25">
      <c r="C109" s="4"/>
      <c r="D109" s="4"/>
      <c r="E109" s="4"/>
    </row>
    <row r="110" spans="2:8" x14ac:dyDescent="0.25">
      <c r="C110" s="4"/>
      <c r="D110" s="4"/>
      <c r="E110" s="4"/>
    </row>
    <row r="115" spans="2:13" x14ac:dyDescent="0.25">
      <c r="B115" s="9" t="s">
        <v>37</v>
      </c>
    </row>
    <row r="117" spans="2:13" x14ac:dyDescent="0.25">
      <c r="B117" s="12" t="s">
        <v>35</v>
      </c>
      <c r="C117" s="10" t="s">
        <v>31</v>
      </c>
      <c r="D117" s="10" t="s">
        <v>32</v>
      </c>
      <c r="E117" s="10" t="s">
        <v>0</v>
      </c>
      <c r="F117" s="10"/>
      <c r="G117" s="1"/>
    </row>
    <row r="118" spans="2:13" x14ac:dyDescent="0.25">
      <c r="B118" s="1" t="s">
        <v>36</v>
      </c>
      <c r="C118" s="1">
        <v>125</v>
      </c>
      <c r="D118" s="1">
        <v>115</v>
      </c>
      <c r="E118" s="13">
        <v>50000</v>
      </c>
      <c r="F118" s="1"/>
      <c r="G118" s="1"/>
    </row>
    <row r="119" spans="2:13" x14ac:dyDescent="0.25">
      <c r="B119" s="1"/>
      <c r="C119" s="1"/>
      <c r="D119" s="1"/>
      <c r="E119" s="13"/>
      <c r="F119" s="1"/>
      <c r="G119" s="1"/>
    </row>
    <row r="120" spans="2:13" x14ac:dyDescent="0.25">
      <c r="B120" s="16" t="s">
        <v>38</v>
      </c>
    </row>
    <row r="121" spans="2:13" x14ac:dyDescent="0.25">
      <c r="B121" s="10" t="s">
        <v>34</v>
      </c>
      <c r="C121" s="10" t="s">
        <v>45</v>
      </c>
      <c r="D121" s="10" t="s">
        <v>42</v>
      </c>
      <c r="E121" s="10" t="s">
        <v>2</v>
      </c>
      <c r="F121" s="3" t="s">
        <v>46</v>
      </c>
      <c r="G121" s="10" t="s">
        <v>43</v>
      </c>
      <c r="H121" s="10" t="s">
        <v>44</v>
      </c>
      <c r="I121" s="3" t="s">
        <v>61</v>
      </c>
      <c r="J121" s="17" t="s">
        <v>62</v>
      </c>
      <c r="K121" s="17" t="s">
        <v>53</v>
      </c>
      <c r="L121" s="3" t="s">
        <v>54</v>
      </c>
      <c r="M121" s="3" t="s">
        <v>52</v>
      </c>
    </row>
    <row r="122" spans="2:13" x14ac:dyDescent="0.25">
      <c r="B122" t="s">
        <v>33</v>
      </c>
      <c r="D122" s="2">
        <v>20000</v>
      </c>
      <c r="E122" s="14" t="s">
        <v>47</v>
      </c>
      <c r="F122" s="2">
        <v>30000</v>
      </c>
    </row>
    <row r="123" spans="2:13" x14ac:dyDescent="0.25">
      <c r="B123" t="s">
        <v>39</v>
      </c>
      <c r="C123">
        <v>325656</v>
      </c>
      <c r="D123" s="2">
        <v>20000</v>
      </c>
      <c r="E123" s="14" t="s">
        <v>48</v>
      </c>
      <c r="F123" s="2">
        <v>0</v>
      </c>
      <c r="G123" t="s">
        <v>49</v>
      </c>
      <c r="H123" t="s">
        <v>50</v>
      </c>
      <c r="J123" t="s">
        <v>51</v>
      </c>
    </row>
    <row r="124" spans="2:13" x14ac:dyDescent="0.25">
      <c r="C124">
        <v>325657</v>
      </c>
      <c r="D124" s="2">
        <v>10000</v>
      </c>
      <c r="E124" s="14" t="s">
        <v>48</v>
      </c>
      <c r="F124" s="2"/>
    </row>
    <row r="125" spans="2:13" x14ac:dyDescent="0.25">
      <c r="B125" t="s">
        <v>41</v>
      </c>
      <c r="D125" s="2"/>
    </row>
    <row r="126" spans="2:13" x14ac:dyDescent="0.25">
      <c r="B126" t="s">
        <v>12</v>
      </c>
      <c r="D126" s="2"/>
    </row>
    <row r="127" spans="2:13" x14ac:dyDescent="0.25">
      <c r="B127" t="s">
        <v>40</v>
      </c>
      <c r="D127" s="2"/>
    </row>
  </sheetData>
  <mergeCells count="9">
    <mergeCell ref="B89:G89"/>
    <mergeCell ref="B91:G91"/>
    <mergeCell ref="C107:E107"/>
    <mergeCell ref="B13:G13"/>
    <mergeCell ref="B15:G15"/>
    <mergeCell ref="B44:G44"/>
    <mergeCell ref="B46:G46"/>
    <mergeCell ref="B67:G67"/>
    <mergeCell ref="B69:G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"/>
  <sheetViews>
    <sheetView workbookViewId="0">
      <selection activeCell="H16" sqref="H16"/>
    </sheetView>
  </sheetViews>
  <sheetFormatPr defaultRowHeight="15" x14ac:dyDescent="0.25"/>
  <cols>
    <col min="1" max="1" width="5" customWidth="1"/>
    <col min="2" max="2" width="6.140625" customWidth="1"/>
    <col min="3" max="3" width="5.85546875" customWidth="1"/>
    <col min="5" max="5" width="10.5703125" bestFit="1" customWidth="1"/>
    <col min="6" max="6" width="7.85546875" customWidth="1"/>
    <col min="7" max="7" width="3.140625" customWidth="1"/>
    <col min="11" max="11" width="11" customWidth="1"/>
  </cols>
  <sheetData>
    <row r="3" spans="1:12" x14ac:dyDescent="0.25">
      <c r="B3" s="9" t="s">
        <v>83</v>
      </c>
    </row>
    <row r="5" spans="1:12" x14ac:dyDescent="0.25">
      <c r="B5" s="9" t="s">
        <v>84</v>
      </c>
      <c r="H5" s="9" t="s">
        <v>88</v>
      </c>
    </row>
    <row r="6" spans="1:12" ht="15.75" x14ac:dyDescent="0.25">
      <c r="A6" s="28" t="s">
        <v>89</v>
      </c>
      <c r="B6" s="25" t="s">
        <v>33</v>
      </c>
      <c r="C6" s="22">
        <v>1</v>
      </c>
      <c r="D6" s="6"/>
      <c r="E6" s="23">
        <v>50000</v>
      </c>
      <c r="G6" s="28" t="s">
        <v>89</v>
      </c>
      <c r="H6" s="25" t="s">
        <v>33</v>
      </c>
      <c r="I6" s="22">
        <v>1</v>
      </c>
      <c r="J6" s="6"/>
      <c r="K6" s="23">
        <v>50000</v>
      </c>
      <c r="L6" t="s">
        <v>87</v>
      </c>
    </row>
    <row r="7" spans="1:12" x14ac:dyDescent="0.25">
      <c r="A7" s="28" t="s">
        <v>89</v>
      </c>
      <c r="B7" s="26" t="s">
        <v>39</v>
      </c>
      <c r="C7" s="6" t="s">
        <v>86</v>
      </c>
      <c r="D7" s="6">
        <v>1</v>
      </c>
      <c r="E7" s="6">
        <v>25000</v>
      </c>
      <c r="F7" t="s">
        <v>87</v>
      </c>
      <c r="G7" s="28" t="s">
        <v>89</v>
      </c>
      <c r="H7" s="26" t="s">
        <v>39</v>
      </c>
      <c r="I7" s="6" t="s">
        <v>86</v>
      </c>
      <c r="J7" s="6">
        <v>1</v>
      </c>
      <c r="K7" s="6">
        <v>25000</v>
      </c>
      <c r="L7" t="s">
        <v>87</v>
      </c>
    </row>
    <row r="8" spans="1:12" x14ac:dyDescent="0.25">
      <c r="A8" s="28"/>
      <c r="B8" s="26"/>
      <c r="C8" s="6"/>
      <c r="D8" s="6">
        <v>2</v>
      </c>
      <c r="E8" s="6">
        <v>12500</v>
      </c>
      <c r="F8" t="s">
        <v>87</v>
      </c>
      <c r="G8" s="28"/>
      <c r="H8" s="26"/>
      <c r="I8" s="6"/>
      <c r="J8" s="6">
        <v>2</v>
      </c>
      <c r="K8" s="6">
        <v>12500</v>
      </c>
      <c r="L8" t="s">
        <v>87</v>
      </c>
    </row>
    <row r="9" spans="1:12" x14ac:dyDescent="0.25">
      <c r="A9" s="28"/>
      <c r="B9" s="26"/>
      <c r="C9" s="6"/>
      <c r="D9" s="6">
        <v>3</v>
      </c>
      <c r="E9" s="6">
        <v>12500</v>
      </c>
      <c r="F9" t="s">
        <v>87</v>
      </c>
      <c r="G9" s="28"/>
      <c r="H9" s="26"/>
      <c r="I9" s="6"/>
      <c r="J9" s="6">
        <v>3</v>
      </c>
      <c r="K9" s="6">
        <v>12500</v>
      </c>
      <c r="L9" t="s">
        <v>87</v>
      </c>
    </row>
    <row r="10" spans="1:12" x14ac:dyDescent="0.25">
      <c r="A10" s="28" t="s">
        <v>89</v>
      </c>
      <c r="B10" s="26" t="s">
        <v>12</v>
      </c>
      <c r="C10" s="22">
        <v>1</v>
      </c>
      <c r="D10" s="24" t="s">
        <v>85</v>
      </c>
      <c r="E10" s="23">
        <v>50000</v>
      </c>
      <c r="F10" t="s">
        <v>87</v>
      </c>
      <c r="G10" s="28" t="s">
        <v>89</v>
      </c>
      <c r="H10" s="26" t="s">
        <v>12</v>
      </c>
      <c r="I10" s="22">
        <v>1</v>
      </c>
      <c r="J10" s="24" t="s">
        <v>85</v>
      </c>
      <c r="K10" s="23">
        <v>50000</v>
      </c>
      <c r="L10" t="s">
        <v>87</v>
      </c>
    </row>
    <row r="11" spans="1:12" x14ac:dyDescent="0.25">
      <c r="A11" s="28" t="s">
        <v>89</v>
      </c>
      <c r="B11" s="27" t="s">
        <v>40</v>
      </c>
      <c r="C11" s="22">
        <v>1</v>
      </c>
      <c r="D11" s="24" t="s">
        <v>85</v>
      </c>
      <c r="E11" s="23">
        <v>50000</v>
      </c>
      <c r="F11" t="s">
        <v>87</v>
      </c>
      <c r="G11" s="28" t="s">
        <v>89</v>
      </c>
      <c r="H11" s="27" t="s">
        <v>40</v>
      </c>
      <c r="I11" s="22">
        <v>1</v>
      </c>
      <c r="J11" s="24" t="s">
        <v>85</v>
      </c>
      <c r="K11" s="23">
        <v>50000</v>
      </c>
      <c r="L11" t="s">
        <v>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I11" sqref="I11"/>
    </sheetView>
  </sheetViews>
  <sheetFormatPr defaultRowHeight="15" x14ac:dyDescent="0.25"/>
  <cols>
    <col min="1" max="1" width="4.140625" customWidth="1"/>
    <col min="2" max="2" width="16" customWidth="1"/>
    <col min="3" max="3" width="11.140625" customWidth="1"/>
    <col min="4" max="4" width="7.85546875" customWidth="1"/>
    <col min="5" max="5" width="6" customWidth="1"/>
    <col min="6" max="6" width="7.5703125" customWidth="1"/>
    <col min="7" max="7" width="10" customWidth="1"/>
    <col min="8" max="8" width="5.140625" customWidth="1"/>
  </cols>
  <sheetData>
    <row r="2" spans="1:8" ht="18.75" x14ac:dyDescent="0.3">
      <c r="A2" s="88" t="s">
        <v>90</v>
      </c>
      <c r="B2" s="88"/>
      <c r="C2" s="88"/>
      <c r="D2" s="88"/>
      <c r="E2" s="88"/>
      <c r="F2" s="88"/>
      <c r="G2" s="88"/>
      <c r="H2" s="88"/>
    </row>
    <row r="3" spans="1:8" ht="18.75" x14ac:dyDescent="0.3">
      <c r="A3" s="41"/>
      <c r="B3" s="41"/>
      <c r="C3" s="48"/>
      <c r="D3" s="41"/>
      <c r="E3" s="41"/>
      <c r="F3" s="41"/>
      <c r="G3" s="41"/>
      <c r="H3" s="41"/>
    </row>
    <row r="4" spans="1:8" ht="15.75" customHeight="1" x14ac:dyDescent="0.25">
      <c r="A4">
        <v>1</v>
      </c>
      <c r="B4" s="30" t="s">
        <v>92</v>
      </c>
      <c r="C4" s="70"/>
      <c r="D4" s="14" t="s">
        <v>91</v>
      </c>
      <c r="E4" s="30">
        <v>2000</v>
      </c>
    </row>
    <row r="6" spans="1:8" x14ac:dyDescent="0.25">
      <c r="A6" s="11" t="s">
        <v>96</v>
      </c>
      <c r="B6" s="11" t="s">
        <v>93</v>
      </c>
      <c r="C6" s="11" t="s">
        <v>144</v>
      </c>
      <c r="D6" s="11" t="s">
        <v>145</v>
      </c>
      <c r="E6" s="11" t="s">
        <v>94</v>
      </c>
      <c r="F6" s="11" t="s">
        <v>1</v>
      </c>
      <c r="G6" s="11" t="s">
        <v>0</v>
      </c>
    </row>
    <row r="7" spans="1:8" x14ac:dyDescent="0.25">
      <c r="A7" s="4">
        <v>1</v>
      </c>
      <c r="B7" s="4"/>
      <c r="C7" s="4"/>
      <c r="D7" s="4"/>
      <c r="E7" s="4"/>
      <c r="F7" s="4"/>
      <c r="G7" s="4"/>
    </row>
    <row r="8" spans="1:8" x14ac:dyDescent="0.25">
      <c r="A8" s="4">
        <v>2</v>
      </c>
      <c r="B8" s="4"/>
      <c r="C8" s="4"/>
      <c r="D8" s="4"/>
      <c r="E8" s="4"/>
      <c r="F8" s="4"/>
      <c r="G8" s="4"/>
    </row>
    <row r="9" spans="1:8" x14ac:dyDescent="0.25">
      <c r="A9" s="4">
        <v>3</v>
      </c>
      <c r="B9" s="4"/>
      <c r="C9" s="4"/>
      <c r="D9" s="4"/>
      <c r="E9" s="4"/>
      <c r="F9" s="4"/>
      <c r="G9" s="4"/>
    </row>
    <row r="10" spans="1:8" x14ac:dyDescent="0.25">
      <c r="A10" s="4">
        <v>4</v>
      </c>
      <c r="B10" s="4"/>
      <c r="C10" s="4"/>
      <c r="D10" s="4"/>
      <c r="E10" s="4"/>
      <c r="F10" s="4"/>
      <c r="G10" s="4"/>
    </row>
    <row r="11" spans="1:8" x14ac:dyDescent="0.25">
      <c r="A11" s="4">
        <v>5</v>
      </c>
      <c r="B11" s="4"/>
      <c r="C11" s="4"/>
      <c r="D11" s="4"/>
      <c r="E11" s="4"/>
      <c r="F11" s="4"/>
      <c r="G11" s="4"/>
    </row>
    <row r="12" spans="1:8" x14ac:dyDescent="0.25">
      <c r="G12" s="4">
        <v>500</v>
      </c>
    </row>
    <row r="13" spans="1:8" x14ac:dyDescent="0.25">
      <c r="A13" s="29" t="s">
        <v>103</v>
      </c>
      <c r="B13" s="31" t="s">
        <v>97</v>
      </c>
      <c r="C13" s="37"/>
      <c r="D13" s="32"/>
      <c r="E13" s="32">
        <v>25</v>
      </c>
    </row>
    <row r="14" spans="1:8" x14ac:dyDescent="0.25">
      <c r="A14" s="29" t="s">
        <v>104</v>
      </c>
      <c r="B14" s="33" t="s">
        <v>98</v>
      </c>
      <c r="C14" s="6"/>
      <c r="D14" s="34"/>
      <c r="E14" s="34">
        <v>20</v>
      </c>
    </row>
    <row r="15" spans="1:8" x14ac:dyDescent="0.25">
      <c r="A15" s="29" t="s">
        <v>105</v>
      </c>
      <c r="B15" s="33" t="s">
        <v>99</v>
      </c>
      <c r="C15" s="6"/>
      <c r="D15" s="34"/>
      <c r="E15" s="34">
        <v>35</v>
      </c>
    </row>
    <row r="16" spans="1:8" x14ac:dyDescent="0.25">
      <c r="A16" s="29" t="s">
        <v>106</v>
      </c>
      <c r="B16" s="35" t="s">
        <v>100</v>
      </c>
      <c r="C16" s="38"/>
      <c r="D16" s="36"/>
      <c r="E16" s="36">
        <v>15</v>
      </c>
      <c r="G16">
        <f>+SUM(E13:E16)</f>
        <v>95</v>
      </c>
    </row>
    <row r="17" spans="1:8" x14ac:dyDescent="0.25">
      <c r="G17" s="4">
        <f>+G16+G12</f>
        <v>595</v>
      </c>
    </row>
    <row r="18" spans="1:8" x14ac:dyDescent="0.25">
      <c r="A18" s="39" t="s">
        <v>103</v>
      </c>
      <c r="B18" s="37" t="s">
        <v>101</v>
      </c>
      <c r="C18" s="37"/>
      <c r="D18" s="32"/>
      <c r="E18" s="32">
        <v>5</v>
      </c>
    </row>
    <row r="19" spans="1:8" x14ac:dyDescent="0.25">
      <c r="A19" s="40" t="s">
        <v>104</v>
      </c>
      <c r="B19" s="38" t="s">
        <v>102</v>
      </c>
      <c r="C19" s="38"/>
      <c r="D19" s="36"/>
      <c r="E19" s="36">
        <v>5</v>
      </c>
      <c r="G19">
        <f>+E18+E19</f>
        <v>10</v>
      </c>
    </row>
    <row r="20" spans="1:8" x14ac:dyDescent="0.25">
      <c r="G20" s="4">
        <f>+G19+G17</f>
        <v>605</v>
      </c>
    </row>
    <row r="21" spans="1:8" x14ac:dyDescent="0.25">
      <c r="B21" t="s">
        <v>107</v>
      </c>
      <c r="E21" s="15">
        <v>0.1</v>
      </c>
      <c r="G21">
        <f>+G20*E21</f>
        <v>60.5</v>
      </c>
    </row>
    <row r="22" spans="1:8" ht="15.75" x14ac:dyDescent="0.25">
      <c r="A22" s="42"/>
      <c r="B22" s="43" t="s">
        <v>108</v>
      </c>
      <c r="C22" s="43"/>
      <c r="D22" s="44"/>
      <c r="E22" s="44"/>
      <c r="F22" s="45"/>
      <c r="G22" s="46">
        <f>+G21+G20</f>
        <v>665.5</v>
      </c>
      <c r="H22" s="47"/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B10" sqref="B10"/>
    </sheetView>
  </sheetViews>
  <sheetFormatPr defaultRowHeight="15" x14ac:dyDescent="0.25"/>
  <cols>
    <col min="1" max="1" width="4.5703125" customWidth="1"/>
    <col min="2" max="2" width="7.85546875" customWidth="1"/>
    <col min="3" max="3" width="12.7109375" customWidth="1"/>
    <col min="4" max="4" width="11.28515625" customWidth="1"/>
    <col min="5" max="5" width="15.140625" customWidth="1"/>
    <col min="6" max="6" width="5" customWidth="1"/>
    <col min="7" max="7" width="10" customWidth="1"/>
    <col min="8" max="8" width="11.140625" customWidth="1"/>
    <col min="9" max="9" width="11.7109375" customWidth="1"/>
  </cols>
  <sheetData>
    <row r="1" spans="1:9" ht="15.75" x14ac:dyDescent="0.25">
      <c r="B1" s="49" t="s">
        <v>109</v>
      </c>
    </row>
    <row r="3" spans="1:9" x14ac:dyDescent="0.25">
      <c r="A3">
        <v>1</v>
      </c>
      <c r="B3" t="s">
        <v>112</v>
      </c>
    </row>
    <row r="4" spans="1:9" x14ac:dyDescent="0.25">
      <c r="A4">
        <v>2</v>
      </c>
      <c r="B4" t="s">
        <v>90</v>
      </c>
    </row>
    <row r="5" spans="1:9" x14ac:dyDescent="0.25">
      <c r="A5">
        <v>3</v>
      </c>
      <c r="B5" t="s">
        <v>110</v>
      </c>
    </row>
    <row r="6" spans="1:9" x14ac:dyDescent="0.25">
      <c r="A6">
        <v>4</v>
      </c>
      <c r="B6" t="s">
        <v>172</v>
      </c>
    </row>
    <row r="7" spans="1:9" x14ac:dyDescent="0.25">
      <c r="A7">
        <v>5</v>
      </c>
      <c r="B7" t="s">
        <v>111</v>
      </c>
    </row>
    <row r="8" spans="1:9" x14ac:dyDescent="0.25">
      <c r="A8">
        <v>6</v>
      </c>
      <c r="B8" t="s">
        <v>173</v>
      </c>
    </row>
    <row r="9" spans="1:9" x14ac:dyDescent="0.25">
      <c r="A9">
        <v>7</v>
      </c>
      <c r="B9" t="s">
        <v>113</v>
      </c>
    </row>
    <row r="12" spans="1:9" ht="23.25" x14ac:dyDescent="0.35">
      <c r="A12" s="90" t="s">
        <v>125</v>
      </c>
      <c r="B12" s="90"/>
      <c r="C12" s="90"/>
      <c r="D12" s="90"/>
      <c r="E12" s="90"/>
      <c r="F12" s="90"/>
      <c r="G12" s="90"/>
      <c r="H12" s="90"/>
      <c r="I12" s="90"/>
    </row>
    <row r="13" spans="1:9" ht="15.75" thickBot="1" x14ac:dyDescent="0.3"/>
    <row r="14" spans="1:9" ht="15.75" thickBot="1" x14ac:dyDescent="0.3">
      <c r="B14" t="s">
        <v>114</v>
      </c>
      <c r="H14" s="91" t="s">
        <v>127</v>
      </c>
      <c r="I14" s="92"/>
    </row>
    <row r="15" spans="1:9" x14ac:dyDescent="0.25">
      <c r="B15" t="s">
        <v>2</v>
      </c>
    </row>
    <row r="16" spans="1:9" ht="15.75" thickBot="1" x14ac:dyDescent="0.3"/>
    <row r="17" spans="1:10" ht="15.75" thickBot="1" x14ac:dyDescent="0.3">
      <c r="A17" s="60" t="s">
        <v>96</v>
      </c>
      <c r="B17" s="61" t="s">
        <v>118</v>
      </c>
      <c r="C17" s="61" t="s">
        <v>116</v>
      </c>
      <c r="D17" s="61" t="s">
        <v>117</v>
      </c>
      <c r="E17" s="61" t="s">
        <v>119</v>
      </c>
      <c r="F17" s="62" t="s">
        <v>95</v>
      </c>
      <c r="G17" s="63" t="s">
        <v>120</v>
      </c>
      <c r="H17" s="64" t="s">
        <v>121</v>
      </c>
      <c r="I17" s="64" t="s">
        <v>126</v>
      </c>
      <c r="J17" s="68" t="s">
        <v>138</v>
      </c>
    </row>
    <row r="18" spans="1:10" ht="18" customHeight="1" x14ac:dyDescent="0.25">
      <c r="A18" s="26" t="s">
        <v>122</v>
      </c>
      <c r="B18" s="6"/>
      <c r="C18" s="6"/>
      <c r="D18" s="6"/>
      <c r="E18" s="6"/>
      <c r="F18" s="6"/>
      <c r="G18" s="52"/>
      <c r="H18" s="55"/>
      <c r="I18" s="6"/>
    </row>
    <row r="19" spans="1:10" ht="18" customHeight="1" x14ac:dyDescent="0.25">
      <c r="A19" s="4">
        <v>1</v>
      </c>
      <c r="B19" s="4"/>
      <c r="C19" s="4"/>
      <c r="D19" s="4"/>
      <c r="E19" s="4"/>
      <c r="F19" s="51"/>
      <c r="G19" s="53"/>
      <c r="H19" s="56"/>
      <c r="I19" s="50"/>
      <c r="J19" s="67" t="s">
        <v>139</v>
      </c>
    </row>
    <row r="20" spans="1:10" ht="18" customHeight="1" x14ac:dyDescent="0.25">
      <c r="A20" s="4">
        <v>2</v>
      </c>
      <c r="B20" s="4"/>
      <c r="C20" s="4"/>
      <c r="D20" s="4"/>
      <c r="E20" s="4"/>
      <c r="F20" s="51"/>
      <c r="G20" s="53"/>
      <c r="H20" s="56"/>
      <c r="I20" s="50"/>
      <c r="J20" s="67" t="s">
        <v>139</v>
      </c>
    </row>
    <row r="21" spans="1:10" ht="18" customHeight="1" thickBot="1" x14ac:dyDescent="0.3">
      <c r="A21" s="4">
        <v>3</v>
      </c>
      <c r="B21" s="4"/>
      <c r="C21" s="4"/>
      <c r="D21" s="4"/>
      <c r="E21" s="4"/>
      <c r="F21" s="51"/>
      <c r="G21" s="53"/>
      <c r="H21" s="57"/>
      <c r="I21" s="50"/>
      <c r="J21" s="67" t="s">
        <v>139</v>
      </c>
    </row>
    <row r="22" spans="1:10" ht="18" customHeight="1" thickBot="1" x14ac:dyDescent="0.3">
      <c r="A22" s="93" t="s">
        <v>124</v>
      </c>
      <c r="B22" s="94"/>
      <c r="C22" s="94"/>
      <c r="D22" s="94"/>
      <c r="E22" s="94"/>
      <c r="F22" s="94"/>
      <c r="G22" s="54"/>
      <c r="H22" s="58"/>
      <c r="I22" s="50"/>
      <c r="J22" s="67"/>
    </row>
    <row r="23" spans="1:10" ht="18" customHeight="1" thickBot="1" x14ac:dyDescent="0.3">
      <c r="A23" s="26" t="s">
        <v>123</v>
      </c>
      <c r="B23" s="6"/>
      <c r="C23" s="6"/>
      <c r="D23" s="6"/>
      <c r="E23" s="6"/>
      <c r="F23" s="6"/>
      <c r="G23" s="6"/>
      <c r="H23" s="6"/>
      <c r="I23" s="6"/>
    </row>
    <row r="24" spans="1:10" ht="18" customHeight="1" x14ac:dyDescent="0.25">
      <c r="A24" s="4">
        <v>1</v>
      </c>
      <c r="B24" s="4"/>
      <c r="C24" s="4"/>
      <c r="D24" s="4"/>
      <c r="E24" s="4"/>
      <c r="F24" s="51"/>
      <c r="G24" s="53"/>
      <c r="H24" s="59"/>
      <c r="I24" s="50"/>
    </row>
    <row r="25" spans="1:10" ht="18" customHeight="1" x14ac:dyDescent="0.25">
      <c r="A25" s="4">
        <v>2</v>
      </c>
      <c r="B25" s="4"/>
      <c r="C25" s="4"/>
      <c r="D25" s="4"/>
      <c r="E25" s="4"/>
      <c r="F25" s="51"/>
      <c r="G25" s="53"/>
      <c r="H25" s="56"/>
      <c r="I25" s="50"/>
    </row>
    <row r="26" spans="1:10" ht="18" customHeight="1" thickBot="1" x14ac:dyDescent="0.3">
      <c r="A26" s="4">
        <v>3</v>
      </c>
      <c r="B26" s="4"/>
      <c r="C26" s="4"/>
      <c r="D26" s="4"/>
      <c r="E26" s="4"/>
      <c r="F26" s="51"/>
      <c r="G26" s="53"/>
      <c r="H26" s="57"/>
      <c r="I26" s="50"/>
    </row>
    <row r="27" spans="1:10" ht="18" customHeight="1" thickBot="1" x14ac:dyDescent="0.3">
      <c r="A27" s="93" t="s">
        <v>124</v>
      </c>
      <c r="B27" s="94"/>
      <c r="C27" s="94"/>
      <c r="D27" s="94"/>
      <c r="E27" s="94"/>
      <c r="F27" s="94"/>
      <c r="G27" s="54"/>
      <c r="H27" s="58"/>
      <c r="I27" s="50"/>
    </row>
    <row r="31" spans="1:10" x14ac:dyDescent="0.25">
      <c r="A31" t="s">
        <v>128</v>
      </c>
      <c r="E31" t="s">
        <v>129</v>
      </c>
      <c r="I31" t="s">
        <v>130</v>
      </c>
    </row>
    <row r="35" spans="1:9" ht="23.25" x14ac:dyDescent="0.35">
      <c r="A35" s="66" t="s">
        <v>131</v>
      </c>
      <c r="B35" s="66"/>
      <c r="C35" s="66"/>
      <c r="D35" s="66"/>
      <c r="E35" s="66"/>
      <c r="F35" s="66"/>
      <c r="G35" s="66"/>
      <c r="H35" s="66"/>
      <c r="I35" s="66"/>
    </row>
    <row r="37" spans="1:9" x14ac:dyDescent="0.25">
      <c r="B37" t="s">
        <v>114</v>
      </c>
      <c r="D37" t="s">
        <v>132</v>
      </c>
      <c r="F37" t="s">
        <v>135</v>
      </c>
    </row>
    <row r="38" spans="1:9" x14ac:dyDescent="0.25">
      <c r="B38" t="s">
        <v>2</v>
      </c>
      <c r="D38" t="s">
        <v>134</v>
      </c>
      <c r="F38" t="s">
        <v>136</v>
      </c>
    </row>
    <row r="40" spans="1:9" x14ac:dyDescent="0.25">
      <c r="A40" s="30" t="s">
        <v>96</v>
      </c>
      <c r="B40" s="89" t="s">
        <v>133</v>
      </c>
      <c r="C40" s="89"/>
      <c r="D40" s="30" t="s">
        <v>115</v>
      </c>
      <c r="E40" s="30" t="s">
        <v>137</v>
      </c>
      <c r="F40" s="30" t="s">
        <v>95</v>
      </c>
      <c r="G40" s="4" t="s">
        <v>140</v>
      </c>
    </row>
    <row r="41" spans="1:9" x14ac:dyDescent="0.25">
      <c r="A41" s="65"/>
      <c r="B41" s="89"/>
      <c r="C41" s="89"/>
      <c r="D41" s="4"/>
      <c r="E41" s="4"/>
      <c r="F41" s="4"/>
      <c r="G41" s="4"/>
    </row>
    <row r="42" spans="1:9" x14ac:dyDescent="0.25">
      <c r="A42" s="4"/>
      <c r="B42" s="89"/>
      <c r="C42" s="89"/>
      <c r="D42" s="4"/>
      <c r="E42" s="4"/>
      <c r="F42" s="4"/>
      <c r="G42" s="4"/>
    </row>
    <row r="43" spans="1:9" x14ac:dyDescent="0.25">
      <c r="A43" s="4"/>
      <c r="B43" s="89"/>
      <c r="C43" s="89"/>
      <c r="D43" s="4"/>
      <c r="E43" s="4"/>
      <c r="F43" s="4"/>
      <c r="G43" s="4"/>
    </row>
    <row r="44" spans="1:9" x14ac:dyDescent="0.25">
      <c r="A44" s="4"/>
      <c r="B44" s="89"/>
      <c r="C44" s="89"/>
      <c r="D44" s="4"/>
      <c r="E44" s="4"/>
      <c r="F44" s="4"/>
      <c r="G44" s="4"/>
    </row>
    <row r="45" spans="1:9" x14ac:dyDescent="0.25">
      <c r="A45" s="65"/>
      <c r="B45" s="89"/>
      <c r="C45" s="89"/>
      <c r="D45" s="4"/>
      <c r="E45" s="4"/>
      <c r="F45" s="4"/>
      <c r="G45" s="4"/>
    </row>
    <row r="49" spans="1:7" x14ac:dyDescent="0.25">
      <c r="A49" t="s">
        <v>128</v>
      </c>
      <c r="D49" t="s">
        <v>129</v>
      </c>
      <c r="F49" t="s">
        <v>130</v>
      </c>
    </row>
    <row r="54" spans="1:7" ht="23.25" x14ac:dyDescent="0.35">
      <c r="A54" s="69" t="s">
        <v>141</v>
      </c>
      <c r="B54" s="66"/>
      <c r="C54" s="66"/>
      <c r="D54" s="66"/>
      <c r="E54" s="66"/>
      <c r="F54" s="66"/>
      <c r="G54" s="66"/>
    </row>
    <row r="56" spans="1:7" x14ac:dyDescent="0.25">
      <c r="B56" t="s">
        <v>114</v>
      </c>
      <c r="D56" t="s">
        <v>132</v>
      </c>
      <c r="F56" t="s">
        <v>135</v>
      </c>
    </row>
    <row r="57" spans="1:7" x14ac:dyDescent="0.25">
      <c r="B57" t="s">
        <v>2</v>
      </c>
      <c r="D57" t="s">
        <v>134</v>
      </c>
      <c r="F57" t="s">
        <v>136</v>
      </c>
    </row>
    <row r="59" spans="1:7" x14ac:dyDescent="0.25">
      <c r="A59" s="30" t="s">
        <v>96</v>
      </c>
      <c r="B59" s="89" t="s">
        <v>117</v>
      </c>
      <c r="C59" s="89"/>
      <c r="D59" s="30" t="s">
        <v>115</v>
      </c>
      <c r="E59" s="30" t="s">
        <v>137</v>
      </c>
      <c r="F59" s="30" t="s">
        <v>95</v>
      </c>
      <c r="G59" s="4" t="s">
        <v>140</v>
      </c>
    </row>
    <row r="60" spans="1:7" x14ac:dyDescent="0.25">
      <c r="A60" s="65"/>
      <c r="B60" s="89"/>
      <c r="C60" s="89"/>
      <c r="D60" s="4"/>
      <c r="E60" s="4"/>
      <c r="F60" s="4"/>
      <c r="G60" s="4"/>
    </row>
    <row r="61" spans="1:7" x14ac:dyDescent="0.25">
      <c r="A61" s="4"/>
      <c r="B61" s="89"/>
      <c r="C61" s="89"/>
      <c r="D61" s="4"/>
      <c r="E61" s="4"/>
      <c r="F61" s="4"/>
      <c r="G61" s="4"/>
    </row>
    <row r="62" spans="1:7" x14ac:dyDescent="0.25">
      <c r="A62" s="4"/>
      <c r="B62" s="89"/>
      <c r="C62" s="89"/>
      <c r="D62" s="4"/>
      <c r="E62" s="4"/>
      <c r="F62" s="4"/>
      <c r="G62" s="4"/>
    </row>
    <row r="63" spans="1:7" x14ac:dyDescent="0.25">
      <c r="A63" s="4"/>
      <c r="B63" s="89"/>
      <c r="C63" s="89"/>
      <c r="D63" s="4"/>
      <c r="E63" s="4"/>
      <c r="F63" s="4"/>
      <c r="G63" s="4"/>
    </row>
    <row r="64" spans="1:7" x14ac:dyDescent="0.25">
      <c r="A64" s="65"/>
      <c r="B64" s="89"/>
      <c r="C64" s="89"/>
      <c r="D64" s="4"/>
      <c r="E64" s="4"/>
      <c r="F64" s="4"/>
      <c r="G64" s="4"/>
    </row>
    <row r="68" spans="1:6" x14ac:dyDescent="0.25">
      <c r="A68" t="s">
        <v>128</v>
      </c>
      <c r="D68" t="s">
        <v>129</v>
      </c>
      <c r="F68" t="s">
        <v>130</v>
      </c>
    </row>
  </sheetData>
  <mergeCells count="16">
    <mergeCell ref="B45:C45"/>
    <mergeCell ref="A12:I12"/>
    <mergeCell ref="H14:I14"/>
    <mergeCell ref="A22:F22"/>
    <mergeCell ref="A27:F27"/>
    <mergeCell ref="B40:C40"/>
    <mergeCell ref="B41:C41"/>
    <mergeCell ref="B42:C42"/>
    <mergeCell ref="B43:C43"/>
    <mergeCell ref="B44:C44"/>
    <mergeCell ref="B62:C62"/>
    <mergeCell ref="B63:C63"/>
    <mergeCell ref="B64:C64"/>
    <mergeCell ref="B59:C59"/>
    <mergeCell ref="B60:C60"/>
    <mergeCell ref="B61:C6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workbookViewId="0">
      <selection activeCell="I11" sqref="I11"/>
    </sheetView>
  </sheetViews>
  <sheetFormatPr defaultRowHeight="15" x14ac:dyDescent="0.25"/>
  <cols>
    <col min="3" max="3" width="10.7109375" customWidth="1"/>
  </cols>
  <sheetData>
    <row r="2" spans="1:7" ht="23.25" x14ac:dyDescent="0.35">
      <c r="A2" s="90" t="s">
        <v>175</v>
      </c>
      <c r="B2" s="90"/>
      <c r="C2" s="90"/>
      <c r="D2" s="90"/>
      <c r="E2" s="90"/>
      <c r="F2" s="90"/>
      <c r="G2" s="90"/>
    </row>
    <row r="4" spans="1:7" x14ac:dyDescent="0.25">
      <c r="A4" s="9" t="s">
        <v>39</v>
      </c>
      <c r="C4" s="9" t="s">
        <v>12</v>
      </c>
      <c r="E4" s="9" t="s">
        <v>41</v>
      </c>
      <c r="G4" s="9" t="s">
        <v>40</v>
      </c>
    </row>
    <row r="5" spans="1:7" x14ac:dyDescent="0.25">
      <c r="A5" t="s">
        <v>155</v>
      </c>
      <c r="C5" t="s">
        <v>155</v>
      </c>
      <c r="E5" t="s">
        <v>155</v>
      </c>
      <c r="G5" t="s">
        <v>155</v>
      </c>
    </row>
    <row r="6" spans="1:7" x14ac:dyDescent="0.25">
      <c r="A6" t="s">
        <v>147</v>
      </c>
      <c r="C6" t="s">
        <v>149</v>
      </c>
      <c r="E6" t="s">
        <v>152</v>
      </c>
      <c r="G6" t="s">
        <v>154</v>
      </c>
    </row>
    <row r="7" spans="1:7" x14ac:dyDescent="0.25">
      <c r="A7" t="s">
        <v>148</v>
      </c>
      <c r="C7" t="s">
        <v>150</v>
      </c>
      <c r="E7" t="s">
        <v>153</v>
      </c>
      <c r="G7" t="s">
        <v>156</v>
      </c>
    </row>
    <row r="8" spans="1:7" x14ac:dyDescent="0.25">
      <c r="A8" t="s">
        <v>0</v>
      </c>
      <c r="C8" t="s">
        <v>0</v>
      </c>
      <c r="E8" t="s">
        <v>0</v>
      </c>
      <c r="G8" t="s">
        <v>0</v>
      </c>
    </row>
    <row r="9" spans="1:7" x14ac:dyDescent="0.25">
      <c r="A9" t="s">
        <v>43</v>
      </c>
      <c r="C9" t="s">
        <v>43</v>
      </c>
      <c r="E9" t="s">
        <v>43</v>
      </c>
      <c r="G9" t="s">
        <v>43</v>
      </c>
    </row>
    <row r="10" spans="1:7" x14ac:dyDescent="0.25">
      <c r="A10" t="s">
        <v>146</v>
      </c>
      <c r="C10" t="s">
        <v>146</v>
      </c>
      <c r="E10" t="s">
        <v>146</v>
      </c>
      <c r="G10" t="s">
        <v>146</v>
      </c>
    </row>
    <row r="11" spans="1:7" x14ac:dyDescent="0.25">
      <c r="C11" t="s">
        <v>61</v>
      </c>
      <c r="G11" t="s">
        <v>61</v>
      </c>
    </row>
    <row r="12" spans="1:7" x14ac:dyDescent="0.25">
      <c r="C12" t="s">
        <v>151</v>
      </c>
    </row>
    <row r="15" spans="1:7" ht="23.25" x14ac:dyDescent="0.35">
      <c r="A15" s="90" t="s">
        <v>174</v>
      </c>
      <c r="B15" s="90"/>
      <c r="C15" s="90"/>
      <c r="D15" s="90"/>
      <c r="E15" s="90"/>
      <c r="F15" s="90"/>
      <c r="G15" s="90"/>
    </row>
    <row r="17" spans="1:7" x14ac:dyDescent="0.25">
      <c r="A17" s="9" t="s">
        <v>157</v>
      </c>
      <c r="B17" s="9" t="s">
        <v>45</v>
      </c>
      <c r="C17" s="5" t="s">
        <v>158</v>
      </c>
      <c r="D17" s="9" t="s">
        <v>159</v>
      </c>
      <c r="F17" s="9" t="s">
        <v>160</v>
      </c>
      <c r="G17" s="9"/>
    </row>
    <row r="18" spans="1:7" x14ac:dyDescent="0.25">
      <c r="A18" t="s">
        <v>39</v>
      </c>
      <c r="B18" s="1">
        <v>123</v>
      </c>
      <c r="C18" t="s">
        <v>87</v>
      </c>
      <c r="D18" t="s">
        <v>161</v>
      </c>
      <c r="F18" t="s">
        <v>162</v>
      </c>
    </row>
    <row r="19" spans="1:7" x14ac:dyDescent="0.25">
      <c r="B19" s="1">
        <v>123</v>
      </c>
      <c r="C19" t="s">
        <v>163</v>
      </c>
      <c r="D19" t="s">
        <v>161</v>
      </c>
      <c r="F19" t="s">
        <v>164</v>
      </c>
    </row>
    <row r="21" spans="1:7" x14ac:dyDescent="0.25">
      <c r="A21" t="s">
        <v>165</v>
      </c>
      <c r="B21" t="s">
        <v>166</v>
      </c>
    </row>
    <row r="23" spans="1:7" x14ac:dyDescent="0.25">
      <c r="A23" t="s">
        <v>12</v>
      </c>
      <c r="B23" t="s">
        <v>166</v>
      </c>
    </row>
    <row r="24" spans="1:7" x14ac:dyDescent="0.25">
      <c r="B24" s="1"/>
    </row>
    <row r="25" spans="1:7" x14ac:dyDescent="0.25">
      <c r="A25" s="71" t="s">
        <v>176</v>
      </c>
      <c r="B25" s="72" t="s">
        <v>177</v>
      </c>
    </row>
    <row r="26" spans="1:7" x14ac:dyDescent="0.25">
      <c r="B26" s="1"/>
    </row>
    <row r="27" spans="1:7" x14ac:dyDescent="0.25">
      <c r="B27" s="1"/>
    </row>
    <row r="28" spans="1:7" x14ac:dyDescent="0.25">
      <c r="A28" s="4" t="s">
        <v>40</v>
      </c>
      <c r="B28" s="4" t="s">
        <v>167</v>
      </c>
      <c r="C28" s="4" t="s">
        <v>168</v>
      </c>
      <c r="D28" s="4" t="s">
        <v>159</v>
      </c>
      <c r="E28" s="4" t="s">
        <v>171</v>
      </c>
      <c r="F28" s="4" t="s">
        <v>169</v>
      </c>
      <c r="G28" s="4" t="s">
        <v>170</v>
      </c>
    </row>
  </sheetData>
  <mergeCells count="2">
    <mergeCell ref="A2:G2"/>
    <mergeCell ref="A15:G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J10" sqref="J10"/>
    </sheetView>
  </sheetViews>
  <sheetFormatPr defaultRowHeight="15" x14ac:dyDescent="0.25"/>
  <cols>
    <col min="1" max="1" width="5.42578125" customWidth="1"/>
    <col min="2" max="2" width="15" customWidth="1"/>
    <col min="3" max="3" width="11.28515625" customWidth="1"/>
    <col min="4" max="4" width="9.85546875" customWidth="1"/>
    <col min="7" max="7" width="11.42578125" customWidth="1"/>
    <col min="8" max="8" width="10.7109375" customWidth="1"/>
  </cols>
  <sheetData>
    <row r="1" spans="1:8" ht="26.25" x14ac:dyDescent="0.4">
      <c r="A1" s="73" t="s">
        <v>178</v>
      </c>
    </row>
    <row r="3" spans="1:8" x14ac:dyDescent="0.25">
      <c r="A3" s="5" t="s">
        <v>179</v>
      </c>
    </row>
    <row r="5" spans="1:8" x14ac:dyDescent="0.25">
      <c r="A5" s="11" t="s">
        <v>96</v>
      </c>
      <c r="B5" s="11" t="s">
        <v>180</v>
      </c>
      <c r="C5" s="11" t="s">
        <v>181</v>
      </c>
      <c r="D5" s="11" t="s">
        <v>135</v>
      </c>
      <c r="E5" s="11" t="s">
        <v>183</v>
      </c>
      <c r="F5" s="11" t="s">
        <v>0</v>
      </c>
      <c r="G5" s="11" t="s">
        <v>182</v>
      </c>
      <c r="H5" s="11" t="s">
        <v>143</v>
      </c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11" spans="1:8" x14ac:dyDescent="0.25">
      <c r="A11" s="5" t="s">
        <v>184</v>
      </c>
    </row>
    <row r="13" spans="1:8" x14ac:dyDescent="0.25">
      <c r="A13" s="11" t="s">
        <v>96</v>
      </c>
      <c r="B13" s="11" t="s">
        <v>180</v>
      </c>
      <c r="C13" s="11" t="s">
        <v>181</v>
      </c>
      <c r="D13" s="11" t="s">
        <v>135</v>
      </c>
      <c r="E13" s="11" t="s">
        <v>183</v>
      </c>
      <c r="F13" s="11" t="s">
        <v>0</v>
      </c>
      <c r="G13" s="11" t="s">
        <v>185</v>
      </c>
      <c r="H13" s="11" t="s">
        <v>186</v>
      </c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9" spans="1:10" x14ac:dyDescent="0.25">
      <c r="A19" s="5" t="s">
        <v>190</v>
      </c>
      <c r="E19" t="s">
        <v>192</v>
      </c>
    </row>
    <row r="21" spans="1:10" x14ac:dyDescent="0.25">
      <c r="A21" s="11" t="s">
        <v>96</v>
      </c>
      <c r="B21" s="11" t="s">
        <v>180</v>
      </c>
      <c r="C21" s="11" t="s">
        <v>181</v>
      </c>
      <c r="D21" s="11" t="s">
        <v>194</v>
      </c>
      <c r="E21" s="11" t="s">
        <v>187</v>
      </c>
      <c r="F21" s="11" t="s">
        <v>188</v>
      </c>
      <c r="G21" s="11" t="s">
        <v>0</v>
      </c>
      <c r="H21" s="11" t="s">
        <v>43</v>
      </c>
      <c r="I21" s="11" t="s">
        <v>189</v>
      </c>
      <c r="J21" s="11" t="s">
        <v>182</v>
      </c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6" spans="1:10" x14ac:dyDescent="0.25">
      <c r="A26" s="5" t="s">
        <v>191</v>
      </c>
    </row>
    <row r="28" spans="1:10" x14ac:dyDescent="0.25">
      <c r="A28" s="11" t="s">
        <v>96</v>
      </c>
      <c r="B28" s="11" t="s">
        <v>180</v>
      </c>
      <c r="C28" s="11" t="s">
        <v>181</v>
      </c>
      <c r="D28" s="11" t="s">
        <v>193</v>
      </c>
      <c r="E28" s="11" t="s">
        <v>137</v>
      </c>
      <c r="F28" s="11" t="s">
        <v>0</v>
      </c>
      <c r="G28" s="11" t="s">
        <v>182</v>
      </c>
      <c r="H28" s="11" t="s">
        <v>143</v>
      </c>
    </row>
    <row r="29" spans="1:10" x14ac:dyDescent="0.25">
      <c r="A29" s="4"/>
      <c r="B29" s="4"/>
      <c r="C29" s="4"/>
      <c r="D29" s="4"/>
      <c r="E29" s="4"/>
      <c r="F29" s="4"/>
      <c r="G29" s="4"/>
      <c r="H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</row>
    <row r="33" spans="1:10" x14ac:dyDescent="0.25">
      <c r="A33" s="5" t="s">
        <v>195</v>
      </c>
    </row>
    <row r="35" spans="1:10" x14ac:dyDescent="0.25">
      <c r="A35" s="11" t="s">
        <v>96</v>
      </c>
      <c r="B35" s="11" t="s">
        <v>180</v>
      </c>
      <c r="C35" s="11" t="s">
        <v>181</v>
      </c>
      <c r="D35" s="11" t="s">
        <v>193</v>
      </c>
      <c r="E35" s="11" t="s">
        <v>135</v>
      </c>
      <c r="F35" s="11" t="s">
        <v>115</v>
      </c>
      <c r="G35" s="11" t="s">
        <v>196</v>
      </c>
      <c r="H35" s="11" t="s">
        <v>0</v>
      </c>
      <c r="I35" s="11" t="s">
        <v>182</v>
      </c>
      <c r="J35" s="11" t="s">
        <v>143</v>
      </c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D14" sqref="D14"/>
    </sheetView>
  </sheetViews>
  <sheetFormatPr defaultRowHeight="15" x14ac:dyDescent="0.25"/>
  <cols>
    <col min="1" max="1" width="14.28515625" customWidth="1"/>
    <col min="2" max="2" width="14" customWidth="1"/>
    <col min="3" max="3" width="13.85546875" customWidth="1"/>
    <col min="4" max="4" width="15.7109375" customWidth="1"/>
    <col min="5" max="5" width="14.7109375" customWidth="1"/>
    <col min="6" max="6" width="14" customWidth="1"/>
    <col min="7" max="7" width="12.5703125" customWidth="1"/>
  </cols>
  <sheetData>
    <row r="2" spans="1:8" x14ac:dyDescent="0.25">
      <c r="A2" s="95" t="s">
        <v>202</v>
      </c>
      <c r="B2" s="95"/>
      <c r="C2" s="95"/>
      <c r="D2" s="95"/>
      <c r="E2" s="95"/>
      <c r="F2" s="95"/>
      <c r="G2" s="95"/>
      <c r="H2" s="95"/>
    </row>
    <row r="3" spans="1:8" x14ac:dyDescent="0.25">
      <c r="A3" s="74" t="s">
        <v>199</v>
      </c>
      <c r="B3" s="37"/>
      <c r="C3" s="37"/>
      <c r="D3" s="37"/>
      <c r="E3" s="37"/>
      <c r="F3" s="37"/>
      <c r="G3" s="37"/>
      <c r="H3" s="32"/>
    </row>
    <row r="4" spans="1:8" ht="18" customHeight="1" x14ac:dyDescent="0.25">
      <c r="A4" s="75" t="s">
        <v>205</v>
      </c>
      <c r="B4" s="76"/>
      <c r="C4" s="76" t="s">
        <v>197</v>
      </c>
      <c r="D4" s="76"/>
      <c r="E4" s="76" t="s">
        <v>198</v>
      </c>
      <c r="F4" s="76"/>
      <c r="G4" s="76" t="s">
        <v>200</v>
      </c>
      <c r="H4" s="77"/>
    </row>
    <row r="5" spans="1:8" ht="18" customHeight="1" x14ac:dyDescent="0.25">
      <c r="A5" s="78" t="s">
        <v>203</v>
      </c>
      <c r="B5" s="79"/>
      <c r="C5" s="79" t="s">
        <v>201</v>
      </c>
      <c r="D5" s="79"/>
      <c r="E5" s="79" t="s">
        <v>204</v>
      </c>
      <c r="F5" s="79"/>
      <c r="G5" s="79" t="s">
        <v>208</v>
      </c>
      <c r="H5" s="80"/>
    </row>
    <row r="6" spans="1:8" x14ac:dyDescent="0.25">
      <c r="C6" s="14"/>
    </row>
    <row r="7" spans="1:8" x14ac:dyDescent="0.25">
      <c r="A7" s="14"/>
      <c r="B7" s="4"/>
      <c r="C7" s="11" t="s">
        <v>213</v>
      </c>
      <c r="D7" s="11" t="s">
        <v>215</v>
      </c>
      <c r="E7" s="11" t="s">
        <v>214</v>
      </c>
      <c r="F7" s="11" t="s">
        <v>206</v>
      </c>
      <c r="G7" s="11" t="s">
        <v>207</v>
      </c>
    </row>
    <row r="8" spans="1:8" x14ac:dyDescent="0.25">
      <c r="B8" s="82" t="s">
        <v>209</v>
      </c>
      <c r="C8" s="4"/>
      <c r="D8" s="4"/>
      <c r="E8" s="4"/>
      <c r="F8" s="4"/>
      <c r="G8" s="4"/>
    </row>
    <row r="9" spans="1:8" x14ac:dyDescent="0.25">
      <c r="B9" s="82" t="s">
        <v>210</v>
      </c>
      <c r="C9" s="4"/>
      <c r="D9" s="4"/>
      <c r="E9" s="4"/>
      <c r="F9" s="4"/>
      <c r="G9" s="4"/>
    </row>
    <row r="10" spans="1:8" x14ac:dyDescent="0.25">
      <c r="B10" s="82" t="s">
        <v>211</v>
      </c>
      <c r="C10" s="4"/>
      <c r="D10" s="29"/>
      <c r="E10" s="29"/>
      <c r="F10" s="4"/>
      <c r="G10" s="29"/>
    </row>
    <row r="11" spans="1:8" x14ac:dyDescent="0.25">
      <c r="B11" s="82" t="s">
        <v>212</v>
      </c>
      <c r="C11" s="4"/>
      <c r="D11" s="4"/>
      <c r="E11" s="4"/>
      <c r="F11" s="4"/>
      <c r="G11" s="4"/>
    </row>
    <row r="12" spans="1:8" x14ac:dyDescent="0.25">
      <c r="H12" s="14"/>
    </row>
    <row r="15" spans="1:8" x14ac:dyDescent="0.25">
      <c r="A15" s="81"/>
      <c r="C15" s="14"/>
      <c r="D15" s="14"/>
      <c r="F15" s="14"/>
      <c r="H15" s="14"/>
    </row>
    <row r="16" spans="1:8" x14ac:dyDescent="0.25">
      <c r="A16" s="81"/>
    </row>
    <row r="17" spans="3:8" x14ac:dyDescent="0.25">
      <c r="C17" s="14"/>
    </row>
    <row r="18" spans="3:8" x14ac:dyDescent="0.25">
      <c r="D18" s="14"/>
      <c r="F18" s="14"/>
      <c r="H18" s="14"/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K13" sqref="K13"/>
    </sheetView>
  </sheetViews>
  <sheetFormatPr defaultRowHeight="15" x14ac:dyDescent="0.25"/>
  <cols>
    <col min="1" max="1" width="11.7109375" customWidth="1"/>
    <col min="4" max="4" width="10.42578125" customWidth="1"/>
    <col min="5" max="5" width="12" customWidth="1"/>
  </cols>
  <sheetData>
    <row r="2" spans="1:7" ht="23.25" x14ac:dyDescent="0.35">
      <c r="A2" s="96" t="s">
        <v>70</v>
      </c>
      <c r="B2" s="96"/>
      <c r="C2" s="96"/>
      <c r="D2" s="96"/>
      <c r="E2" s="96"/>
      <c r="F2" s="96"/>
      <c r="G2" s="96"/>
    </row>
    <row r="4" spans="1:7" x14ac:dyDescent="0.25">
      <c r="A4" t="s">
        <v>220</v>
      </c>
      <c r="C4" t="s">
        <v>2</v>
      </c>
      <c r="E4" t="s">
        <v>180</v>
      </c>
      <c r="G4" t="s">
        <v>135</v>
      </c>
    </row>
    <row r="5" spans="1:7" x14ac:dyDescent="0.25">
      <c r="A5" t="s">
        <v>216</v>
      </c>
      <c r="C5" t="s">
        <v>24</v>
      </c>
      <c r="E5" t="s">
        <v>142</v>
      </c>
      <c r="G5" t="s">
        <v>217</v>
      </c>
    </row>
    <row r="6" spans="1:7" x14ac:dyDescent="0.25">
      <c r="A6" t="s">
        <v>181</v>
      </c>
      <c r="C6" t="s">
        <v>24</v>
      </c>
      <c r="E6" t="s">
        <v>142</v>
      </c>
      <c r="G6" t="s">
        <v>217</v>
      </c>
    </row>
    <row r="7" spans="1:7" x14ac:dyDescent="0.25">
      <c r="A7" t="s">
        <v>219</v>
      </c>
      <c r="E7" t="s">
        <v>218</v>
      </c>
    </row>
    <row r="9" spans="1:7" x14ac:dyDescent="0.25">
      <c r="A9" s="71" t="s">
        <v>221</v>
      </c>
    </row>
    <row r="11" spans="1:7" x14ac:dyDescent="0.25">
      <c r="A11" t="s">
        <v>222</v>
      </c>
    </row>
    <row r="12" spans="1:7" x14ac:dyDescent="0.25">
      <c r="A12" t="s">
        <v>223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</vt:lpstr>
      <vt:lpstr>Condition</vt:lpstr>
      <vt:lpstr>Cost Sheet</vt:lpstr>
      <vt:lpstr>Production</vt:lpstr>
      <vt:lpstr>Collection </vt:lpstr>
      <vt:lpstr>Report</vt:lpstr>
      <vt:lpstr>Entry Form </vt:lpstr>
      <vt:lpstr>Quotaion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2019-03-19T15:00:29Z</dcterms:modified>
</cp:coreProperties>
</file>