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lan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I5" i="1" l="1"/>
</calcChain>
</file>

<file path=xl/sharedStrings.xml><?xml version="1.0" encoding="utf-8"?>
<sst xmlns="http://schemas.openxmlformats.org/spreadsheetml/2006/main" count="145" uniqueCount="106">
  <si>
    <t>Product Name</t>
  </si>
  <si>
    <t>TC Start Date</t>
  </si>
  <si>
    <t>TC Execution Start Date</t>
  </si>
  <si>
    <t>TEST CASE SUMMARY</t>
  </si>
  <si>
    <t>Module Name</t>
  </si>
  <si>
    <t>Test Cases WebApp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</si>
  <si>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</si>
  <si>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</si>
  <si>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</si>
  <si>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</si>
  <si>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</si>
  <si>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</si>
  <si>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</si>
  <si>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</si>
  <si>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</si>
  <si>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</si>
  <si>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</si>
  <si>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</si>
  <si>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</si>
  <si>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</si>
  <si>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</si>
  <si>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</si>
  <si>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</si>
  <si>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</si>
  <si>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</si>
  <si>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</si>
  <si>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</si>
  <si>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</si>
  <si>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</si>
  <si>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Step 1</t>
  </si>
  <si>
    <t>Step 2</t>
  </si>
  <si>
    <t>As per document.</t>
  </si>
  <si>
    <t>All the icons are clickble and shows informaion</t>
  </si>
  <si>
    <t>All the icons are clicked and found okay with some changes necessary.</t>
  </si>
  <si>
    <t>As expected and as per document with some changes to be made for the follwoing.</t>
  </si>
  <si>
    <t>Step 3</t>
  </si>
  <si>
    <t>Step 4</t>
  </si>
  <si>
    <t>Bikroy.com</t>
  </si>
  <si>
    <t>Md. Bayzid Rahaman</t>
  </si>
  <si>
    <t>20/7/2020</t>
  </si>
  <si>
    <t>Sabiul Islam</t>
  </si>
  <si>
    <t>To verify button</t>
  </si>
  <si>
    <t>Button Icon</t>
  </si>
  <si>
    <t>Click the signup button</t>
  </si>
  <si>
    <t>showing signup page</t>
  </si>
  <si>
    <t>Should show signup page</t>
  </si>
  <si>
    <t>SignupScreen</t>
  </si>
  <si>
    <t>Name: Jilani</t>
  </si>
  <si>
    <t>name field check</t>
  </si>
  <si>
    <t>Enter my name on the text field</t>
  </si>
  <si>
    <t>Take my name</t>
  </si>
  <si>
    <t>Take the name</t>
  </si>
  <si>
    <t xml:space="preserve"> </t>
  </si>
  <si>
    <t>step 2</t>
  </si>
  <si>
    <t>Name: gosdg577</t>
  </si>
  <si>
    <t>Enter wrong name on the text field</t>
  </si>
  <si>
    <t>Take the wrong name</t>
  </si>
  <si>
    <t>1-Signup-account</t>
  </si>
  <si>
    <t>2-Signup-account</t>
  </si>
  <si>
    <t>Email field check</t>
  </si>
  <si>
    <t>Email: jilanimd1@gmail.com</t>
  </si>
  <si>
    <t>Enter my email on the email field</t>
  </si>
  <si>
    <t>Should take valid email</t>
  </si>
  <si>
    <t>Email: jilanimd1@gmailcom</t>
  </si>
  <si>
    <t>Enter Invalid email</t>
  </si>
  <si>
    <t>Email: jilanimd1gmail.com</t>
  </si>
  <si>
    <t>3-Signup-account</t>
  </si>
  <si>
    <t>Password field check</t>
  </si>
  <si>
    <t>Password: jiani79</t>
  </si>
  <si>
    <t>Enter valid password</t>
  </si>
  <si>
    <t>Should take the valid password</t>
  </si>
  <si>
    <t>Take the password</t>
  </si>
  <si>
    <t>Password: jil</t>
  </si>
  <si>
    <t>Enter less than 4 charecters</t>
  </si>
  <si>
    <t>Password: jilani</t>
  </si>
  <si>
    <t>Using no uppercase and number or character</t>
  </si>
  <si>
    <t>4-Signup-account</t>
  </si>
  <si>
    <t>Confirm password field check</t>
  </si>
  <si>
    <t>Enter the same password using previous password field</t>
  </si>
  <si>
    <t>password: jilani79</t>
  </si>
  <si>
    <t>Should allow the password</t>
  </si>
  <si>
    <t>As expected and Take the password</t>
  </si>
  <si>
    <t>Enter the new password that doesn't use in previous password field</t>
  </si>
  <si>
    <t>password: jilani7956987</t>
  </si>
  <si>
    <r>
      <t xml:space="preserve">System did not allow by giving the following message
</t>
    </r>
    <r>
      <rPr>
        <b/>
        <sz val="10"/>
        <rFont val="Arial"/>
      </rPr>
      <t>"Please use at least 5 characters."</t>
    </r>
  </si>
  <si>
    <r>
      <t xml:space="preserve">System didn't allow by giving the following message </t>
    </r>
    <r>
      <rPr>
        <b/>
        <sz val="11"/>
        <color theme="1"/>
        <rFont val="Calibri"/>
        <family val="2"/>
        <scheme val="minor"/>
      </rPr>
      <t>"Password do not match."</t>
    </r>
  </si>
  <si>
    <t>Signup-button</t>
  </si>
  <si>
    <t>Signup</t>
  </si>
  <si>
    <t>SignUp</t>
  </si>
  <si>
    <t>Click the signup up button for finalize the registration process</t>
  </si>
  <si>
    <t>should go to the home page with automatic login</t>
  </si>
  <si>
    <t>Go to the home page with automatic login.</t>
  </si>
  <si>
    <t>Blank field</t>
  </si>
  <si>
    <t>Put the email field blank</t>
  </si>
  <si>
    <t>Put the password field blank</t>
  </si>
  <si>
    <t>Shouldn't take the email and show the valid messages</t>
  </si>
  <si>
    <t>Shouldn't take the password and show the valid messages to suggest at least 5 charecters</t>
  </si>
  <si>
    <t>Shouldn't take the password and show the valid messages to suggest to use mixing uppercase and lowercase number/charecters.</t>
  </si>
  <si>
    <t>Shouldn't allow and show the valid message</t>
  </si>
  <si>
    <r>
      <t xml:space="preserve">Show the following message </t>
    </r>
    <r>
      <rPr>
        <b/>
        <sz val="11"/>
        <color theme="1"/>
        <rFont val="Calibri"/>
        <family val="2"/>
        <scheme val="minor"/>
      </rPr>
      <t>"
You must fill out this field."</t>
    </r>
  </si>
  <si>
    <t>Show the valid message to write valid email</t>
  </si>
  <si>
    <t>Take the email</t>
  </si>
  <si>
    <t>Put the field blank</t>
  </si>
  <si>
    <t>Shouldn't take the blank password and show the valid messages</t>
  </si>
  <si>
    <t>Shouldn't take the blank email and show the valid messages</t>
  </si>
  <si>
    <t>Shouldn't take the blank field and show the valid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</si>
</sst>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Calibri"/>
    </font>
    <font>
      <sz val="10"/>
      <name val="Arial"/>
    </font>
    <font>
      <b/>
      <sz val="10"/>
      <color rgb="FF000000"/>
      <name val="Calibri"/>
    </font>
    <font>
      <b/>
      <sz val="10"/>
      <name val="Calibri"/>
    </font>
    <font>
      <b/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/>
    </xf>
    <xf numFmtId="0" fontId="0" fillId="0" borderId="0" xfId="0" applyFont="1" applyAlignment="1"/>
    <xf numFmtId="0" fontId="5" fillId="4" borderId="7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6" fillId="4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vertical="top"/>
    </xf>
    <xf numFmtId="0" fontId="0" fillId="0" borderId="0" xfId="0" applyFont="1"/>
    <xf numFmtId="14" fontId="3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horizontal="left" wrapText="1"/>
    </xf>
    <xf numFmtId="0" fontId="8" fillId="0" borderId="2" xfId="0" applyFont="1" applyBorder="1" applyAlignment="1">
      <alignment vertical="top" wrapText="1"/>
    </xf>
    <xf numFmtId="0" fontId="6" fillId="6" borderId="6" xfId="0" applyFont="1" applyFill="1" applyBorder="1" applyAlignment="1">
      <alignment horizontal="right" vertical="top" wrapText="1"/>
    </xf>
    <xf numFmtId="0" fontId="4" fillId="0" borderId="5" xfId="0" applyFont="1" applyBorder="1"/>
    <xf numFmtId="0" fontId="6" fillId="6" borderId="6" xfId="0" applyFont="1" applyFill="1" applyBorder="1" applyAlignment="1">
      <alignment horizontal="left" vertical="top" wrapText="1"/>
    </xf>
    <xf numFmtId="0" fontId="4" fillId="0" borderId="4" xfId="0" applyFont="1" applyBorder="1"/>
    <xf numFmtId="0" fontId="6" fillId="4" borderId="6" xfId="0" applyFont="1" applyFill="1" applyBorder="1" applyAlignment="1">
      <alignment horizontal="left" vertical="top" wrapText="1"/>
    </xf>
    <xf numFmtId="12" fontId="6" fillId="4" borderId="6" xfId="0" applyNumberFormat="1" applyFont="1" applyFill="1" applyBorder="1" applyAlignment="1">
      <alignment horizontal="left" vertical="top" wrapText="1"/>
    </xf>
    <xf numFmtId="0" fontId="6" fillId="5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903904</xdr:colOff>
      <xdr:row>19</xdr:row>
      <xdr:rowOff>709514</xdr:rowOff>
    </xdr:from>
    <xdr:to>
      <xdr:col>8</xdr:col>
      <xdr:colOff>841291</xdr:colOff>
      <xdr:row>21</xdr:row>
      <xdr:rowOff>38879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1174" y="5063800"/>
          <a:ext cx="851010" cy="99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topLeftCell="B8" zoomScale="98" zoomScaleNormal="98" workbookViewId="0">
      <selection activeCell="H20" sqref="H20"/>
    </sheetView>
  </sheetViews>
  <sheetFormatPr defaultColWidth="14.42578125" defaultRowHeight="15" x14ac:dyDescent="0.25"/>
  <cols>
    <col min="1" max="1" width="20.7109375" style="4" customWidth="1"/>
    <col min="2" max="2" width="18.140625" style="4" customWidth="1"/>
    <col min="3" max="3" width="12" style="4" customWidth="1"/>
    <col min="4" max="4" width="34.85546875" style="4" customWidth="1"/>
    <col min="5" max="5" width="37.85546875" style="4" customWidth="1"/>
    <col min="6" max="6" width="29.7109375" style="4" customWidth="1"/>
    <col min="7" max="7" width="30" style="4" customWidth="1"/>
    <col min="8" max="8" width="13.7109375" style="4" customWidth="1"/>
    <col min="9" max="9" width="12.85546875" style="4" customWidth="1"/>
    <col min="10" max="10" width="17.28515625" style="4" customWidth="1"/>
    <col min="11" max="16384" width="14.42578125" style="4"/>
  </cols>
  <sheetData>
    <row r="1" spans="1:9" ht="18" customHeight="1" x14ac:dyDescent="0.25">
      <c r="A1" s="38" t="s">
        <v>0</v>
      </c>
      <c r="B1" s="34"/>
      <c r="C1" s="1" t="s">
        <v>37</v>
      </c>
      <c r="D1" s="2" t="s">
        <v>1</v>
      </c>
      <c r="E1" s="26" t="s">
        <v>39</v>
      </c>
      <c r="F1" s="3" t="s">
        <v>2</v>
      </c>
      <c r="G1" s="27" t="s">
        <v>39</v>
      </c>
      <c r="H1" s="39" t="s">
        <v>3</v>
      </c>
      <c r="I1" s="34"/>
    </row>
    <row r="2" spans="1:9" ht="25.5" x14ac:dyDescent="0.25">
      <c r="A2" s="37" t="s">
        <v>4</v>
      </c>
      <c r="B2" s="34"/>
      <c r="C2" s="1" t="s">
        <v>5</v>
      </c>
      <c r="D2" s="2" t="s">
        <v>6</v>
      </c>
      <c r="E2" s="27" t="s">
        <v>39</v>
      </c>
      <c r="F2" s="5" t="s">
        <v>7</v>
      </c>
      <c r="G2" s="27" t="s">
        <v>39</v>
      </c>
      <c r="H2" s="6" t="s">
        <v>8</v>
      </c>
      <c r="I2" s="7">
        <f>COUNTIF(H7:H29, "PASS")</f>
        <v>14</v>
      </c>
    </row>
    <row r="3" spans="1:9" ht="18" customHeight="1" x14ac:dyDescent="0.25">
      <c r="A3" s="37"/>
      <c r="B3" s="34"/>
      <c r="C3" s="8"/>
      <c r="D3" s="9" t="s">
        <v>9</v>
      </c>
      <c r="E3" s="10" t="s">
        <v>38</v>
      </c>
      <c r="F3" s="11" t="s">
        <v>10</v>
      </c>
      <c r="G3" s="28" t="s">
        <v>11</v>
      </c>
      <c r="H3" s="12" t="s">
        <v>12</v>
      </c>
      <c r="I3" s="7">
        <f>COUNTIF(H7:H29, "FAIL")</f>
        <v>1</v>
      </c>
    </row>
    <row r="4" spans="1:9" ht="18" customHeight="1" x14ac:dyDescent="0.25">
      <c r="A4" s="37" t="s">
        <v>13</v>
      </c>
      <c r="B4" s="34"/>
      <c r="C4" s="8"/>
      <c r="D4" s="9" t="s">
        <v>14</v>
      </c>
      <c r="E4" s="1" t="s">
        <v>40</v>
      </c>
      <c r="F4" s="11" t="s">
        <v>15</v>
      </c>
      <c r="G4" s="29" t="s">
        <v>16</v>
      </c>
      <c r="H4" s="6" t="s">
        <v>17</v>
      </c>
      <c r="I4" s="7">
        <f>COUNTIF(H7:H29, "WARNING")</f>
        <v>0</v>
      </c>
    </row>
    <row r="5" spans="1:9" ht="18" customHeight="1" x14ac:dyDescent="0.25">
      <c r="A5" s="33" t="s">
        <v>18</v>
      </c>
      <c r="B5" s="34"/>
      <c r="C5" s="35"/>
      <c r="D5" s="36"/>
      <c r="E5" s="36"/>
      <c r="F5" s="36"/>
      <c r="G5" s="34"/>
      <c r="H5" s="13" t="s">
        <v>19</v>
      </c>
      <c r="I5" s="7">
        <f>SUM(I2:I4)</f>
        <v>15</v>
      </c>
    </row>
    <row r="6" spans="1:9" ht="18" customHeight="1" x14ac:dyDescent="0.25">
      <c r="A6" s="14" t="s">
        <v>20</v>
      </c>
      <c r="B6" s="15" t="s">
        <v>21</v>
      </c>
      <c r="C6" s="15" t="s">
        <v>22</v>
      </c>
      <c r="D6" s="15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15" t="s">
        <v>28</v>
      </c>
    </row>
    <row r="7" spans="1:9" ht="12.75" customHeight="1" x14ac:dyDescent="0.25">
      <c r="A7" s="16" t="s">
        <v>46</v>
      </c>
      <c r="B7" s="17" t="s">
        <v>41</v>
      </c>
      <c r="C7" s="17" t="s">
        <v>29</v>
      </c>
      <c r="D7" s="17" t="s">
        <v>42</v>
      </c>
      <c r="E7" s="17" t="s">
        <v>43</v>
      </c>
      <c r="F7" s="17" t="s">
        <v>45</v>
      </c>
      <c r="G7" s="17" t="s">
        <v>44</v>
      </c>
      <c r="H7" s="18" t="s">
        <v>8</v>
      </c>
      <c r="I7" s="19"/>
    </row>
    <row r="8" spans="1:9" x14ac:dyDescent="0.25">
      <c r="A8" s="16"/>
      <c r="B8" s="17"/>
      <c r="C8" s="17"/>
      <c r="D8" s="17"/>
      <c r="E8" s="17"/>
      <c r="F8" s="17"/>
      <c r="G8" s="17"/>
      <c r="H8" s="18"/>
      <c r="I8" s="19"/>
    </row>
    <row r="9" spans="1:9" x14ac:dyDescent="0.25">
      <c r="A9" s="20"/>
      <c r="B9" s="17"/>
      <c r="C9" s="17"/>
      <c r="D9" s="17"/>
      <c r="E9" s="17"/>
      <c r="F9" s="17"/>
      <c r="G9" s="17"/>
      <c r="H9" s="19"/>
      <c r="I9" s="19"/>
    </row>
    <row r="10" spans="1:9" x14ac:dyDescent="0.25">
      <c r="A10" s="16" t="s">
        <v>57</v>
      </c>
      <c r="B10" s="17" t="s">
        <v>48</v>
      </c>
      <c r="C10" s="17" t="s">
        <v>29</v>
      </c>
      <c r="D10" s="17" t="s">
        <v>47</v>
      </c>
      <c r="E10" s="17" t="s">
        <v>49</v>
      </c>
      <c r="F10" s="17" t="s">
        <v>50</v>
      </c>
      <c r="G10" s="17" t="s">
        <v>51</v>
      </c>
      <c r="H10" s="18" t="s">
        <v>8</v>
      </c>
      <c r="I10" s="19"/>
    </row>
    <row r="11" spans="1:9" x14ac:dyDescent="0.25">
      <c r="A11" s="20"/>
      <c r="B11" s="17" t="s">
        <v>52</v>
      </c>
      <c r="C11" s="17" t="s">
        <v>53</v>
      </c>
      <c r="D11" s="17" t="s">
        <v>54</v>
      </c>
      <c r="E11" s="17" t="s">
        <v>55</v>
      </c>
      <c r="F11" s="17" t="s">
        <v>56</v>
      </c>
      <c r="G11" s="21" t="s">
        <v>51</v>
      </c>
      <c r="H11" s="18" t="s">
        <v>8</v>
      </c>
      <c r="I11" s="19"/>
    </row>
    <row r="12" spans="1:9" x14ac:dyDescent="0.25">
      <c r="A12" s="20"/>
      <c r="B12" s="17"/>
      <c r="C12" s="17"/>
      <c r="D12" s="17"/>
      <c r="E12" s="17"/>
      <c r="F12" s="17"/>
      <c r="G12" s="21"/>
      <c r="H12" s="19"/>
      <c r="I12" s="19"/>
    </row>
    <row r="13" spans="1:9" x14ac:dyDescent="0.25">
      <c r="A13" s="22"/>
      <c r="B13" s="21"/>
      <c r="C13" s="21"/>
      <c r="D13" s="21"/>
      <c r="E13" s="21"/>
      <c r="F13" s="21"/>
      <c r="G13" s="21"/>
      <c r="H13" s="19"/>
      <c r="I13" s="21"/>
    </row>
    <row r="14" spans="1:9" x14ac:dyDescent="0.25">
      <c r="A14" s="16" t="s">
        <v>58</v>
      </c>
      <c r="B14" s="21" t="s">
        <v>59</v>
      </c>
      <c r="C14" s="17" t="s">
        <v>29</v>
      </c>
      <c r="D14" s="17" t="s">
        <v>60</v>
      </c>
      <c r="E14" s="17" t="s">
        <v>61</v>
      </c>
      <c r="F14" s="21" t="s">
        <v>62</v>
      </c>
      <c r="G14" s="21" t="s">
        <v>101</v>
      </c>
      <c r="H14" s="18" t="s">
        <v>8</v>
      </c>
      <c r="I14" s="21"/>
    </row>
    <row r="15" spans="1:9" x14ac:dyDescent="0.25">
      <c r="A15" s="22"/>
      <c r="B15" s="22"/>
      <c r="C15" s="22" t="s">
        <v>30</v>
      </c>
      <c r="D15" s="22" t="s">
        <v>63</v>
      </c>
      <c r="E15" s="22" t="s">
        <v>64</v>
      </c>
      <c r="F15" s="22" t="s">
        <v>95</v>
      </c>
      <c r="G15" s="22" t="s">
        <v>100</v>
      </c>
      <c r="H15" s="18" t="s">
        <v>8</v>
      </c>
      <c r="I15" s="22"/>
    </row>
    <row r="16" spans="1:9" x14ac:dyDescent="0.25">
      <c r="A16" s="22"/>
      <c r="B16" s="22" t="s">
        <v>52</v>
      </c>
      <c r="C16" s="22" t="s">
        <v>35</v>
      </c>
      <c r="D16" s="22" t="s">
        <v>65</v>
      </c>
      <c r="E16" s="22" t="s">
        <v>64</v>
      </c>
      <c r="F16" s="22" t="s">
        <v>95</v>
      </c>
      <c r="G16" s="22" t="s">
        <v>100</v>
      </c>
      <c r="H16" s="18" t="s">
        <v>8</v>
      </c>
      <c r="I16" s="22"/>
    </row>
    <row r="17" spans="1:9" ht="30" x14ac:dyDescent="0.25">
      <c r="A17" s="22"/>
      <c r="B17" s="22"/>
      <c r="C17" s="22" t="s">
        <v>36</v>
      </c>
      <c r="D17" s="22" t="s">
        <v>92</v>
      </c>
      <c r="E17" s="22" t="s">
        <v>93</v>
      </c>
      <c r="F17" s="22" t="s">
        <v>104</v>
      </c>
      <c r="G17" s="31" t="s">
        <v>99</v>
      </c>
      <c r="H17" s="18" t="s">
        <v>8</v>
      </c>
      <c r="I17" s="22"/>
    </row>
    <row r="18" spans="1:9" x14ac:dyDescent="0.25">
      <c r="A18" s="22"/>
      <c r="B18" s="21"/>
      <c r="C18" s="21"/>
      <c r="D18" s="21"/>
      <c r="E18" s="21"/>
      <c r="F18" s="21"/>
      <c r="G18" s="21"/>
      <c r="H18" s="21"/>
      <c r="I18" s="21"/>
    </row>
    <row r="19" spans="1:9" ht="30" x14ac:dyDescent="0.25">
      <c r="A19" s="16" t="s">
        <v>66</v>
      </c>
      <c r="B19" s="21" t="s">
        <v>67</v>
      </c>
      <c r="C19" s="17" t="s">
        <v>29</v>
      </c>
      <c r="D19" s="21" t="s">
        <v>68</v>
      </c>
      <c r="E19" s="21" t="s">
        <v>69</v>
      </c>
      <c r="F19" s="21" t="s">
        <v>70</v>
      </c>
      <c r="G19" s="21" t="s">
        <v>71</v>
      </c>
      <c r="H19" s="18" t="s">
        <v>8</v>
      </c>
      <c r="I19" s="21"/>
    </row>
    <row r="20" spans="1:9" ht="55.5" x14ac:dyDescent="0.25">
      <c r="A20" s="23"/>
      <c r="B20" s="21"/>
      <c r="C20" s="17" t="s">
        <v>30</v>
      </c>
      <c r="D20" s="21" t="s">
        <v>72</v>
      </c>
      <c r="E20" s="21" t="s">
        <v>73</v>
      </c>
      <c r="F20" s="21" t="s">
        <v>96</v>
      </c>
      <c r="G20" s="21" t="s">
        <v>84</v>
      </c>
      <c r="H20" s="18" t="s">
        <v>8</v>
      </c>
      <c r="I20" s="18"/>
    </row>
    <row r="21" spans="1:9" ht="75" x14ac:dyDescent="0.25">
      <c r="A21" s="23"/>
      <c r="B21" s="21"/>
      <c r="C21" s="17" t="s">
        <v>35</v>
      </c>
      <c r="D21" s="21" t="s">
        <v>74</v>
      </c>
      <c r="E21" s="21" t="s">
        <v>75</v>
      </c>
      <c r="F21" s="21" t="s">
        <v>97</v>
      </c>
      <c r="G21" s="21" t="s">
        <v>71</v>
      </c>
      <c r="H21" s="18" t="s">
        <v>12</v>
      </c>
      <c r="I21" s="21"/>
    </row>
    <row r="22" spans="1:9" ht="45" x14ac:dyDescent="0.25">
      <c r="A22" s="23"/>
      <c r="B22" s="21"/>
      <c r="C22" s="32" t="s">
        <v>36</v>
      </c>
      <c r="D22" s="21" t="s">
        <v>92</v>
      </c>
      <c r="E22" s="21" t="s">
        <v>94</v>
      </c>
      <c r="F22" s="21" t="s">
        <v>103</v>
      </c>
      <c r="G22" s="21" t="s">
        <v>99</v>
      </c>
      <c r="H22" s="18" t="s">
        <v>8</v>
      </c>
      <c r="I22" s="21"/>
    </row>
    <row r="23" spans="1:9" x14ac:dyDescent="0.25">
      <c r="A23" s="23"/>
      <c r="B23" s="21"/>
      <c r="C23" s="21"/>
      <c r="D23" s="21"/>
      <c r="E23" s="21"/>
      <c r="F23" s="21"/>
      <c r="G23" s="21"/>
      <c r="H23" s="21"/>
      <c r="I23" s="21"/>
    </row>
    <row r="24" spans="1:9" ht="27.75" customHeight="1" x14ac:dyDescent="0.25">
      <c r="A24" s="24" t="s">
        <v>76</v>
      </c>
      <c r="B24" s="21" t="s">
        <v>77</v>
      </c>
      <c r="C24" s="17" t="s">
        <v>29</v>
      </c>
      <c r="D24" s="21" t="s">
        <v>79</v>
      </c>
      <c r="E24" s="21" t="s">
        <v>78</v>
      </c>
      <c r="F24" s="21" t="s">
        <v>80</v>
      </c>
      <c r="G24" s="21" t="s">
        <v>81</v>
      </c>
      <c r="H24" s="18" t="s">
        <v>8</v>
      </c>
      <c r="I24" s="21"/>
    </row>
    <row r="25" spans="1:9" ht="27.75" customHeight="1" x14ac:dyDescent="0.25">
      <c r="A25" s="30"/>
      <c r="B25" s="21"/>
      <c r="C25" s="17" t="s">
        <v>30</v>
      </c>
      <c r="D25" s="21" t="s">
        <v>83</v>
      </c>
      <c r="E25" s="21" t="s">
        <v>82</v>
      </c>
      <c r="F25" s="21" t="s">
        <v>98</v>
      </c>
      <c r="G25" s="21" t="s">
        <v>85</v>
      </c>
      <c r="H25" s="18" t="s">
        <v>8</v>
      </c>
      <c r="I25" s="21"/>
    </row>
    <row r="26" spans="1:9" ht="27.75" customHeight="1" x14ac:dyDescent="0.25">
      <c r="A26" s="30"/>
      <c r="B26" s="21"/>
      <c r="C26" s="32" t="s">
        <v>35</v>
      </c>
      <c r="D26" s="21" t="s">
        <v>92</v>
      </c>
      <c r="E26" s="21" t="s">
        <v>102</v>
      </c>
      <c r="F26" s="21" t="s">
        <v>105</v>
      </c>
      <c r="G26" s="21" t="s">
        <v>99</v>
      </c>
      <c r="H26" s="18"/>
      <c r="I26" s="21"/>
    </row>
    <row r="27" spans="1:9" x14ac:dyDescent="0.25">
      <c r="B27" s="23"/>
      <c r="C27" s="21"/>
      <c r="D27" s="21"/>
      <c r="E27" s="21"/>
      <c r="F27" s="21"/>
      <c r="G27" s="21"/>
      <c r="H27" s="21"/>
      <c r="I27" s="21"/>
    </row>
    <row r="28" spans="1:9" ht="30" x14ac:dyDescent="0.25">
      <c r="A28" s="24" t="s">
        <v>86</v>
      </c>
      <c r="B28" s="21" t="s">
        <v>87</v>
      </c>
      <c r="C28" s="21" t="s">
        <v>29</v>
      </c>
      <c r="D28" s="21" t="s">
        <v>88</v>
      </c>
      <c r="E28" s="21" t="s">
        <v>89</v>
      </c>
      <c r="F28" s="21" t="s">
        <v>90</v>
      </c>
      <c r="G28" s="21" t="s">
        <v>91</v>
      </c>
      <c r="H28" s="18" t="s">
        <v>8</v>
      </c>
      <c r="I28" s="21"/>
    </row>
    <row r="29" spans="1:9" ht="45" x14ac:dyDescent="0.25">
      <c r="A29" s="23"/>
      <c r="B29" s="21"/>
      <c r="C29" s="21" t="s">
        <v>30</v>
      </c>
      <c r="D29" s="21" t="s">
        <v>32</v>
      </c>
      <c r="E29" s="21" t="s">
        <v>33</v>
      </c>
      <c r="F29" s="21" t="s">
        <v>31</v>
      </c>
      <c r="G29" s="21" t="s">
        <v>34</v>
      </c>
      <c r="H29" s="18" t="s">
        <v>8</v>
      </c>
      <c r="I29" s="21"/>
    </row>
    <row r="30" spans="1:9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7:H8 H10 H14 H28:H29 H19 H24:H26 H21">
    <cfRule type="cellIs" dxfId="35" priority="29" operator="equal">
      <formula>"FAIL"</formula>
    </cfRule>
  </conditionalFormatting>
  <conditionalFormatting sqref="H7:H8 H10 H14 H28:H29 H19 H24:H26 H21">
    <cfRule type="cellIs" dxfId="34" priority="30" operator="equal">
      <formula>"PASS"</formula>
    </cfRule>
  </conditionalFormatting>
  <conditionalFormatting sqref="H7:H8 H10 H14 H28:H29 H19 H24:H26 H21">
    <cfRule type="cellIs" dxfId="33" priority="31" operator="equal">
      <formula>"WARNING"</formula>
    </cfRule>
  </conditionalFormatting>
  <conditionalFormatting sqref="H7:H8 H10 H14 H28:H29 H19 H24:H26 H21">
    <cfRule type="containsBlanks" dxfId="32" priority="32">
      <formula>LEN(TRIM(H7))=0</formula>
    </cfRule>
  </conditionalFormatting>
  <conditionalFormatting sqref="H11">
    <cfRule type="cellIs" dxfId="31" priority="25" operator="equal">
      <formula>"FAIL"</formula>
    </cfRule>
  </conditionalFormatting>
  <conditionalFormatting sqref="H11">
    <cfRule type="cellIs" dxfId="30" priority="26" operator="equal">
      <formula>"PASS"</formula>
    </cfRule>
  </conditionalFormatting>
  <conditionalFormatting sqref="H11">
    <cfRule type="cellIs" dxfId="29" priority="27" operator="equal">
      <formula>"WARNING"</formula>
    </cfRule>
  </conditionalFormatting>
  <conditionalFormatting sqref="H11">
    <cfRule type="containsBlanks" dxfId="28" priority="28">
      <formula>LEN(TRIM(H11))=0</formula>
    </cfRule>
  </conditionalFormatting>
  <conditionalFormatting sqref="H15">
    <cfRule type="cellIs" dxfId="27" priority="21" operator="equal">
      <formula>"FAIL"</formula>
    </cfRule>
  </conditionalFormatting>
  <conditionalFormatting sqref="H15">
    <cfRule type="cellIs" dxfId="26" priority="22" operator="equal">
      <formula>"PASS"</formula>
    </cfRule>
  </conditionalFormatting>
  <conditionalFormatting sqref="H15">
    <cfRule type="cellIs" dxfId="25" priority="23" operator="equal">
      <formula>"WARNING"</formula>
    </cfRule>
  </conditionalFormatting>
  <conditionalFormatting sqref="H15">
    <cfRule type="containsBlanks" dxfId="24" priority="24">
      <formula>LEN(TRIM(H15))=0</formula>
    </cfRule>
  </conditionalFormatting>
  <conditionalFormatting sqref="H16:H17">
    <cfRule type="cellIs" dxfId="23" priority="17" operator="equal">
      <formula>"FAIL"</formula>
    </cfRule>
  </conditionalFormatting>
  <conditionalFormatting sqref="H16:H17">
    <cfRule type="cellIs" dxfId="22" priority="18" operator="equal">
      <formula>"PASS"</formula>
    </cfRule>
  </conditionalFormatting>
  <conditionalFormatting sqref="H16:H17">
    <cfRule type="cellIs" dxfId="21" priority="19" operator="equal">
      <formula>"WARNING"</formula>
    </cfRule>
  </conditionalFormatting>
  <conditionalFormatting sqref="H16:H17">
    <cfRule type="containsBlanks" dxfId="20" priority="20">
      <formula>LEN(TRIM(H16))=0</formula>
    </cfRule>
  </conditionalFormatting>
  <conditionalFormatting sqref="H22">
    <cfRule type="cellIs" dxfId="19" priority="13" operator="equal">
      <formula>"FAIL"</formula>
    </cfRule>
  </conditionalFormatting>
  <conditionalFormatting sqref="H22">
    <cfRule type="cellIs" dxfId="18" priority="14" operator="equal">
      <formula>"PASS"</formula>
    </cfRule>
  </conditionalFormatting>
  <conditionalFormatting sqref="H22">
    <cfRule type="cellIs" dxfId="17" priority="15" operator="equal">
      <formula>"WARNING"</formula>
    </cfRule>
  </conditionalFormatting>
  <conditionalFormatting sqref="H22">
    <cfRule type="containsBlanks" dxfId="16" priority="16">
      <formula>LEN(TRIM(H22))=0</formula>
    </cfRule>
  </conditionalFormatting>
  <conditionalFormatting sqref="I20">
    <cfRule type="cellIs" dxfId="15" priority="9" operator="equal">
      <formula>"FAIL"</formula>
    </cfRule>
  </conditionalFormatting>
  <conditionalFormatting sqref="I20">
    <cfRule type="cellIs" dxfId="14" priority="10" operator="equal">
      <formula>"PASS"</formula>
    </cfRule>
  </conditionalFormatting>
  <conditionalFormatting sqref="I20">
    <cfRule type="cellIs" dxfId="13" priority="11" operator="equal">
      <formula>"WARNING"</formula>
    </cfRule>
  </conditionalFormatting>
  <conditionalFormatting sqref="I20">
    <cfRule type="containsBlanks" dxfId="12" priority="12">
      <formula>LEN(TRIM(I20))=0</formula>
    </cfRule>
  </conditionalFormatting>
  <conditionalFormatting sqref="H20">
    <cfRule type="cellIs" dxfId="7" priority="1" operator="equal">
      <formula>"FAIL"</formula>
    </cfRule>
  </conditionalFormatting>
  <conditionalFormatting sqref="H20">
    <cfRule type="cellIs" dxfId="5" priority="2" operator="equal">
      <formula>"PASS"</formula>
    </cfRule>
  </conditionalFormatting>
  <conditionalFormatting sqref="H20">
    <cfRule type="cellIs" dxfId="3" priority="3" operator="equal">
      <formula>"WARNING"</formula>
    </cfRule>
  </conditionalFormatting>
  <conditionalFormatting sqref="H20">
    <cfRule type="containsBlanks" dxfId="1" priority="4">
      <formula>LEN(TRIM(H20))=0</formula>
    </cfRule>
  </conditionalFormatting>
  <dataValidations count="1">
    <dataValidation type="list" allowBlank="1" showInputMessage="1" showErrorMessage="1" prompt="Click and enter a value from the list of items" sqref="H8 H10:H11 H28:H29 H24:H26 H14:H17 H19:H22 I20">
      <formula1>"PASS,FAIL,WARNING"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2020-07-20T06:05:11Z</dcterms:created>
  <dcterms:modified xsi:type="dcterms:W3CDTF">2020-07-21T14:46:37Z</dcterms:modified>
</cp:coreProperties>
</file>