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oftUni\SVN\C# Fundamentals\2018-Jan\"/>
    </mc:Choice>
  </mc:AlternateContent>
  <bookViews>
    <workbookView xWindow="0" yWindow="0" windowWidth="23040" windowHeight="8508" tabRatio="993"/>
  </bookViews>
  <sheets>
    <sheet name="Schedule" sheetId="3" r:id="rId1"/>
  </sheets>
  <definedNames>
    <definedName name="_xlnm.Print_Area" localSheetId="0">Schedule!$A$1:$H$63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4" i="3" l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43" i="3"/>
  <c r="D40" i="3"/>
  <c r="D39" i="3"/>
  <c r="E39" i="3"/>
  <c r="D38" i="3"/>
  <c r="E38" i="3"/>
  <c r="D37" i="3"/>
  <c r="E37" i="3"/>
  <c r="D36" i="3"/>
  <c r="E36" i="3"/>
  <c r="E35" i="3"/>
  <c r="D27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E26" i="3"/>
  <c r="D26" i="3"/>
  <c r="E25" i="3"/>
  <c r="D25" i="3"/>
  <c r="E24" i="3"/>
  <c r="D24" i="3"/>
  <c r="E23" i="3"/>
  <c r="D23" i="3"/>
  <c r="E22" i="3"/>
  <c r="D22" i="3"/>
  <c r="D21" i="3"/>
  <c r="D20" i="3"/>
  <c r="D17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D5" i="3"/>
  <c r="D4" i="3"/>
</calcChain>
</file>

<file path=xl/sharedStrings.xml><?xml version="1.0" encoding="utf-8"?>
<sst xmlns="http://schemas.openxmlformats.org/spreadsheetml/2006/main" count="96" uniqueCount="54">
  <si>
    <t>Number</t>
  </si>
  <si>
    <t>Lecture</t>
  </si>
  <si>
    <t>Date</t>
  </si>
  <si>
    <t>Weekday</t>
  </si>
  <si>
    <t>Time</t>
  </si>
  <si>
    <t>Live</t>
  </si>
  <si>
    <t>Certificate</t>
  </si>
  <si>
    <t>Practical Exam</t>
  </si>
  <si>
    <t>Exam Retake</t>
  </si>
  <si>
    <t>13:30-14:00</t>
  </si>
  <si>
    <t>Course Overview</t>
  </si>
  <si>
    <t>14:00-17:30</t>
  </si>
  <si>
    <t>Stacks and Queues</t>
  </si>
  <si>
    <t>Exercise: Stacks &amp; Queues</t>
  </si>
  <si>
    <t>Streams</t>
  </si>
  <si>
    <t>Exercise: Streams</t>
  </si>
  <si>
    <t>Functional Programming</t>
  </si>
  <si>
    <t>Exercise: Functional Programming</t>
  </si>
  <si>
    <t>Exam Preparation</t>
  </si>
  <si>
    <t>C# Fundamentals January 2018</t>
  </si>
  <si>
    <t>C# Advanced</t>
  </si>
  <si>
    <t>C# OOP Basics</t>
  </si>
  <si>
    <t>C# OOP Advanced</t>
  </si>
  <si>
    <t>Defining Classes</t>
  </si>
  <si>
    <t>Exercise: Defining Classes</t>
  </si>
  <si>
    <t>Encapsulation</t>
  </si>
  <si>
    <t>Inheritance</t>
  </si>
  <si>
    <t>Exercise: Inheritance</t>
  </si>
  <si>
    <t>Polymorphism</t>
  </si>
  <si>
    <t>Exercise: Polymorphism</t>
  </si>
  <si>
    <t>Exercise: Encapsulation</t>
  </si>
  <si>
    <t>Interfaces and Abstraction</t>
  </si>
  <si>
    <t>Generics</t>
  </si>
  <si>
    <t>Iterators and Comparators</t>
  </si>
  <si>
    <t>Unit Testing</t>
  </si>
  <si>
    <t>SOLID</t>
  </si>
  <si>
    <t>Object Communication and Events</t>
  </si>
  <si>
    <t>Exercise: Interfaces and Abstraction</t>
  </si>
  <si>
    <t>Exercise: Generics</t>
  </si>
  <si>
    <t>Exercise: Iterators and Comparators</t>
  </si>
  <si>
    <t>Exercise: Unit Testing</t>
  </si>
  <si>
    <t>Exercise: SOLID</t>
  </si>
  <si>
    <t>Exercise: Object Communication and Events</t>
  </si>
  <si>
    <t>Week</t>
  </si>
  <si>
    <t>#</t>
  </si>
  <si>
    <t>Workshop</t>
  </si>
  <si>
    <t>Working with Abstraction</t>
  </si>
  <si>
    <t>Exercise: Working with Abstraction</t>
  </si>
  <si>
    <t>Includes Enums</t>
  </si>
  <si>
    <t>Reflection and Attributes</t>
  </si>
  <si>
    <t>Exercise: Reflection and Attributes</t>
  </si>
  <si>
    <t>Multidimensional Arrays</t>
  </si>
  <si>
    <t>Exercise: Multidimensional Arrays</t>
  </si>
  <si>
    <t>09:00-15:00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</si>
</sst>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2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28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4" fillId="0" borderId="0" xfId="0" applyFont="1" applyBorder="1" applyAlignment="1">
      <alignment vertical="center"/>
    </xf>
    <xf numFmtId="0" fontId="7" fillId="4" borderId="0" xfId="1"/>
    <xf numFmtId="0" fontId="8" fillId="5" borderId="0" xfId="2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16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20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/>
    </xf>
    <xf numFmtId="0" fontId="7" fillId="4" borderId="0" xfId="1" applyAlignment="1">
      <alignment vertical="center"/>
    </xf>
    <xf numFmtId="0" fontId="8" fillId="5" borderId="0" xfId="2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7"/>
  <sheetViews>
    <sheetView tabSelected="1" topLeftCell="A10" zoomScale="130" zoomScaleNormal="130" workbookViewId="0">
      <selection activeCell="D17" sqref="D17"/>
    </sheetView>
  </sheetViews>
  <sheetFormatPr defaultRowHeight="14.4" x14ac:dyDescent="0.3"/>
  <cols>
    <col min="1" max="1" width="3.44140625" style="1" customWidth="1"/>
    <col min="2" max="2" width="44.109375" style="1" customWidth="1"/>
    <col min="3" max="3" width="9.109375" style="1"/>
    <col min="4" max="4" width="12.33203125" style="1" customWidth="1"/>
    <col min="5" max="5" width="15.6640625" style="1" customWidth="1"/>
    <col min="6" max="7" width="3.6640625" style="1" customWidth="1"/>
    <col min="8" max="1023" width="9.109375" style="1"/>
  </cols>
  <sheetData>
    <row r="1" spans="1:1023" ht="46.2" x14ac:dyDescent="0.3">
      <c r="A1" s="27" t="s">
        <v>19</v>
      </c>
      <c r="B1" s="27"/>
      <c r="C1" s="27"/>
      <c r="D1" s="27"/>
      <c r="E1" s="27"/>
      <c r="F1" s="28"/>
      <c r="G1" s="28"/>
    </row>
    <row r="2" spans="1:1023" s="2" customFormat="1" ht="39" customHeight="1" x14ac:dyDescent="0.3">
      <c r="A2" s="29" t="s">
        <v>20</v>
      </c>
      <c r="B2" s="29"/>
      <c r="C2" s="29"/>
      <c r="D2" s="29"/>
      <c r="E2" s="29"/>
      <c r="F2" s="30" t="s">
        <v>6</v>
      </c>
      <c r="G2" s="30" t="s">
        <v>5</v>
      </c>
    </row>
    <row r="3" spans="1:1023" x14ac:dyDescent="0.3">
      <c r="A3" s="3" t="s">
        <v>44</v>
      </c>
      <c r="B3" s="3" t="s">
        <v>1</v>
      </c>
      <c r="C3" s="4" t="s">
        <v>2</v>
      </c>
      <c r="D3" s="4" t="s">
        <v>3</v>
      </c>
      <c r="E3" s="4" t="s">
        <v>4</v>
      </c>
      <c r="F3" s="30"/>
      <c r="G3" s="30"/>
      <c r="H3" s="4" t="s">
        <v>43</v>
      </c>
    </row>
    <row r="4" spans="1:1023" s="6" customFormat="1" x14ac:dyDescent="0.3">
      <c r="A4" s="5">
        <v>1</v>
      </c>
      <c r="B4" s="7" t="s">
        <v>10</v>
      </c>
      <c r="C4" s="12">
        <v>43122</v>
      </c>
      <c r="D4" s="13" t="str">
        <f>TEXT(C4, "[$-402]dddd")</f>
        <v>понеделник</v>
      </c>
      <c r="E4" s="14" t="s">
        <v>9</v>
      </c>
      <c r="F4" s="9"/>
      <c r="G4" s="8"/>
      <c r="H4" s="26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 s="6" customFormat="1" x14ac:dyDescent="0.3">
      <c r="A5" s="5">
        <v>2</v>
      </c>
      <c r="B5" s="7" t="s">
        <v>12</v>
      </c>
      <c r="C5" s="12">
        <v>43122</v>
      </c>
      <c r="D5" s="13" t="str">
        <f t="shared" ref="D5:D17" si="0">TEXT(C5, "[$-402]dddd")</f>
        <v>понеделник</v>
      </c>
      <c r="E5" s="14" t="s">
        <v>11</v>
      </c>
      <c r="F5" s="8"/>
      <c r="G5" s="8"/>
      <c r="H5" s="26"/>
      <c r="I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 s="6" customFormat="1" x14ac:dyDescent="0.3">
      <c r="A6" s="16">
        <v>3</v>
      </c>
      <c r="B6" s="17" t="s">
        <v>13</v>
      </c>
      <c r="C6" s="18">
        <v>43123</v>
      </c>
      <c r="D6" s="19" t="str">
        <f t="shared" si="0"/>
        <v>вторник</v>
      </c>
      <c r="E6" s="22" t="str">
        <f>IF(OR(WEEKDAY(C6)=2, WEEKDAY(C6)=5), "13:30-17:30", "18:00-22:00")</f>
        <v>18:00-22:00</v>
      </c>
      <c r="F6" s="9"/>
      <c r="G6" s="8"/>
      <c r="H6" s="26"/>
      <c r="I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  <row r="7" spans="1:1023" s="6" customFormat="1" x14ac:dyDescent="0.3">
      <c r="A7" s="5">
        <v>4</v>
      </c>
      <c r="B7" s="15" t="s">
        <v>51</v>
      </c>
      <c r="C7" s="12">
        <v>43125</v>
      </c>
      <c r="D7" s="13" t="str">
        <f t="shared" si="0"/>
        <v>четвъртък</v>
      </c>
      <c r="E7" s="14" t="str">
        <f>IF(OR(WEEKDAY(C7)=2, WEEKDAY(C7)=5), "13:30-17:30", "18:00-22:00")</f>
        <v>13:30-17:30</v>
      </c>
      <c r="F7" s="8"/>
      <c r="G7" s="8"/>
      <c r="H7" s="26"/>
      <c r="I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</row>
    <row r="8" spans="1:1023" s="6" customFormat="1" x14ac:dyDescent="0.3">
      <c r="A8" s="16">
        <v>5</v>
      </c>
      <c r="B8" s="17" t="s">
        <v>52</v>
      </c>
      <c r="C8" s="18">
        <v>43126</v>
      </c>
      <c r="D8" s="19" t="str">
        <f t="shared" si="0"/>
        <v>петък</v>
      </c>
      <c r="E8" s="22" t="str">
        <f>IF(OR(WEEKDAY(C8)=2, WEEKDAY(C8)=5), "13:30-17:30", "18:00-22:00")</f>
        <v>18:00-22:00</v>
      </c>
      <c r="F8" s="9"/>
      <c r="G8" s="8"/>
      <c r="H8" s="2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</row>
    <row r="9" spans="1:1023" s="6" customFormat="1" x14ac:dyDescent="0.3">
      <c r="A9" s="5">
        <v>6</v>
      </c>
      <c r="B9" s="15" t="s">
        <v>14</v>
      </c>
      <c r="C9" s="12">
        <v>43129</v>
      </c>
      <c r="D9" s="13" t="str">
        <f t="shared" si="0"/>
        <v>понеделник</v>
      </c>
      <c r="E9" s="14" t="str">
        <f t="shared" ref="E9:E15" si="1">IF(OR(WEEKDAY(C9)=2, WEEKDAY(C9)=5), "13:30-17:30", "18:00-22:00")</f>
        <v>13:30-17:30</v>
      </c>
      <c r="F9" s="8"/>
      <c r="G9" s="8"/>
      <c r="H9" s="26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</row>
    <row r="10" spans="1:1023" s="6" customFormat="1" x14ac:dyDescent="0.3">
      <c r="A10" s="16">
        <v>7</v>
      </c>
      <c r="B10" s="17" t="s">
        <v>15</v>
      </c>
      <c r="C10" s="18">
        <v>43130</v>
      </c>
      <c r="D10" s="19" t="str">
        <f t="shared" si="0"/>
        <v>вторник</v>
      </c>
      <c r="E10" s="22" t="str">
        <f t="shared" si="1"/>
        <v>18:00-22:00</v>
      </c>
      <c r="F10" s="9"/>
      <c r="G10" s="8"/>
      <c r="H10" s="2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</row>
    <row r="11" spans="1:1023" s="6" customFormat="1" x14ac:dyDescent="0.3">
      <c r="A11" s="11">
        <v>8</v>
      </c>
      <c r="B11" s="15" t="s">
        <v>16</v>
      </c>
      <c r="C11" s="12">
        <v>43132</v>
      </c>
      <c r="D11" s="13" t="str">
        <f t="shared" si="0"/>
        <v>четвъртък</v>
      </c>
      <c r="E11" s="14" t="str">
        <f t="shared" si="1"/>
        <v>13:30-17:30</v>
      </c>
      <c r="F11" s="8"/>
      <c r="G11" s="8"/>
      <c r="H11" s="2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</row>
    <row r="12" spans="1:1023" s="6" customFormat="1" x14ac:dyDescent="0.3">
      <c r="A12" s="16">
        <v>9</v>
      </c>
      <c r="B12" s="17" t="s">
        <v>17</v>
      </c>
      <c r="C12" s="18">
        <v>43133</v>
      </c>
      <c r="D12" s="19" t="str">
        <f t="shared" si="0"/>
        <v>петък</v>
      </c>
      <c r="E12" s="22" t="str">
        <f t="shared" si="1"/>
        <v>18:00-22:00</v>
      </c>
      <c r="F12" s="9"/>
      <c r="G12" s="8"/>
      <c r="H12" s="2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</row>
    <row r="13" spans="1:1023" s="6" customFormat="1" x14ac:dyDescent="0.3">
      <c r="A13" s="11">
        <v>10</v>
      </c>
      <c r="B13" s="15" t="s">
        <v>18</v>
      </c>
      <c r="C13" s="12">
        <v>43136</v>
      </c>
      <c r="D13" s="13" t="str">
        <f t="shared" si="0"/>
        <v>понеделник</v>
      </c>
      <c r="E13" s="14" t="str">
        <f t="shared" si="1"/>
        <v>13:30-17:30</v>
      </c>
      <c r="F13" s="8"/>
      <c r="G13" s="8"/>
      <c r="H13" s="26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</row>
    <row r="14" spans="1:1023" s="6" customFormat="1" x14ac:dyDescent="0.3">
      <c r="A14" s="16">
        <v>11</v>
      </c>
      <c r="B14" s="15" t="s">
        <v>18</v>
      </c>
      <c r="C14" s="18">
        <v>43137</v>
      </c>
      <c r="D14" s="19" t="str">
        <f t="shared" si="0"/>
        <v>вторник</v>
      </c>
      <c r="E14" s="22" t="str">
        <f t="shared" si="1"/>
        <v>18:00-22:00</v>
      </c>
      <c r="F14" s="9"/>
      <c r="G14" s="8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</row>
    <row r="15" spans="1:1023" s="6" customFormat="1" x14ac:dyDescent="0.3">
      <c r="A15" s="11">
        <v>12</v>
      </c>
      <c r="B15" s="15" t="s">
        <v>18</v>
      </c>
      <c r="C15" s="12">
        <v>43139</v>
      </c>
      <c r="D15" s="13" t="str">
        <f t="shared" si="0"/>
        <v>четвъртък</v>
      </c>
      <c r="E15" s="14" t="str">
        <f t="shared" si="1"/>
        <v>13:30-17:30</v>
      </c>
      <c r="F15" s="9"/>
      <c r="G15" s="8"/>
      <c r="H15" s="26"/>
      <c r="I15" s="1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</row>
    <row r="16" spans="1:1023" s="6" customFormat="1" x14ac:dyDescent="0.3">
      <c r="A16" s="16">
        <v>13</v>
      </c>
      <c r="B16" s="7" t="s">
        <v>7</v>
      </c>
      <c r="C16" s="18">
        <v>43142</v>
      </c>
      <c r="D16" s="19" t="str">
        <f t="shared" si="0"/>
        <v>неделя</v>
      </c>
      <c r="E16" s="22" t="s">
        <v>53</v>
      </c>
      <c r="F16" s="8"/>
      <c r="G16" s="9"/>
      <c r="H16" s="26"/>
      <c r="I16" s="1"/>
      <c r="K16" s="1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</row>
    <row r="17" spans="1:1023" s="6" customFormat="1" x14ac:dyDescent="0.3">
      <c r="A17" s="11">
        <v>14</v>
      </c>
      <c r="B17" s="10" t="s">
        <v>8</v>
      </c>
      <c r="C17" s="12">
        <v>43214</v>
      </c>
      <c r="D17" s="13" t="str">
        <f t="shared" si="0"/>
        <v>вторник</v>
      </c>
      <c r="E17" s="14" t="s">
        <v>53</v>
      </c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</row>
    <row r="18" spans="1:1023" s="6" customFormat="1" ht="39" customHeight="1" x14ac:dyDescent="0.3">
      <c r="A18" s="29" t="s">
        <v>21</v>
      </c>
      <c r="B18" s="29"/>
      <c r="C18" s="29"/>
      <c r="D18" s="29"/>
      <c r="E18" s="29"/>
      <c r="F18" s="30" t="s">
        <v>6</v>
      </c>
      <c r="G18" s="30" t="s">
        <v>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</row>
    <row r="19" spans="1:1023" x14ac:dyDescent="0.3">
      <c r="A19" s="3" t="s">
        <v>44</v>
      </c>
      <c r="B19" s="3" t="s">
        <v>1</v>
      </c>
      <c r="C19" s="4" t="s">
        <v>2</v>
      </c>
      <c r="D19" s="4" t="s">
        <v>3</v>
      </c>
      <c r="E19" s="4" t="s">
        <v>4</v>
      </c>
      <c r="F19" s="30"/>
      <c r="G19" s="30"/>
      <c r="H19" s="4" t="s">
        <v>43</v>
      </c>
    </row>
    <row r="20" spans="1:1023" x14ac:dyDescent="0.3">
      <c r="A20" s="5">
        <v>1</v>
      </c>
      <c r="B20" s="7" t="s">
        <v>10</v>
      </c>
      <c r="C20" s="12">
        <v>43143</v>
      </c>
      <c r="D20" s="13" t="str">
        <f>TEXT(C20, "[$-402]dddd")</f>
        <v>понеделник</v>
      </c>
      <c r="E20" s="14" t="s">
        <v>9</v>
      </c>
      <c r="F20" s="9"/>
      <c r="G20" s="8"/>
      <c r="H20" s="26">
        <v>1</v>
      </c>
    </row>
    <row r="21" spans="1:1023" x14ac:dyDescent="0.3">
      <c r="A21" s="5">
        <v>2</v>
      </c>
      <c r="B21" s="7" t="s">
        <v>23</v>
      </c>
      <c r="C21" s="12">
        <v>43143</v>
      </c>
      <c r="D21" s="13" t="str">
        <f t="shared" ref="D21:D40" si="2">TEXT(C21, "[$-402]dddd")</f>
        <v>понеделник</v>
      </c>
      <c r="E21" s="14" t="s">
        <v>11</v>
      </c>
      <c r="F21" s="8"/>
      <c r="G21" s="8"/>
      <c r="H21" s="26"/>
    </row>
    <row r="22" spans="1:1023" x14ac:dyDescent="0.3">
      <c r="A22" s="16">
        <v>3</v>
      </c>
      <c r="B22" s="17" t="s">
        <v>24</v>
      </c>
      <c r="C22" s="18">
        <v>43144</v>
      </c>
      <c r="D22" s="21" t="str">
        <f t="shared" si="2"/>
        <v>вторник</v>
      </c>
      <c r="E22" s="22" t="str">
        <f t="shared" ref="E22:E39" si="3">IF(OR(WEEKDAY(C22)=2, WEEKDAY(C22)=5), "13:30-17:30", "18:00-22:00")</f>
        <v>18:00-22:00</v>
      </c>
      <c r="F22" s="9"/>
      <c r="G22" s="8"/>
      <c r="H22" s="26"/>
    </row>
    <row r="23" spans="1:1023" x14ac:dyDescent="0.3">
      <c r="A23" s="5">
        <v>4</v>
      </c>
      <c r="B23" s="7" t="s">
        <v>46</v>
      </c>
      <c r="C23" s="12">
        <v>43146</v>
      </c>
      <c r="D23" s="13" t="str">
        <f t="shared" si="2"/>
        <v>четвъртък</v>
      </c>
      <c r="E23" s="14" t="str">
        <f t="shared" si="3"/>
        <v>13:30-17:30</v>
      </c>
      <c r="F23" s="8"/>
      <c r="G23" s="8"/>
      <c r="H23" s="26"/>
      <c r="I23" s="1" t="s">
        <v>48</v>
      </c>
    </row>
    <row r="24" spans="1:1023" x14ac:dyDescent="0.3">
      <c r="A24" s="16">
        <v>5</v>
      </c>
      <c r="B24" s="6" t="s">
        <v>47</v>
      </c>
      <c r="C24" s="18">
        <v>43147</v>
      </c>
      <c r="D24" s="21" t="str">
        <f t="shared" si="2"/>
        <v>петък</v>
      </c>
      <c r="E24" s="22" t="str">
        <f t="shared" si="3"/>
        <v>18:00-22:00</v>
      </c>
      <c r="F24" s="9"/>
      <c r="G24" s="8"/>
      <c r="H24" s="26"/>
    </row>
    <row r="25" spans="1:1023" x14ac:dyDescent="0.3">
      <c r="A25" s="5">
        <v>6</v>
      </c>
      <c r="B25" s="7" t="s">
        <v>25</v>
      </c>
      <c r="C25" s="12">
        <v>43150</v>
      </c>
      <c r="D25" s="13" t="str">
        <f t="shared" si="2"/>
        <v>понеделник</v>
      </c>
      <c r="E25" s="14" t="str">
        <f t="shared" si="3"/>
        <v>13:30-17:30</v>
      </c>
      <c r="F25" s="8"/>
      <c r="G25" s="8"/>
      <c r="H25" s="26">
        <v>2</v>
      </c>
    </row>
    <row r="26" spans="1:1023" x14ac:dyDescent="0.3">
      <c r="A26" s="16">
        <v>7</v>
      </c>
      <c r="B26" s="17" t="s">
        <v>30</v>
      </c>
      <c r="C26" s="18">
        <v>43151</v>
      </c>
      <c r="D26" s="21" t="str">
        <f t="shared" si="2"/>
        <v>вторник</v>
      </c>
      <c r="E26" s="22" t="str">
        <f t="shared" si="3"/>
        <v>18:00-22:00</v>
      </c>
      <c r="F26" s="9"/>
      <c r="G26" s="8"/>
      <c r="H26" s="26"/>
    </row>
    <row r="27" spans="1:1023" x14ac:dyDescent="0.3">
      <c r="A27" s="5">
        <v>8</v>
      </c>
      <c r="B27" s="15" t="s">
        <v>26</v>
      </c>
      <c r="C27" s="12">
        <v>43153</v>
      </c>
      <c r="D27" s="13" t="str">
        <f>TEXT(C27, "[$-402]dddd")</f>
        <v>четвъртък</v>
      </c>
      <c r="E27" s="14" t="str">
        <f t="shared" si="3"/>
        <v>13:30-17:30</v>
      </c>
      <c r="F27" s="8"/>
      <c r="G27" s="8"/>
      <c r="H27" s="26"/>
    </row>
    <row r="28" spans="1:1023" x14ac:dyDescent="0.3">
      <c r="A28" s="16">
        <v>9</v>
      </c>
      <c r="B28" s="17" t="s">
        <v>27</v>
      </c>
      <c r="C28" s="18">
        <v>43154</v>
      </c>
      <c r="D28" s="21" t="str">
        <f t="shared" si="2"/>
        <v>петък</v>
      </c>
      <c r="E28" s="22" t="str">
        <f t="shared" si="3"/>
        <v>18:00-22:00</v>
      </c>
      <c r="F28" s="9"/>
      <c r="G28" s="8"/>
      <c r="H28" s="26"/>
    </row>
    <row r="29" spans="1:1023" s="1" customFormat="1" x14ac:dyDescent="0.3">
      <c r="A29" s="5">
        <v>10</v>
      </c>
      <c r="B29" s="10" t="s">
        <v>31</v>
      </c>
      <c r="C29" s="12">
        <v>43157</v>
      </c>
      <c r="D29" s="13" t="str">
        <f t="shared" si="2"/>
        <v>понеделник</v>
      </c>
      <c r="E29" s="14" t="str">
        <f t="shared" si="3"/>
        <v>13:30-17:30</v>
      </c>
      <c r="F29" s="8"/>
      <c r="G29" s="8"/>
      <c r="H29" s="26">
        <v>3</v>
      </c>
    </row>
    <row r="30" spans="1:1023" s="1" customFormat="1" x14ac:dyDescent="0.3">
      <c r="A30" s="16">
        <v>11</v>
      </c>
      <c r="B30" s="1" t="s">
        <v>37</v>
      </c>
      <c r="C30" s="18">
        <v>43158</v>
      </c>
      <c r="D30" s="19" t="str">
        <f t="shared" si="2"/>
        <v>вторник</v>
      </c>
      <c r="E30" s="22" t="str">
        <f t="shared" si="3"/>
        <v>18:00-22:00</v>
      </c>
      <c r="F30" s="9"/>
      <c r="G30" s="8"/>
      <c r="H30" s="26"/>
    </row>
    <row r="31" spans="1:1023" s="1" customFormat="1" x14ac:dyDescent="0.3">
      <c r="A31" s="11">
        <v>12</v>
      </c>
      <c r="B31" s="15" t="s">
        <v>28</v>
      </c>
      <c r="C31" s="12">
        <v>43160</v>
      </c>
      <c r="D31" s="13" t="str">
        <f t="shared" si="2"/>
        <v>четвъртък</v>
      </c>
      <c r="E31" s="14" t="str">
        <f t="shared" si="3"/>
        <v>13:30-17:30</v>
      </c>
      <c r="F31" s="8"/>
      <c r="G31" s="8"/>
      <c r="H31" s="26"/>
    </row>
    <row r="32" spans="1:1023" s="1" customFormat="1" x14ac:dyDescent="0.3">
      <c r="A32" s="5">
        <v>13</v>
      </c>
      <c r="B32" s="17" t="s">
        <v>29</v>
      </c>
      <c r="C32" s="12">
        <v>43161</v>
      </c>
      <c r="D32" s="13" t="str">
        <f t="shared" si="2"/>
        <v>петък</v>
      </c>
      <c r="E32" s="14" t="str">
        <f t="shared" si="3"/>
        <v>18:00-22:00</v>
      </c>
      <c r="F32" s="9"/>
      <c r="G32" s="8"/>
      <c r="H32" s="26"/>
    </row>
    <row r="33" spans="1:8" s="1" customFormat="1" x14ac:dyDescent="0.3">
      <c r="A33" s="11">
        <v>14</v>
      </c>
      <c r="B33" s="7" t="s">
        <v>45</v>
      </c>
      <c r="C33" s="12">
        <v>43165</v>
      </c>
      <c r="D33" s="13" t="str">
        <f t="shared" si="2"/>
        <v>вторник</v>
      </c>
      <c r="E33" s="14" t="str">
        <f t="shared" si="3"/>
        <v>18:00-22:00</v>
      </c>
      <c r="F33" s="8"/>
      <c r="G33" s="8"/>
      <c r="H33" s="26">
        <v>4</v>
      </c>
    </row>
    <row r="34" spans="1:8" s="1" customFormat="1" x14ac:dyDescent="0.3">
      <c r="A34" s="11">
        <v>15</v>
      </c>
      <c r="B34" s="7" t="s">
        <v>45</v>
      </c>
      <c r="C34" s="12">
        <v>43167</v>
      </c>
      <c r="D34" s="13" t="str">
        <f t="shared" si="2"/>
        <v>четвъртък</v>
      </c>
      <c r="E34" s="14" t="str">
        <f t="shared" si="3"/>
        <v>13:30-17:30</v>
      </c>
      <c r="F34" s="9"/>
      <c r="G34" s="8"/>
      <c r="H34" s="26"/>
    </row>
    <row r="35" spans="1:8" s="1" customFormat="1" x14ac:dyDescent="0.3">
      <c r="A35" s="11">
        <v>16</v>
      </c>
      <c r="B35" s="7" t="s">
        <v>45</v>
      </c>
      <c r="C35" s="12">
        <v>43168</v>
      </c>
      <c r="D35" s="13" t="str">
        <f t="shared" si="2"/>
        <v>петък</v>
      </c>
      <c r="E35" s="14" t="str">
        <f t="shared" si="3"/>
        <v>18:00-22:00</v>
      </c>
      <c r="F35" s="9"/>
      <c r="G35" s="8"/>
      <c r="H35" s="26"/>
    </row>
    <row r="36" spans="1:8" s="1" customFormat="1" x14ac:dyDescent="0.3">
      <c r="A36" s="5">
        <v>17</v>
      </c>
      <c r="B36" s="10" t="s">
        <v>18</v>
      </c>
      <c r="C36" s="12">
        <v>43171</v>
      </c>
      <c r="D36" s="13" t="str">
        <f t="shared" si="2"/>
        <v>понеделник</v>
      </c>
      <c r="E36" s="14" t="str">
        <f t="shared" si="3"/>
        <v>13:30-17:30</v>
      </c>
      <c r="F36" s="9"/>
      <c r="G36" s="8"/>
      <c r="H36" s="26">
        <v>5</v>
      </c>
    </row>
    <row r="37" spans="1:8" s="1" customFormat="1" x14ac:dyDescent="0.3">
      <c r="A37" s="5">
        <v>18</v>
      </c>
      <c r="B37" s="7" t="s">
        <v>18</v>
      </c>
      <c r="C37" s="12">
        <v>43172</v>
      </c>
      <c r="D37" s="13" t="str">
        <f t="shared" si="2"/>
        <v>вторник</v>
      </c>
      <c r="E37" s="14" t="str">
        <f t="shared" si="3"/>
        <v>18:00-22:00</v>
      </c>
      <c r="F37" s="9"/>
      <c r="G37" s="8"/>
      <c r="H37" s="26"/>
    </row>
    <row r="38" spans="1:8" s="1" customFormat="1" x14ac:dyDescent="0.3">
      <c r="A38" s="16">
        <v>19</v>
      </c>
      <c r="B38" s="7" t="s">
        <v>18</v>
      </c>
      <c r="C38" s="12">
        <v>43174</v>
      </c>
      <c r="D38" s="13" t="str">
        <f t="shared" si="2"/>
        <v>четвъртък</v>
      </c>
      <c r="E38" s="14" t="str">
        <f t="shared" si="3"/>
        <v>13:30-17:30</v>
      </c>
      <c r="F38" s="9"/>
      <c r="G38" s="8"/>
      <c r="H38" s="26"/>
    </row>
    <row r="39" spans="1:8" s="1" customFormat="1" x14ac:dyDescent="0.3">
      <c r="A39" s="5">
        <v>20</v>
      </c>
      <c r="B39" s="7" t="s">
        <v>7</v>
      </c>
      <c r="C39" s="12">
        <v>43177</v>
      </c>
      <c r="D39" s="13" t="str">
        <f t="shared" si="2"/>
        <v>неделя</v>
      </c>
      <c r="E39" s="14" t="str">
        <f t="shared" si="3"/>
        <v>18:00-22:00</v>
      </c>
      <c r="F39" s="8"/>
      <c r="G39" s="9"/>
      <c r="H39" s="26"/>
    </row>
    <row r="40" spans="1:8" s="1" customFormat="1" x14ac:dyDescent="0.3">
      <c r="A40" s="16">
        <v>21</v>
      </c>
      <c r="B40" s="20" t="s">
        <v>8</v>
      </c>
      <c r="C40" s="12">
        <v>43216</v>
      </c>
      <c r="D40" s="13" t="str">
        <f t="shared" si="2"/>
        <v>четвъртък</v>
      </c>
      <c r="E40" s="14" t="s">
        <v>53</v>
      </c>
      <c r="F40" s="9"/>
      <c r="G40" s="9"/>
    </row>
    <row r="41" spans="1:8" s="1" customFormat="1" ht="39" customHeight="1" x14ac:dyDescent="0.3">
      <c r="A41" s="29" t="s">
        <v>22</v>
      </c>
      <c r="B41" s="29"/>
      <c r="C41" s="29"/>
      <c r="D41" s="29"/>
      <c r="E41" s="29"/>
      <c r="F41" s="30" t="s">
        <v>6</v>
      </c>
      <c r="G41" s="30" t="s">
        <v>5</v>
      </c>
    </row>
    <row r="42" spans="1:8" s="1" customFormat="1" x14ac:dyDescent="0.3">
      <c r="A42" s="3" t="s">
        <v>0</v>
      </c>
      <c r="B42" s="3" t="s">
        <v>1</v>
      </c>
      <c r="C42" s="4" t="s">
        <v>2</v>
      </c>
      <c r="D42" s="4" t="s">
        <v>3</v>
      </c>
      <c r="E42" s="4" t="s">
        <v>4</v>
      </c>
      <c r="F42" s="30"/>
      <c r="G42" s="30"/>
      <c r="H42" s="4" t="s">
        <v>43</v>
      </c>
    </row>
    <row r="43" spans="1:8" s="1" customFormat="1" x14ac:dyDescent="0.3">
      <c r="A43" s="11">
        <v>1</v>
      </c>
      <c r="B43" s="7" t="s">
        <v>10</v>
      </c>
      <c r="C43" s="12">
        <v>43178</v>
      </c>
      <c r="D43" s="13" t="str">
        <f t="shared" ref="D43:D63" si="4">TEXT(C43, "[$-402]dddd")</f>
        <v>понеделник</v>
      </c>
      <c r="E43" s="14" t="s">
        <v>9</v>
      </c>
      <c r="F43" s="9"/>
      <c r="G43" s="8"/>
      <c r="H43" s="26">
        <v>1</v>
      </c>
    </row>
    <row r="44" spans="1:8" s="1" customFormat="1" x14ac:dyDescent="0.3">
      <c r="A44" s="11">
        <v>2</v>
      </c>
      <c r="B44" s="10" t="s">
        <v>35</v>
      </c>
      <c r="C44" s="12">
        <v>43178</v>
      </c>
      <c r="D44" s="13" t="str">
        <f t="shared" si="4"/>
        <v>понеделник</v>
      </c>
      <c r="E44" s="14" t="s">
        <v>11</v>
      </c>
      <c r="F44" s="23"/>
      <c r="G44" s="23"/>
      <c r="H44" s="26"/>
    </row>
    <row r="45" spans="1:8" s="1" customFormat="1" x14ac:dyDescent="0.3">
      <c r="A45" s="16">
        <v>3</v>
      </c>
      <c r="B45" s="1" t="s">
        <v>41</v>
      </c>
      <c r="C45" s="18">
        <v>43179</v>
      </c>
      <c r="D45" s="13" t="str">
        <f t="shared" si="4"/>
        <v>вторник</v>
      </c>
      <c r="E45" s="22" t="str">
        <f t="shared" ref="E45:E56" si="5">IF(OR(WEEKDAY(C45)=2, WEEKDAY(C45)=5), "13:30-17:30", "18:00-22:00")</f>
        <v>18:00-22:00</v>
      </c>
      <c r="F45" s="9"/>
      <c r="G45" s="8"/>
      <c r="H45" s="26"/>
    </row>
    <row r="46" spans="1:8" s="1" customFormat="1" x14ac:dyDescent="0.3">
      <c r="A46" s="11">
        <v>4</v>
      </c>
      <c r="B46" s="10" t="s">
        <v>32</v>
      </c>
      <c r="C46" s="12">
        <v>43181</v>
      </c>
      <c r="D46" s="13" t="str">
        <f t="shared" si="4"/>
        <v>четвъртък</v>
      </c>
      <c r="E46" s="14" t="str">
        <f t="shared" si="5"/>
        <v>13:30-17:30</v>
      </c>
      <c r="F46" s="23"/>
      <c r="G46" s="23"/>
      <c r="H46" s="26"/>
    </row>
    <row r="47" spans="1:8" s="1" customFormat="1" x14ac:dyDescent="0.3">
      <c r="A47" s="16">
        <v>5</v>
      </c>
      <c r="B47" s="1" t="s">
        <v>38</v>
      </c>
      <c r="C47" s="18">
        <v>43182</v>
      </c>
      <c r="D47" s="13" t="str">
        <f t="shared" si="4"/>
        <v>петък</v>
      </c>
      <c r="E47" s="22" t="str">
        <f t="shared" si="5"/>
        <v>18:00-22:00</v>
      </c>
      <c r="F47" s="9"/>
      <c r="G47" s="8"/>
      <c r="H47" s="26"/>
    </row>
    <row r="48" spans="1:8" s="1" customFormat="1" x14ac:dyDescent="0.3">
      <c r="A48" s="11">
        <v>6</v>
      </c>
      <c r="B48" s="10" t="s">
        <v>33</v>
      </c>
      <c r="C48" s="12">
        <v>43185</v>
      </c>
      <c r="D48" s="13" t="str">
        <f t="shared" si="4"/>
        <v>понеделник</v>
      </c>
      <c r="E48" s="14" t="str">
        <f t="shared" si="5"/>
        <v>13:30-17:30</v>
      </c>
      <c r="F48" s="23"/>
      <c r="G48" s="23"/>
      <c r="H48" s="26">
        <v>2</v>
      </c>
    </row>
    <row r="49" spans="1:11" s="1" customFormat="1" x14ac:dyDescent="0.3">
      <c r="A49" s="16">
        <v>7</v>
      </c>
      <c r="B49" s="1" t="s">
        <v>39</v>
      </c>
      <c r="C49" s="18">
        <v>43186</v>
      </c>
      <c r="D49" s="13" t="str">
        <f t="shared" si="4"/>
        <v>вторник</v>
      </c>
      <c r="E49" s="22" t="str">
        <f t="shared" si="5"/>
        <v>18:00-22:00</v>
      </c>
      <c r="F49" s="9"/>
      <c r="G49" s="8"/>
      <c r="H49" s="26"/>
    </row>
    <row r="50" spans="1:11" s="1" customFormat="1" x14ac:dyDescent="0.3">
      <c r="A50" s="11">
        <v>8</v>
      </c>
      <c r="B50" s="10" t="s">
        <v>49</v>
      </c>
      <c r="C50" s="12">
        <v>43188</v>
      </c>
      <c r="D50" s="13" t="str">
        <f t="shared" si="4"/>
        <v>четвъртък</v>
      </c>
      <c r="E50" s="14" t="str">
        <f t="shared" si="5"/>
        <v>13:30-17:30</v>
      </c>
      <c r="F50" s="23"/>
      <c r="G50" s="23"/>
      <c r="H50" s="26"/>
      <c r="K50" s="10"/>
    </row>
    <row r="51" spans="1:11" s="1" customFormat="1" x14ac:dyDescent="0.3">
      <c r="A51" s="16">
        <v>9</v>
      </c>
      <c r="B51" s="1" t="s">
        <v>50</v>
      </c>
      <c r="C51" s="18">
        <v>43189</v>
      </c>
      <c r="D51" s="13" t="str">
        <f t="shared" si="4"/>
        <v>петък</v>
      </c>
      <c r="E51" s="22" t="str">
        <f t="shared" si="5"/>
        <v>18:00-22:00</v>
      </c>
      <c r="F51" s="9"/>
      <c r="G51" s="8"/>
      <c r="H51" s="26"/>
    </row>
    <row r="52" spans="1:11" s="1" customFormat="1" x14ac:dyDescent="0.3">
      <c r="A52" s="11">
        <v>10</v>
      </c>
      <c r="B52" s="10" t="s">
        <v>34</v>
      </c>
      <c r="C52" s="12">
        <v>43192</v>
      </c>
      <c r="D52" s="13" t="str">
        <f t="shared" si="4"/>
        <v>понеделник</v>
      </c>
      <c r="E52" s="14" t="str">
        <f t="shared" si="5"/>
        <v>13:30-17:30</v>
      </c>
      <c r="F52" s="23"/>
      <c r="G52" s="23"/>
      <c r="H52" s="26">
        <v>3</v>
      </c>
    </row>
    <row r="53" spans="1:11" s="1" customFormat="1" x14ac:dyDescent="0.3">
      <c r="A53" s="16">
        <v>11</v>
      </c>
      <c r="B53" s="1" t="s">
        <v>40</v>
      </c>
      <c r="C53" s="18">
        <v>43193</v>
      </c>
      <c r="D53" s="13" t="str">
        <f t="shared" si="4"/>
        <v>вторник</v>
      </c>
      <c r="E53" s="22" t="str">
        <f t="shared" si="5"/>
        <v>18:00-22:00</v>
      </c>
      <c r="F53" s="9"/>
      <c r="G53" s="8"/>
      <c r="H53" s="26"/>
    </row>
    <row r="54" spans="1:11" s="1" customFormat="1" x14ac:dyDescent="0.3">
      <c r="A54" s="11">
        <v>12</v>
      </c>
      <c r="B54" s="10" t="s">
        <v>36</v>
      </c>
      <c r="C54" s="12">
        <v>43195</v>
      </c>
      <c r="D54" s="13" t="str">
        <f t="shared" si="4"/>
        <v>четвъртък</v>
      </c>
      <c r="E54" s="14" t="str">
        <f t="shared" si="5"/>
        <v>13:30-17:30</v>
      </c>
      <c r="F54" s="23"/>
      <c r="G54" s="23"/>
      <c r="H54" s="26"/>
    </row>
    <row r="55" spans="1:11" s="1" customFormat="1" x14ac:dyDescent="0.3">
      <c r="A55" s="16">
        <v>13</v>
      </c>
      <c r="B55" s="25" t="s">
        <v>42</v>
      </c>
      <c r="C55" s="18">
        <v>43196</v>
      </c>
      <c r="D55" s="19" t="str">
        <f t="shared" si="4"/>
        <v>петък</v>
      </c>
      <c r="E55" s="22" t="str">
        <f t="shared" si="5"/>
        <v>18:00-22:00</v>
      </c>
      <c r="F55" s="9"/>
      <c r="G55" s="8"/>
      <c r="H55" s="26"/>
    </row>
    <row r="56" spans="1:11" s="1" customFormat="1" x14ac:dyDescent="0.3">
      <c r="A56" s="11">
        <v>14</v>
      </c>
      <c r="B56" s="10" t="s">
        <v>45</v>
      </c>
      <c r="C56" s="12">
        <v>43200</v>
      </c>
      <c r="D56" s="13" t="str">
        <f t="shared" si="4"/>
        <v>вторник</v>
      </c>
      <c r="E56" s="14" t="str">
        <f t="shared" si="5"/>
        <v>18:00-22:00</v>
      </c>
      <c r="F56" s="8"/>
      <c r="G56" s="8"/>
      <c r="H56" s="26">
        <v>4</v>
      </c>
    </row>
    <row r="57" spans="1:11" s="1" customFormat="1" x14ac:dyDescent="0.3">
      <c r="A57" s="11">
        <v>15</v>
      </c>
      <c r="B57" s="10" t="s">
        <v>45</v>
      </c>
      <c r="C57" s="12">
        <v>43202</v>
      </c>
      <c r="D57" s="13" t="str">
        <f t="shared" si="4"/>
        <v>четвъртък</v>
      </c>
      <c r="E57" s="14" t="str">
        <f>IF(OR(WEEKDAY(C57)=2, WEEKDAY(C57)=5), "13:30-17:30", "18:00-22:00")</f>
        <v>13:30-17:30</v>
      </c>
      <c r="F57" s="23"/>
      <c r="G57" s="23"/>
      <c r="H57" s="26"/>
    </row>
    <row r="58" spans="1:11" s="1" customFormat="1" x14ac:dyDescent="0.3">
      <c r="A58" s="11">
        <v>16</v>
      </c>
      <c r="B58" s="10" t="s">
        <v>45</v>
      </c>
      <c r="C58" s="12">
        <v>43203</v>
      </c>
      <c r="D58" s="13" t="str">
        <f t="shared" si="4"/>
        <v>петък</v>
      </c>
      <c r="E58" s="14" t="str">
        <f>IF(OR(WEEKDAY(C58)=2, WEEKDAY(C58)=5), "13:30-17:30", "18:00-22:00")</f>
        <v>18:00-22:00</v>
      </c>
      <c r="F58" s="9"/>
      <c r="G58" s="8"/>
      <c r="H58" s="26"/>
    </row>
    <row r="59" spans="1:11" s="1" customFormat="1" x14ac:dyDescent="0.3">
      <c r="A59" s="11">
        <v>17</v>
      </c>
      <c r="B59" s="10" t="s">
        <v>18</v>
      </c>
      <c r="C59" s="12">
        <v>43206</v>
      </c>
      <c r="D59" s="13" t="str">
        <f t="shared" si="4"/>
        <v>понеделник</v>
      </c>
      <c r="E59" s="14" t="str">
        <f>IF(OR(WEEKDAY(C59)=2, WEEKDAY(C59)=5), "13:30-17:30", "18:00-22:00")</f>
        <v>13:30-17:30</v>
      </c>
      <c r="F59" s="24"/>
      <c r="G59" s="23"/>
      <c r="H59" s="26">
        <v>5</v>
      </c>
    </row>
    <row r="60" spans="1:11" s="1" customFormat="1" x14ac:dyDescent="0.3">
      <c r="A60" s="11">
        <v>18</v>
      </c>
      <c r="B60" s="10" t="s">
        <v>18</v>
      </c>
      <c r="C60" s="12">
        <v>43207</v>
      </c>
      <c r="D60" s="13" t="str">
        <f t="shared" si="4"/>
        <v>вторник</v>
      </c>
      <c r="E60" s="14" t="str">
        <f>IF(OR(WEEKDAY(C60)=2, WEEKDAY(C60)=5), "13:30-17:30", "18:00-22:00")</f>
        <v>18:00-22:00</v>
      </c>
      <c r="F60" s="9"/>
      <c r="G60" s="8"/>
      <c r="H60" s="26"/>
    </row>
    <row r="61" spans="1:11" s="1" customFormat="1" x14ac:dyDescent="0.3">
      <c r="A61" s="11">
        <v>19</v>
      </c>
      <c r="B61" s="10" t="s">
        <v>18</v>
      </c>
      <c r="C61" s="12">
        <v>43209</v>
      </c>
      <c r="D61" s="13" t="str">
        <f t="shared" si="4"/>
        <v>четвъртък</v>
      </c>
      <c r="E61" s="14" t="str">
        <f>IF(OR(WEEKDAY(C61)=2, WEEKDAY(C61)=5), "13:30-17:30", "18:00-22:00")</f>
        <v>13:30-17:30</v>
      </c>
      <c r="F61" s="24"/>
      <c r="G61" s="23"/>
      <c r="H61" s="26"/>
    </row>
    <row r="62" spans="1:11" s="1" customFormat="1" x14ac:dyDescent="0.3">
      <c r="A62" s="11">
        <v>20</v>
      </c>
      <c r="B62" s="10" t="s">
        <v>7</v>
      </c>
      <c r="C62" s="12">
        <v>43212</v>
      </c>
      <c r="D62" s="13" t="str">
        <f t="shared" si="4"/>
        <v>неделя</v>
      </c>
      <c r="E62" s="14" t="s">
        <v>53</v>
      </c>
      <c r="F62" s="8"/>
      <c r="G62" s="9"/>
      <c r="H62" s="26"/>
    </row>
    <row r="63" spans="1:11" s="1" customFormat="1" x14ac:dyDescent="0.3">
      <c r="A63" s="11">
        <v>21</v>
      </c>
      <c r="B63" s="10" t="s">
        <v>8</v>
      </c>
      <c r="C63" s="12">
        <v>43218</v>
      </c>
      <c r="D63" s="13" t="str">
        <f t="shared" si="4"/>
        <v>събота</v>
      </c>
      <c r="E63" s="14" t="s">
        <v>53</v>
      </c>
      <c r="F63" s="24"/>
      <c r="G63" s="24"/>
    </row>
    <row r="64" spans="1:11" s="1" customFormat="1" x14ac:dyDescent="0.3">
      <c r="A64" s="16"/>
    </row>
    <row r="65" spans="1:1" s="1" customFormat="1" x14ac:dyDescent="0.3">
      <c r="A65" s="16"/>
    </row>
    <row r="66" spans="1:1" s="1" customFormat="1" x14ac:dyDescent="0.3">
      <c r="A66" s="16"/>
    </row>
    <row r="67" spans="1:1" s="1" customFormat="1" x14ac:dyDescent="0.3">
      <c r="A67" s="16"/>
    </row>
  </sheetData>
  <mergeCells count="24">
    <mergeCell ref="H43:H47"/>
    <mergeCell ref="H48:H51"/>
    <mergeCell ref="H52:H55"/>
    <mergeCell ref="H56:H58"/>
    <mergeCell ref="H59:H62"/>
    <mergeCell ref="H20:H24"/>
    <mergeCell ref="H25:H28"/>
    <mergeCell ref="A41:E41"/>
    <mergeCell ref="F41:F42"/>
    <mergeCell ref="G41:G42"/>
    <mergeCell ref="H29:H32"/>
    <mergeCell ref="H33:H35"/>
    <mergeCell ref="H36:H39"/>
    <mergeCell ref="H9:H12"/>
    <mergeCell ref="H13:H16"/>
    <mergeCell ref="A18:E18"/>
    <mergeCell ref="F18:F19"/>
    <mergeCell ref="G18:G19"/>
    <mergeCell ref="H4:H8"/>
    <mergeCell ref="A1:E1"/>
    <mergeCell ref="F1:G1"/>
    <mergeCell ref="A2:E2"/>
    <mergeCell ref="F2:F3"/>
    <mergeCell ref="G2:G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r:id="rId1"/>
  <rowBreaks count="1" manualBreakCount="1">
    <brk id="4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Housey</dc:creator>
  <dc:description>http://softuni.org</dc:description>
  <cp:lastModifiedBy>Vladimir Damyanovski</cp:lastModifiedBy>
  <cp:revision>1</cp:revision>
  <cp:lastPrinted>2018-01-05T18:29:05Z</cp:lastPrinted>
  <dcterms:created xsi:type="dcterms:W3CDTF">2006-09-16T00:00:00Z</dcterms:created>
  <dcterms:modified xsi:type="dcterms:W3CDTF">2018-02-12T09:10:23Z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