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e/My Drive/5.1-softness-rendering-haewon/experiments/3-pouch-height-tests/results/"/>
    </mc:Choice>
  </mc:AlternateContent>
  <xr:revisionPtr revIDLastSave="0" documentId="13_ncr:1_{503B67C3-AF4C-8345-A3F5-5143F4A2832B}" xr6:coauthVersionLast="47" xr6:coauthVersionMax="47" xr10:uidLastSave="{00000000-0000-0000-0000-000000000000}"/>
  <bookViews>
    <workbookView xWindow="0" yWindow="740" windowWidth="30240" windowHeight="18900" xr2:uid="{8D5D4B81-6D53-3344-A775-1240088069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O3" i="1"/>
  <c r="P3" i="1"/>
  <c r="Q3" i="1"/>
  <c r="N3" i="1"/>
</calcChain>
</file>

<file path=xl/sharedStrings.xml><?xml version="1.0" encoding="utf-8"?>
<sst xmlns="http://schemas.openxmlformats.org/spreadsheetml/2006/main" count="20" uniqueCount="8">
  <si>
    <t>Model</t>
  </si>
  <si>
    <t>0 N</t>
  </si>
  <si>
    <t>0.5 N</t>
  </si>
  <si>
    <t>2 N</t>
  </si>
  <si>
    <t>8 N</t>
  </si>
  <si>
    <t>Experiments</t>
  </si>
  <si>
    <t>press\force</t>
  </si>
  <si>
    <t>Experiment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</si>
</sst>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0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5F-8C48-8C48-57768E74A80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0.5 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</c:v>
                </c:pt>
                <c:pt idx="1">
                  <c:v>0.57776385272445197</c:v>
                </c:pt>
                <c:pt idx="2">
                  <c:v>1.1555277054488999</c:v>
                </c:pt>
                <c:pt idx="3">
                  <c:v>1.7332915581733599</c:v>
                </c:pt>
                <c:pt idx="4">
                  <c:v>2.3110554108978101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5F-8C48-8C48-57768E74A80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2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0</c:v>
                </c:pt>
                <c:pt idx="1">
                  <c:v>0.44722210602943602</c:v>
                </c:pt>
                <c:pt idx="2">
                  <c:v>0.89444421205887104</c:v>
                </c:pt>
                <c:pt idx="3">
                  <c:v>1.3416663180883099</c:v>
                </c:pt>
                <c:pt idx="4">
                  <c:v>1.7888884241177401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5F-8C48-8C48-57768E74A80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8 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0</c:v>
                </c:pt>
                <c:pt idx="1">
                  <c:v>0.24</c:v>
                </c:pt>
                <c:pt idx="2">
                  <c:v>0.48</c:v>
                </c:pt>
                <c:pt idx="3">
                  <c:v>0.72</c:v>
                </c:pt>
                <c:pt idx="4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5F-8C48-8C48-57768E74A80D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0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Sheet1!$J$3:$J$7</c:f>
                <c:numCache>
                  <c:formatCode>General</c:formatCode>
                  <c:ptCount val="5"/>
                  <c:pt idx="0">
                    <c:v>9.9999999999999964E-2</c:v>
                  </c:pt>
                  <c:pt idx="1">
                    <c:v>7.2318738927058118E-2</c:v>
                  </c:pt>
                  <c:pt idx="2">
                    <c:v>5.7706152185013945E-2</c:v>
                  </c:pt>
                  <c:pt idx="3">
                    <c:v>8.5322916030806259E-2</c:v>
                  </c:pt>
                  <c:pt idx="4">
                    <c:v>7.5828754440515317E-2</c:v>
                  </c:pt>
                </c:numCache>
              </c:numRef>
            </c:plus>
            <c:minus>
              <c:numRef>
                <c:f>Sheet1!$J$3:$J$7</c:f>
                <c:numCache>
                  <c:formatCode>General</c:formatCode>
                  <c:ptCount val="5"/>
                  <c:pt idx="0">
                    <c:v>9.9999999999999964E-2</c:v>
                  </c:pt>
                  <c:pt idx="1">
                    <c:v>7.2318738927058118E-2</c:v>
                  </c:pt>
                  <c:pt idx="2">
                    <c:v>5.7706152185013945E-2</c:v>
                  </c:pt>
                  <c:pt idx="3">
                    <c:v>8.5322916030806259E-2</c:v>
                  </c:pt>
                  <c:pt idx="4">
                    <c:v>7.5828754440515317E-2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0.10000000000000002</c:v>
                </c:pt>
                <c:pt idx="1">
                  <c:v>1.3960000000000001</c:v>
                </c:pt>
                <c:pt idx="2">
                  <c:v>1.8259999999999998</c:v>
                </c:pt>
                <c:pt idx="3">
                  <c:v>2.226</c:v>
                </c:pt>
                <c:pt idx="4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5F-8C48-8C48-57768E74A80D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0.5 N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Sheet1!$K$3:$K$7</c:f>
                <c:numCache>
                  <c:formatCode>General</c:formatCode>
                  <c:ptCount val="5"/>
                  <c:pt idx="0">
                    <c:v>1.0000000000000009E-2</c:v>
                  </c:pt>
                  <c:pt idx="1">
                    <c:v>0.17686152775547309</c:v>
                  </c:pt>
                  <c:pt idx="2">
                    <c:v>0.21890637268019597</c:v>
                  </c:pt>
                  <c:pt idx="3">
                    <c:v>0.11970797801316337</c:v>
                  </c:pt>
                  <c:pt idx="4">
                    <c:v>3.4928498393146004E-2</c:v>
                  </c:pt>
                </c:numCache>
              </c:numRef>
            </c:plus>
            <c:minus>
              <c:numRef>
                <c:f>Sheet1!$K$3:$K$7</c:f>
                <c:numCache>
                  <c:formatCode>General</c:formatCode>
                  <c:ptCount val="5"/>
                  <c:pt idx="0">
                    <c:v>1.0000000000000009E-2</c:v>
                  </c:pt>
                  <c:pt idx="1">
                    <c:v>0.17686152775547309</c:v>
                  </c:pt>
                  <c:pt idx="2">
                    <c:v>0.21890637268019597</c:v>
                  </c:pt>
                  <c:pt idx="3">
                    <c:v>0.11970797801316337</c:v>
                  </c:pt>
                  <c:pt idx="4">
                    <c:v>3.4928498393146004E-2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-1.0000000000000009E-2</c:v>
                </c:pt>
                <c:pt idx="1">
                  <c:v>0.7360000000000001</c:v>
                </c:pt>
                <c:pt idx="2">
                  <c:v>1.3919999999999999</c:v>
                </c:pt>
                <c:pt idx="3">
                  <c:v>1.8660000000000003</c:v>
                </c:pt>
                <c:pt idx="4">
                  <c:v>2.0619999999999998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5F-8C48-8C48-57768E74A80D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2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Sheet1!$L$3:$L$7</c:f>
                <c:numCache>
                  <c:formatCode>General</c:formatCode>
                  <c:ptCount val="5"/>
                  <c:pt idx="0">
                    <c:v>5.1961524227066236E-2</c:v>
                  </c:pt>
                  <c:pt idx="1">
                    <c:v>0.12942179105544768</c:v>
                  </c:pt>
                  <c:pt idx="2">
                    <c:v>0.15385057685949619</c:v>
                  </c:pt>
                  <c:pt idx="3">
                    <c:v>0.14254823744964376</c:v>
                  </c:pt>
                  <c:pt idx="4">
                    <c:v>3.5637059362410885E-2</c:v>
                  </c:pt>
                </c:numCache>
              </c:numRef>
            </c:plus>
            <c:minus>
              <c:numRef>
                <c:f>Sheet1!$L$3:$L$7</c:f>
                <c:numCache>
                  <c:formatCode>General</c:formatCode>
                  <c:ptCount val="5"/>
                  <c:pt idx="0">
                    <c:v>5.1961524227066236E-2</c:v>
                  </c:pt>
                  <c:pt idx="1">
                    <c:v>0.12942179105544768</c:v>
                  </c:pt>
                  <c:pt idx="2">
                    <c:v>0.15385057685949619</c:v>
                  </c:pt>
                  <c:pt idx="3">
                    <c:v>0.14254823744964376</c:v>
                  </c:pt>
                  <c:pt idx="4">
                    <c:v>3.5637059362410885E-2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5.9999999999999908E-2</c:v>
                </c:pt>
                <c:pt idx="1">
                  <c:v>0.42999999999999988</c:v>
                </c:pt>
                <c:pt idx="2">
                  <c:v>0.80199999999999994</c:v>
                </c:pt>
                <c:pt idx="3">
                  <c:v>1.5879999999999999</c:v>
                </c:pt>
                <c:pt idx="4">
                  <c:v>2.0819999999999999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5F-8C48-8C48-57768E74A80D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8 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Sheet1!$M$3:$M$7</c:f>
                <c:numCache>
                  <c:formatCode>General</c:formatCode>
                  <c:ptCount val="5"/>
                  <c:pt idx="0">
                    <c:v>4.163331998932257E-2</c:v>
                  </c:pt>
                  <c:pt idx="1">
                    <c:v>0.10737783756436912</c:v>
                  </c:pt>
                  <c:pt idx="2">
                    <c:v>5.3197744313081594E-2</c:v>
                  </c:pt>
                  <c:pt idx="3">
                    <c:v>7.9686887252545927E-2</c:v>
                  </c:pt>
                  <c:pt idx="4">
                    <c:v>0.28147824072208477</c:v>
                  </c:pt>
                </c:numCache>
              </c:numRef>
            </c:plus>
            <c:minus>
              <c:numRef>
                <c:f>Sheet1!$M$3:$M$7</c:f>
                <c:numCache>
                  <c:formatCode>General</c:formatCode>
                  <c:ptCount val="5"/>
                  <c:pt idx="0">
                    <c:v>4.163331998932257E-2</c:v>
                  </c:pt>
                  <c:pt idx="1">
                    <c:v>0.10737783756436912</c:v>
                  </c:pt>
                  <c:pt idx="2">
                    <c:v>5.3197744313081594E-2</c:v>
                  </c:pt>
                  <c:pt idx="3">
                    <c:v>7.9686887252545927E-2</c:v>
                  </c:pt>
                  <c:pt idx="4">
                    <c:v>0.28147824072208477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-1.3333333333333272E-2</c:v>
                </c:pt>
                <c:pt idx="1">
                  <c:v>0.39400000000000007</c:v>
                </c:pt>
                <c:pt idx="2">
                  <c:v>0.64400000000000013</c:v>
                </c:pt>
                <c:pt idx="3">
                  <c:v>0.69000000000000006</c:v>
                </c:pt>
                <c:pt idx="4">
                  <c:v>1.1760000000000002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5F-8C48-8C48-57768E74A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94544"/>
        <c:axId val="2025177920"/>
      </c:scatterChart>
      <c:valAx>
        <c:axId val="2025194544"/>
        <c:scaling>
          <c:orientation val="minMax"/>
          <c:max val="17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25177920"/>
        <c:crosses val="autoZero"/>
        <c:crossBetween val="midCat"/>
        <c:majorUnit val="4"/>
      </c:valAx>
      <c:valAx>
        <c:axId val="2025177920"/>
        <c:scaling>
          <c:orientation val="minMax"/>
          <c:min val="0"/>
        </c:scaling>
        <c:delete val="0"/>
        <c:axPos val="l"/>
        <c:majorGridlines>
          <c:spPr>
            <a:ln w="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2519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787807</xdr:colOff>
      <xdr:row>10</xdr:row>
      <xdr:rowOff>55223</xdr:rowOff>
    </xdr:from>
    <xdr:to>
      <xdr:col>16</xdr:col>
      <xdr:colOff>336251</xdr:colOff>
      <xdr:row>32</xdr:row>
      <xdr:rowOff>99674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A1DE20-8ED1-A049-AE01-AAE58D785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9FFF-93F7-B948-A151-2305A4B25440}">
  <dimension ref="A1:Q7"/>
  <sheetViews>
    <sheetView tabSelected="1" zoomScale="118" workbookViewId="0">
      <selection activeCell="H11" sqref="H11"/>
    </sheetView>
  </sheetViews>
  <sheetFormatPr baseColWidth="10" defaultRowHeight="16" x14ac:dyDescent="0.2"/>
  <cols>
    <col min="1" max="1" width="13.1640625" bestFit="1" customWidth="1"/>
  </cols>
  <sheetData>
    <row r="1" spans="1:17" x14ac:dyDescent="0.2">
      <c r="B1" s="2" t="s">
        <v>0</v>
      </c>
      <c r="C1" s="2"/>
      <c r="D1" s="2"/>
      <c r="E1" s="2"/>
      <c r="F1" s="3" t="s">
        <v>5</v>
      </c>
      <c r="G1" s="3"/>
      <c r="H1" s="3"/>
      <c r="I1" s="3"/>
      <c r="J1" s="1" t="s">
        <v>7</v>
      </c>
      <c r="K1" s="1"/>
      <c r="L1" s="1"/>
      <c r="M1" s="1"/>
    </row>
    <row r="2" spans="1:17" x14ac:dyDescent="0.2">
      <c r="A2" t="s">
        <v>6</v>
      </c>
      <c r="B2" s="5" t="s">
        <v>1</v>
      </c>
      <c r="C2" s="5" t="s">
        <v>2</v>
      </c>
      <c r="D2" s="5" t="s">
        <v>3</v>
      </c>
      <c r="E2" s="5" t="s">
        <v>4</v>
      </c>
      <c r="F2" s="4" t="s">
        <v>1</v>
      </c>
      <c r="G2" s="4" t="s">
        <v>2</v>
      </c>
      <c r="H2" s="4" t="s">
        <v>3</v>
      </c>
      <c r="I2" s="4" t="s">
        <v>4</v>
      </c>
      <c r="J2" t="s">
        <v>1</v>
      </c>
      <c r="K2" t="s">
        <v>2</v>
      </c>
      <c r="L2" t="s">
        <v>3</v>
      </c>
      <c r="M2" t="s">
        <v>4</v>
      </c>
      <c r="N2" t="s">
        <v>1</v>
      </c>
      <c r="O2" t="s">
        <v>2</v>
      </c>
      <c r="P2" t="s">
        <v>3</v>
      </c>
      <c r="Q2" t="s">
        <v>4</v>
      </c>
    </row>
    <row r="3" spans="1:17" x14ac:dyDescent="0.2">
      <c r="A3" s="6">
        <v>0</v>
      </c>
      <c r="B3" s="5">
        <v>0</v>
      </c>
      <c r="C3" s="5">
        <v>0</v>
      </c>
      <c r="D3" s="5">
        <v>0</v>
      </c>
      <c r="E3" s="5">
        <v>0</v>
      </c>
      <c r="F3" s="4">
        <v>0.10000000000000002</v>
      </c>
      <c r="G3" s="4">
        <v>-1.0000000000000009E-2</v>
      </c>
      <c r="H3" s="4">
        <v>5.9999999999999908E-2</v>
      </c>
      <c r="I3" s="4">
        <v>-1.3333333333333272E-2</v>
      </c>
      <c r="J3">
        <v>9.9999999999999964E-2</v>
      </c>
      <c r="K3">
        <v>1.0000000000000009E-2</v>
      </c>
      <c r="L3">
        <v>5.1961524227066236E-2</v>
      </c>
      <c r="M3">
        <v>4.163331998932257E-2</v>
      </c>
      <c r="N3">
        <f>-1*J3</f>
        <v>-9.9999999999999964E-2</v>
      </c>
      <c r="O3">
        <f t="shared" ref="O3:Q3" si="0">-1*K3</f>
        <v>-1.0000000000000009E-2</v>
      </c>
      <c r="P3">
        <f t="shared" si="0"/>
        <v>-5.1961524227066236E-2</v>
      </c>
      <c r="Q3">
        <f t="shared" si="0"/>
        <v>-4.163331998932257E-2</v>
      </c>
    </row>
    <row r="4" spans="1:17" x14ac:dyDescent="0.2">
      <c r="A4" s="6">
        <v>4</v>
      </c>
      <c r="B4" s="5">
        <v>0.8</v>
      </c>
      <c r="C4" s="5">
        <v>0.57776385272445197</v>
      </c>
      <c r="D4" s="5">
        <v>0.44722210602943602</v>
      </c>
      <c r="E4" s="5">
        <v>0.24</v>
      </c>
      <c r="F4" s="4">
        <v>1.3960000000000001</v>
      </c>
      <c r="G4" s="4">
        <v>0.7360000000000001</v>
      </c>
      <c r="H4" s="4">
        <v>0.42999999999999988</v>
      </c>
      <c r="I4" s="4">
        <v>0.39400000000000007</v>
      </c>
      <c r="J4">
        <v>7.2318738927058118E-2</v>
      </c>
      <c r="K4">
        <v>0.17686152775547309</v>
      </c>
      <c r="L4">
        <v>0.12942179105544768</v>
      </c>
      <c r="M4">
        <v>0.10737783756436912</v>
      </c>
      <c r="N4">
        <f t="shared" ref="N4:N7" si="1">-1*J4</f>
        <v>-7.2318738927058118E-2</v>
      </c>
      <c r="O4">
        <f t="shared" ref="O4:O7" si="2">-1*K4</f>
        <v>-0.17686152775547309</v>
      </c>
      <c r="P4">
        <f t="shared" ref="P4:P7" si="3">-1*L4</f>
        <v>-0.12942179105544768</v>
      </c>
      <c r="Q4">
        <f t="shared" ref="Q4:Q7" si="4">-1*M4</f>
        <v>-0.10737783756436912</v>
      </c>
    </row>
    <row r="5" spans="1:17" x14ac:dyDescent="0.2">
      <c r="A5" s="6">
        <v>8</v>
      </c>
      <c r="B5" s="5">
        <v>1.6</v>
      </c>
      <c r="C5" s="5">
        <v>1.1555277054488999</v>
      </c>
      <c r="D5" s="5">
        <v>0.89444421205887104</v>
      </c>
      <c r="E5" s="5">
        <v>0.48</v>
      </c>
      <c r="F5" s="4">
        <v>1.8259999999999998</v>
      </c>
      <c r="G5" s="4">
        <v>1.3919999999999999</v>
      </c>
      <c r="H5" s="4">
        <v>0.80199999999999994</v>
      </c>
      <c r="I5" s="4">
        <v>0.64400000000000013</v>
      </c>
      <c r="J5">
        <v>5.7706152185013945E-2</v>
      </c>
      <c r="K5">
        <v>0.21890637268019597</v>
      </c>
      <c r="L5">
        <v>0.15385057685949619</v>
      </c>
      <c r="M5">
        <v>5.3197744313081594E-2</v>
      </c>
      <c r="N5">
        <f t="shared" si="1"/>
        <v>-5.7706152185013945E-2</v>
      </c>
      <c r="O5">
        <f t="shared" si="2"/>
        <v>-0.21890637268019597</v>
      </c>
      <c r="P5">
        <f t="shared" si="3"/>
        <v>-0.15385057685949619</v>
      </c>
      <c r="Q5">
        <f t="shared" si="4"/>
        <v>-5.3197744313081594E-2</v>
      </c>
    </row>
    <row r="6" spans="1:17" x14ac:dyDescent="0.2">
      <c r="A6" s="6">
        <v>12</v>
      </c>
      <c r="B6" s="5">
        <v>2.4</v>
      </c>
      <c r="C6" s="5">
        <v>1.7332915581733599</v>
      </c>
      <c r="D6" s="5">
        <v>1.3416663180883099</v>
      </c>
      <c r="E6" s="5">
        <v>0.72</v>
      </c>
      <c r="F6" s="4">
        <v>2.226</v>
      </c>
      <c r="G6" s="4">
        <v>1.8660000000000003</v>
      </c>
      <c r="H6" s="4">
        <v>1.5879999999999999</v>
      </c>
      <c r="I6" s="4">
        <v>0.69000000000000006</v>
      </c>
      <c r="J6">
        <v>8.5322916030806259E-2</v>
      </c>
      <c r="K6">
        <v>0.11970797801316337</v>
      </c>
      <c r="L6">
        <v>0.14254823744964376</v>
      </c>
      <c r="M6">
        <v>7.9686887252545927E-2</v>
      </c>
      <c r="N6">
        <f t="shared" si="1"/>
        <v>-8.5322916030806259E-2</v>
      </c>
      <c r="O6">
        <f t="shared" si="2"/>
        <v>-0.11970797801316337</v>
      </c>
      <c r="P6">
        <f t="shared" si="3"/>
        <v>-0.14254823744964376</v>
      </c>
      <c r="Q6">
        <f t="shared" si="4"/>
        <v>-7.9686887252545927E-2</v>
      </c>
    </row>
    <row r="7" spans="1:17" x14ac:dyDescent="0.2">
      <c r="A7" s="6">
        <v>16</v>
      </c>
      <c r="B7" s="5">
        <v>3.2</v>
      </c>
      <c r="C7" s="5">
        <v>2.3110554108978101</v>
      </c>
      <c r="D7" s="5">
        <v>1.7888884241177401</v>
      </c>
      <c r="E7" s="5">
        <v>0.96</v>
      </c>
      <c r="F7" s="4">
        <v>2.5499999999999998</v>
      </c>
      <c r="G7" s="4">
        <v>2.0619999999999998</v>
      </c>
      <c r="H7" s="4">
        <v>2.0819999999999999</v>
      </c>
      <c r="I7" s="4">
        <v>1.1760000000000002</v>
      </c>
      <c r="J7">
        <v>7.5828754440515317E-2</v>
      </c>
      <c r="K7">
        <v>3.4928498393146004E-2</v>
      </c>
      <c r="L7">
        <v>3.5637059362410885E-2</v>
      </c>
      <c r="M7">
        <v>0.28147824072208477</v>
      </c>
      <c r="N7">
        <f t="shared" si="1"/>
        <v>-7.5828754440515317E-2</v>
      </c>
      <c r="O7">
        <f t="shared" si="2"/>
        <v>-3.4928498393146004E-2</v>
      </c>
      <c r="P7">
        <f t="shared" si="3"/>
        <v>-3.5637059362410885E-2</v>
      </c>
      <c r="Q7">
        <f t="shared" si="4"/>
        <v>-0.28147824072208477</v>
      </c>
    </row>
  </sheetData>
  <mergeCells count="3">
    <mergeCell ref="B1:E1"/>
    <mergeCell ref="F1:I1"/>
    <mergeCell ref="J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2023-06-19T08:07:16Z</dcterms:created>
  <dcterms:modified xsi:type="dcterms:W3CDTF">2023-06-19T10:49:05Z</dcterms:modified>
</cp:coreProperties>
</file>