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My Drive/5.2-SoftnessRenderingSharedFolder/0-manuscript/pnas/revision v1.0/reviewer 2 documents/toBeGithubed/material-charact-results/fingertip-area-results/"/>
    </mc:Choice>
  </mc:AlternateContent>
  <xr:revisionPtr revIDLastSave="0" documentId="13_ncr:1_{BF7D2968-EB36-BA4F-938C-353F493769B0}" xr6:coauthVersionLast="47" xr6:coauthVersionMax="47" xr10:uidLastSave="{00000000-0000-0000-0000-000000000000}"/>
  <bookViews>
    <workbookView xWindow="0" yWindow="760" windowWidth="30240" windowHeight="17460" activeTab="4" xr2:uid="{49534924-267F-C941-A94E-D41B42925EA2}"/>
  </bookViews>
  <sheets>
    <sheet name="SR-test1" sheetId="6" r:id="rId1"/>
    <sheet name="SR-test2" sheetId="7" r:id="rId2"/>
    <sheet name="SR-test3" sheetId="8" r:id="rId3"/>
    <sheet name="SR-average" sheetId="9" r:id="rId4"/>
    <sheet name="SR-average-interpolation" sheetId="10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0" l="1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B4" i="9" l="1"/>
  <c r="C4" i="9"/>
  <c r="D4" i="9"/>
  <c r="E4" i="9"/>
  <c r="F4" i="9"/>
  <c r="G4" i="9"/>
  <c r="H4" i="9"/>
  <c r="I4" i="9"/>
  <c r="J4" i="9"/>
  <c r="K4" i="9"/>
  <c r="B5" i="9"/>
  <c r="C5" i="9"/>
  <c r="D5" i="9"/>
  <c r="E5" i="9"/>
  <c r="F5" i="9"/>
  <c r="G5" i="9"/>
  <c r="H5" i="9"/>
  <c r="I5" i="9"/>
  <c r="J5" i="9"/>
  <c r="K5" i="9"/>
  <c r="B6" i="9"/>
  <c r="C6" i="9"/>
  <c r="D6" i="9"/>
  <c r="E6" i="9"/>
  <c r="F6" i="9"/>
  <c r="G6" i="9"/>
  <c r="H6" i="9"/>
  <c r="I6" i="9"/>
  <c r="J6" i="9"/>
  <c r="K6" i="9"/>
  <c r="B7" i="9"/>
  <c r="C7" i="9"/>
  <c r="D7" i="9"/>
  <c r="E7" i="9"/>
  <c r="F7" i="9"/>
  <c r="G7" i="9"/>
  <c r="H7" i="9"/>
  <c r="I7" i="9"/>
  <c r="J7" i="9"/>
  <c r="K7" i="9"/>
  <c r="B8" i="9"/>
  <c r="C8" i="9"/>
  <c r="D8" i="9"/>
  <c r="E8" i="9"/>
  <c r="F8" i="9"/>
  <c r="G8" i="9"/>
  <c r="H8" i="9"/>
  <c r="I8" i="9"/>
  <c r="J8" i="9"/>
  <c r="K8" i="9"/>
  <c r="B9" i="9"/>
  <c r="C9" i="9"/>
  <c r="D9" i="9"/>
  <c r="E9" i="9"/>
  <c r="F9" i="9"/>
  <c r="G9" i="9"/>
  <c r="H9" i="9"/>
  <c r="I9" i="9"/>
  <c r="J9" i="9"/>
  <c r="K9" i="9"/>
  <c r="C3" i="9"/>
  <c r="D3" i="9"/>
  <c r="E3" i="9"/>
  <c r="F3" i="9"/>
  <c r="G3" i="9"/>
  <c r="H3" i="9"/>
  <c r="I3" i="9"/>
  <c r="J3" i="9"/>
  <c r="K3" i="9"/>
  <c r="B3" i="9"/>
</calcChain>
</file>

<file path=xl/sharedStrings.xml><?xml version="1.0" encoding="utf-8"?>
<sst xmlns="http://schemas.openxmlformats.org/spreadsheetml/2006/main" count="15" uniqueCount="3">
  <si>
    <t>kPa\N</t>
  </si>
  <si>
    <t>Finger 1</t>
  </si>
  <si>
    <t>Finger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</si>
</sst>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'SR-average-interpolation'!$B$2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9710253245371356"/>
                  <c:y val="-7.4688010696776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'SR-average-interpolation'!$B$3:$B$9</c:f>
              <c:numCache>
                <c:formatCode>General</c:formatCode>
                <c:ptCount val="7"/>
                <c:pt idx="0">
                  <c:v>114.60299999999999</c:v>
                </c:pt>
                <c:pt idx="1">
                  <c:v>131.36799999999999</c:v>
                </c:pt>
                <c:pt idx="2">
                  <c:v>143.07899999999998</c:v>
                </c:pt>
                <c:pt idx="3">
                  <c:v>145.31966666666665</c:v>
                </c:pt>
                <c:pt idx="4">
                  <c:v>143.10466666666665</c:v>
                </c:pt>
                <c:pt idx="5">
                  <c:v>143.36466666666666</c:v>
                </c:pt>
                <c:pt idx="6">
                  <c:v>145.79266666666663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7-DD47-83F4-961034DE7D06}"/>
            </c:ext>
          </c:extLst>
        </c:ser>
        <c:ser>
          <c:idx val="1"/>
          <c:order val="1"/>
          <c:tx>
            <c:strRef>
              <c:f>'SR-average-interpolation'!$C$2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831870610768256"/>
                  <c:y val="-6.3388612390432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'SR-average-interpolation'!$C$3:$C$9</c:f>
              <c:numCache>
                <c:formatCode>General</c:formatCode>
                <c:ptCount val="7"/>
                <c:pt idx="0">
                  <c:v>142.77500000000001</c:v>
                </c:pt>
                <c:pt idx="1">
                  <c:v>171.95299999999997</c:v>
                </c:pt>
                <c:pt idx="2">
                  <c:v>174.64933333333337</c:v>
                </c:pt>
                <c:pt idx="3">
                  <c:v>167.88633333333334</c:v>
                </c:pt>
                <c:pt idx="4">
                  <c:v>171.74599999999998</c:v>
                </c:pt>
                <c:pt idx="5">
                  <c:v>170.09533333333334</c:v>
                </c:pt>
                <c:pt idx="6">
                  <c:v>172.06399999999999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A7-DD47-83F4-961034DE7D06}"/>
            </c:ext>
          </c:extLst>
        </c:ser>
        <c:ser>
          <c:idx val="2"/>
          <c:order val="2"/>
          <c:tx>
            <c:strRef>
              <c:f>'SR-average-interpolation'!$D$2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9048086826984464"/>
                  <c:y val="-6.4046204130144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'SR-average-interpolation'!$D$3:$D$9</c:f>
              <c:numCache>
                <c:formatCode>General</c:formatCode>
                <c:ptCount val="7"/>
                <c:pt idx="0">
                  <c:v>174.03666666666666</c:v>
                </c:pt>
                <c:pt idx="1">
                  <c:v>207.33366666666666</c:v>
                </c:pt>
                <c:pt idx="2">
                  <c:v>206.26133333333334</c:v>
                </c:pt>
                <c:pt idx="3">
                  <c:v>208.60400000000001</c:v>
                </c:pt>
                <c:pt idx="4">
                  <c:v>196.72299999999998</c:v>
                </c:pt>
                <c:pt idx="5">
                  <c:v>199.97666666666669</c:v>
                </c:pt>
                <c:pt idx="6">
                  <c:v>201.95166666666668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A7-DD47-83F4-961034DE7D06}"/>
            </c:ext>
          </c:extLst>
        </c:ser>
        <c:ser>
          <c:idx val="3"/>
          <c:order val="3"/>
          <c:tx>
            <c:strRef>
              <c:f>'SR-average-interpolation'!$E$2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6899442434560544"/>
                  <c:y val="-8.3247660080225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'SR-average-interpolation'!$E$3:$E$9</c:f>
              <c:numCache>
                <c:formatCode>General</c:formatCode>
                <c:ptCount val="7"/>
                <c:pt idx="0">
                  <c:v>193.95266666666669</c:v>
                </c:pt>
                <c:pt idx="1">
                  <c:v>232.24466666666669</c:v>
                </c:pt>
                <c:pt idx="2">
                  <c:v>240.66100000000003</c:v>
                </c:pt>
                <c:pt idx="3">
                  <c:v>226.13666666666666</c:v>
                </c:pt>
                <c:pt idx="4">
                  <c:v>216.64166666666665</c:v>
                </c:pt>
                <c:pt idx="5">
                  <c:v>223.97033333333334</c:v>
                </c:pt>
                <c:pt idx="6">
                  <c:v>224.23600000000002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7-DD47-83F4-961034DE7D06}"/>
            </c:ext>
          </c:extLst>
        </c:ser>
        <c:ser>
          <c:idx val="4"/>
          <c:order val="4"/>
          <c:tx>
            <c:strRef>
              <c:f>'SR-average-interpolation'!$F$2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953496488614591"/>
                  <c:y val="-0.14406217501114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'SR-average-interpolation'!$F$3:$F$9</c:f>
              <c:numCache>
                <c:formatCode>General</c:formatCode>
                <c:ptCount val="7"/>
                <c:pt idx="0">
                  <c:v>212.822</c:v>
                </c:pt>
                <c:pt idx="1">
                  <c:v>238.19633333333331</c:v>
                </c:pt>
                <c:pt idx="2">
                  <c:v>257.79966666666667</c:v>
                </c:pt>
                <c:pt idx="3">
                  <c:v>247.35766666666666</c:v>
                </c:pt>
                <c:pt idx="4">
                  <c:v>233.55933333333334</c:v>
                </c:pt>
                <c:pt idx="5">
                  <c:v>236.43766666666667</c:v>
                </c:pt>
                <c:pt idx="6">
                  <c:v>228.98166666666665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A7-DD47-83F4-961034DE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69120"/>
        <c:axId val="905014784"/>
      </c:scatterChart>
      <c:valAx>
        <c:axId val="2481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014784"/>
        <c:crosses val="autoZero"/>
        <c:crossBetween val="midCat"/>
      </c:valAx>
      <c:valAx>
        <c:axId val="9050147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1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4450" cap="flat" cmpd="sng" algn="ctr">
      <a:solidFill>
        <a:schemeClr val="tx1">
          <a:lumMod val="15000"/>
          <a:lumOff val="85000"/>
          <a:alpha val="76982"/>
        </a:schemeClr>
      </a:solidFill>
      <a:round/>
    </a:ln>
    <a:effectLst/>
  </c:spPr>
  <c:txPr>
    <a:bodyPr/>
    <a:lstStyle/>
    <a:p>
      <a:pPr>
        <a:defRPr sz="18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'SR-average-interpolation'!$G$2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573673186703049"/>
                  <c:y val="-9.3083159008884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'SR-average-interpolation'!$G$3:$G$9</c:f>
              <c:numCache>
                <c:formatCode>General</c:formatCode>
                <c:ptCount val="7"/>
                <c:pt idx="0">
                  <c:v>54.634666666666668</c:v>
                </c:pt>
                <c:pt idx="1">
                  <c:v>86.11633333333333</c:v>
                </c:pt>
                <c:pt idx="2">
                  <c:v>97.991</c:v>
                </c:pt>
                <c:pt idx="3">
                  <c:v>96.055000000000007</c:v>
                </c:pt>
                <c:pt idx="4">
                  <c:v>94.822999999999993</c:v>
                </c:pt>
                <c:pt idx="5">
                  <c:v>93.305000000000007</c:v>
                </c:pt>
                <c:pt idx="6">
                  <c:v>100.54766666666666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F-B74F-92B6-F52B12D012CD}"/>
            </c:ext>
          </c:extLst>
        </c:ser>
        <c:ser>
          <c:idx val="1"/>
          <c:order val="1"/>
          <c:tx>
            <c:strRef>
              <c:f>'SR-average-interpolation'!$H$2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573673186703049"/>
                  <c:y val="-7.6022384158780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'SR-average-interpolation'!$H$3:$H$9</c:f>
              <c:numCache>
                <c:formatCode>General</c:formatCode>
                <c:ptCount val="7"/>
                <c:pt idx="0">
                  <c:v>66.453333333333333</c:v>
                </c:pt>
                <c:pt idx="1">
                  <c:v>106.86766666666666</c:v>
                </c:pt>
                <c:pt idx="2">
                  <c:v>114.032</c:v>
                </c:pt>
                <c:pt idx="3">
                  <c:v>118.08066666666667</c:v>
                </c:pt>
                <c:pt idx="4">
                  <c:v>119.62966666666667</c:v>
                </c:pt>
                <c:pt idx="5">
                  <c:v>111.61633333333333</c:v>
                </c:pt>
                <c:pt idx="6">
                  <c:v>117.57733333333333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F-B74F-92B6-F52B12D012CD}"/>
            </c:ext>
          </c:extLst>
        </c:ser>
        <c:ser>
          <c:idx val="2"/>
          <c:order val="2"/>
          <c:tx>
            <c:strRef>
              <c:f>'SR-average-interpolation'!$I$2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7874109423219284"/>
                  <c:y val="-2.72343930060997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'SR-average-interpolation'!$I$3:$I$9</c:f>
              <c:numCache>
                <c:formatCode>General</c:formatCode>
                <c:ptCount val="7"/>
                <c:pt idx="0">
                  <c:v>82.696666666666673</c:v>
                </c:pt>
                <c:pt idx="1">
                  <c:v>116.17099999999999</c:v>
                </c:pt>
                <c:pt idx="2">
                  <c:v>128.63366666666667</c:v>
                </c:pt>
                <c:pt idx="3">
                  <c:v>134.26</c:v>
                </c:pt>
                <c:pt idx="4">
                  <c:v>132.39866666666668</c:v>
                </c:pt>
                <c:pt idx="5">
                  <c:v>143.88633333333334</c:v>
                </c:pt>
                <c:pt idx="6">
                  <c:v>139.76733333333331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F-B74F-92B6-F52B12D012CD}"/>
            </c:ext>
          </c:extLst>
        </c:ser>
        <c:ser>
          <c:idx val="3"/>
          <c:order val="3"/>
          <c:tx>
            <c:strRef>
              <c:f>'SR-average-interpolation'!$J$2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467032369098815"/>
                  <c:y val="-5.431346817533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'SR-average-interpolation'!$J$3:$J$9</c:f>
              <c:numCache>
                <c:formatCode>General</c:formatCode>
                <c:ptCount val="7"/>
                <c:pt idx="0">
                  <c:v>96.165999999999997</c:v>
                </c:pt>
                <c:pt idx="1">
                  <c:v>127.633</c:v>
                </c:pt>
                <c:pt idx="2">
                  <c:v>146.00566666666666</c:v>
                </c:pt>
                <c:pt idx="3">
                  <c:v>152.14700000000002</c:v>
                </c:pt>
                <c:pt idx="4">
                  <c:v>148.49833333333333</c:v>
                </c:pt>
                <c:pt idx="5">
                  <c:v>149.29766666666666</c:v>
                </c:pt>
                <c:pt idx="6">
                  <c:v>148.28266666666664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F-B74F-92B6-F52B12D012CD}"/>
            </c:ext>
          </c:extLst>
        </c:ser>
        <c:ser>
          <c:idx val="4"/>
          <c:order val="4"/>
          <c:tx>
            <c:strRef>
              <c:f>'SR-average-interpolation'!$K$2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407313511240447"/>
                  <c:y val="-7.4146176672540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'SR-average-interpolation'!$A$3:$A$9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'SR-average-interpolation'!$K$3:$K$9</c:f>
              <c:numCache>
                <c:formatCode>General</c:formatCode>
                <c:ptCount val="7"/>
                <c:pt idx="0">
                  <c:v>106.94866666666667</c:v>
                </c:pt>
                <c:pt idx="1">
                  <c:v>136.17233333333334</c:v>
                </c:pt>
                <c:pt idx="2">
                  <c:v>151.46033333333332</c:v>
                </c:pt>
                <c:pt idx="3">
                  <c:v>154.17966666666669</c:v>
                </c:pt>
                <c:pt idx="4">
                  <c:v>154.75166666666667</c:v>
                </c:pt>
                <c:pt idx="5">
                  <c:v>162.34666666666666</c:v>
                </c:pt>
                <c:pt idx="6">
                  <c:v>154.21966666666665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F-B74F-92B6-F52B12D0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4383"/>
        <c:axId val="44728255"/>
      </c:scatterChart>
      <c:valAx>
        <c:axId val="141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728255"/>
        <c:crosses val="autoZero"/>
        <c:crossBetween val="midCat"/>
      </c:valAx>
      <c:valAx>
        <c:axId val="447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117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429683</xdr:colOff>
      <xdr:row>10</xdr:row>
      <xdr:rowOff>67732</xdr:rowOff>
    </xdr:from>
    <xdr:to>
      <xdr:col>11</xdr:col>
      <xdr:colOff>609599</xdr:colOff>
      <xdr:row>33</xdr:row>
      <xdr:rowOff>66221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C80E9-77FE-6344-AFD2-BE85639C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807797</xdr:colOff>
      <xdr:row>10</xdr:row>
      <xdr:rowOff>33866</xdr:rowOff>
    </xdr:from>
    <xdr:to>
      <xdr:col>22</xdr:col>
      <xdr:colOff>592667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DE1C2-F34B-5141-B3A8-731C915B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9767-813C-D641-91E1-ED31B5198275}">
  <dimension ref="A1:K9"/>
  <sheetViews>
    <sheetView workbookViewId="0">
      <selection activeCell="B1" sqref="B1:K1"/>
    </sheetView>
  </sheetViews>
  <sheetFormatPr baseColWidth="10" defaultRowHeight="16" x14ac:dyDescent="0.2"/>
  <sheetData>
    <row r="1" spans="1:11" x14ac:dyDescent="0.2">
      <c r="B1" s="4" t="s">
        <v>1</v>
      </c>
      <c r="C1" s="4"/>
      <c r="D1" s="4"/>
      <c r="E1" s="4"/>
      <c r="F1" s="4"/>
      <c r="G1" s="5" t="s">
        <v>2</v>
      </c>
      <c r="H1" s="5"/>
      <c r="I1" s="5"/>
      <c r="J1" s="5"/>
      <c r="K1" s="5"/>
    </row>
    <row r="2" spans="1:11" x14ac:dyDescent="0.2">
      <c r="A2" t="s">
        <v>0</v>
      </c>
      <c r="B2" s="2">
        <v>0.5</v>
      </c>
      <c r="C2" s="2">
        <v>1</v>
      </c>
      <c r="D2" s="2">
        <v>2</v>
      </c>
      <c r="E2" s="2">
        <v>3</v>
      </c>
      <c r="F2" s="2">
        <v>4</v>
      </c>
      <c r="G2" s="1">
        <v>0.5</v>
      </c>
      <c r="H2" s="1">
        <v>1</v>
      </c>
      <c r="I2" s="1">
        <v>2</v>
      </c>
      <c r="J2" s="1">
        <v>3</v>
      </c>
      <c r="K2" s="1">
        <v>4</v>
      </c>
    </row>
    <row r="3" spans="1:11" x14ac:dyDescent="0.2">
      <c r="A3">
        <v>0</v>
      </c>
      <c r="B3">
        <v>104.503</v>
      </c>
      <c r="C3">
        <v>137.20500000000001</v>
      </c>
      <c r="D3">
        <v>159.26300000000001</v>
      </c>
      <c r="E3">
        <v>188.93199999999999</v>
      </c>
      <c r="F3">
        <v>200.458</v>
      </c>
      <c r="G3">
        <v>56.017000000000003</v>
      </c>
      <c r="H3">
        <v>71.501000000000005</v>
      </c>
      <c r="I3">
        <v>90.102999999999994</v>
      </c>
      <c r="J3">
        <v>107.331</v>
      </c>
      <c r="K3">
        <v>114.994</v>
      </c>
    </row>
    <row r="4" spans="1:11" x14ac:dyDescent="0.2">
      <c r="A4">
        <v>4</v>
      </c>
      <c r="B4">
        <v>125.9</v>
      </c>
      <c r="C4">
        <v>173.93199999999999</v>
      </c>
      <c r="D4">
        <v>199.90700000000001</v>
      </c>
      <c r="E4">
        <v>221.91</v>
      </c>
      <c r="F4">
        <v>231.34</v>
      </c>
      <c r="G4">
        <v>81.331000000000003</v>
      </c>
      <c r="H4">
        <v>105.428</v>
      </c>
      <c r="I4">
        <v>113.831</v>
      </c>
      <c r="J4">
        <v>129.47399999999999</v>
      </c>
      <c r="K4">
        <v>139.779</v>
      </c>
    </row>
    <row r="5" spans="1:11" x14ac:dyDescent="0.2">
      <c r="A5">
        <v>8</v>
      </c>
      <c r="B5">
        <v>148.45500000000001</v>
      </c>
      <c r="C5">
        <v>180.55</v>
      </c>
      <c r="D5">
        <v>201.39599999999999</v>
      </c>
      <c r="E5">
        <v>227.25899999999999</v>
      </c>
      <c r="F5">
        <v>254.39099999999999</v>
      </c>
      <c r="G5">
        <v>90.472999999999999</v>
      </c>
      <c r="H5">
        <v>114.465</v>
      </c>
      <c r="I5">
        <v>134.071</v>
      </c>
      <c r="J5">
        <v>143.68899999999999</v>
      </c>
      <c r="K5">
        <v>147.75800000000001</v>
      </c>
    </row>
    <row r="6" spans="1:11" x14ac:dyDescent="0.2">
      <c r="A6">
        <v>12</v>
      </c>
      <c r="B6">
        <v>146.249</v>
      </c>
      <c r="C6">
        <v>170.78899999999999</v>
      </c>
      <c r="D6">
        <v>205.42099999999999</v>
      </c>
      <c r="E6">
        <v>229.57499999999999</v>
      </c>
      <c r="F6">
        <v>247.553</v>
      </c>
      <c r="G6">
        <v>97.396000000000001</v>
      </c>
      <c r="H6">
        <v>115.575</v>
      </c>
      <c r="I6">
        <v>126.35599999999999</v>
      </c>
      <c r="J6">
        <v>149.39699999999999</v>
      </c>
      <c r="K6">
        <v>147.33600000000001</v>
      </c>
    </row>
    <row r="7" spans="1:11" x14ac:dyDescent="0.2">
      <c r="A7">
        <v>16</v>
      </c>
      <c r="B7">
        <v>147.90299999999999</v>
      </c>
      <c r="C7">
        <v>171.83699999999999</v>
      </c>
      <c r="D7">
        <v>197.64599999999999</v>
      </c>
      <c r="E7">
        <v>206.85499999999999</v>
      </c>
      <c r="F7">
        <v>233.87700000000001</v>
      </c>
      <c r="G7">
        <v>96.972999999999999</v>
      </c>
      <c r="H7">
        <v>122.392</v>
      </c>
      <c r="I7">
        <v>128.94499999999999</v>
      </c>
      <c r="J7">
        <v>139.46199999999999</v>
      </c>
      <c r="K7">
        <v>144.58799999999999</v>
      </c>
    </row>
    <row r="8" spans="1:11" x14ac:dyDescent="0.2">
      <c r="A8">
        <v>20</v>
      </c>
      <c r="B8">
        <v>138.749</v>
      </c>
      <c r="C8">
        <v>171.39599999999999</v>
      </c>
      <c r="D8">
        <v>193.67500000000001</v>
      </c>
      <c r="E8">
        <v>212.25899999999999</v>
      </c>
      <c r="F8">
        <v>224.28100000000001</v>
      </c>
      <c r="G8">
        <v>89.891999999999996</v>
      </c>
      <c r="H8">
        <v>107.49</v>
      </c>
      <c r="I8">
        <v>137.77000000000001</v>
      </c>
      <c r="J8">
        <v>140.571</v>
      </c>
      <c r="K8">
        <v>153.67699999999999</v>
      </c>
    </row>
    <row r="9" spans="1:11" x14ac:dyDescent="0.2">
      <c r="A9">
        <v>24</v>
      </c>
      <c r="B9">
        <v>145.80799999999999</v>
      </c>
      <c r="C9">
        <v>167.37</v>
      </c>
      <c r="D9">
        <v>188.215</v>
      </c>
      <c r="E9">
        <v>204.31800000000001</v>
      </c>
      <c r="F9">
        <v>220.86199999999999</v>
      </c>
      <c r="G9">
        <v>94.119</v>
      </c>
      <c r="H9">
        <v>111.717</v>
      </c>
      <c r="I9">
        <v>145.11600000000001</v>
      </c>
      <c r="J9">
        <v>145.328</v>
      </c>
      <c r="K9">
        <v>153.78299999999999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AA2C-8BF3-214C-828D-F0B6FB9867F2}">
  <dimension ref="A1:K9"/>
  <sheetViews>
    <sheetView workbookViewId="0">
      <selection activeCell="B1" sqref="B1:K1"/>
    </sheetView>
  </sheetViews>
  <sheetFormatPr baseColWidth="10" defaultRowHeight="16" x14ac:dyDescent="0.2"/>
  <sheetData>
    <row r="1" spans="1:11" x14ac:dyDescent="0.2">
      <c r="B1" s="4" t="s">
        <v>1</v>
      </c>
      <c r="C1" s="4"/>
      <c r="D1" s="4"/>
      <c r="E1" s="4"/>
      <c r="F1" s="4"/>
      <c r="G1" s="5" t="s">
        <v>2</v>
      </c>
      <c r="H1" s="5"/>
      <c r="I1" s="5"/>
      <c r="J1" s="5"/>
      <c r="K1" s="5"/>
    </row>
    <row r="2" spans="1:11" x14ac:dyDescent="0.2">
      <c r="A2" t="s">
        <v>0</v>
      </c>
      <c r="B2" s="2">
        <v>0.5</v>
      </c>
      <c r="C2" s="2">
        <v>1</v>
      </c>
      <c r="D2" s="2">
        <v>2</v>
      </c>
      <c r="E2" s="2">
        <v>3</v>
      </c>
      <c r="F2" s="2">
        <v>4</v>
      </c>
      <c r="G2" s="1">
        <v>0.5</v>
      </c>
      <c r="H2" s="1">
        <v>1</v>
      </c>
      <c r="I2" s="1">
        <v>2</v>
      </c>
      <c r="J2" s="1">
        <v>3</v>
      </c>
      <c r="K2" s="1">
        <v>4</v>
      </c>
    </row>
    <row r="3" spans="1:11" x14ac:dyDescent="0.2">
      <c r="A3">
        <v>0</v>
      </c>
      <c r="B3">
        <v>115.54300000000001</v>
      </c>
      <c r="C3">
        <v>143.81899999999999</v>
      </c>
      <c r="D3">
        <v>187.001</v>
      </c>
      <c r="E3">
        <v>203.34100000000001</v>
      </c>
      <c r="F3">
        <v>209.38800000000001</v>
      </c>
      <c r="G3" s="3">
        <v>51.680999999999997</v>
      </c>
      <c r="H3" s="3">
        <v>64.292000000000002</v>
      </c>
      <c r="I3" s="3">
        <v>87.637</v>
      </c>
      <c r="J3" s="3">
        <v>95.096999999999994</v>
      </c>
      <c r="K3" s="3">
        <v>106.742</v>
      </c>
    </row>
    <row r="4" spans="1:11" x14ac:dyDescent="0.2">
      <c r="A4">
        <v>4</v>
      </c>
      <c r="B4">
        <v>134.05699999999999</v>
      </c>
      <c r="C4">
        <v>170.874</v>
      </c>
      <c r="D4">
        <v>207.47900000000001</v>
      </c>
      <c r="E4">
        <v>232.99600000000001</v>
      </c>
      <c r="F4">
        <v>230.02500000000001</v>
      </c>
      <c r="G4" s="3">
        <v>87.53</v>
      </c>
      <c r="H4" s="3">
        <v>104.971</v>
      </c>
      <c r="I4" s="3">
        <v>125.74</v>
      </c>
      <c r="J4" s="3">
        <v>129.60400000000001</v>
      </c>
      <c r="K4" s="3">
        <v>137.976</v>
      </c>
    </row>
    <row r="5" spans="1:11" x14ac:dyDescent="0.2">
      <c r="A5">
        <v>8</v>
      </c>
      <c r="B5">
        <v>145.56899999999999</v>
      </c>
      <c r="C5">
        <v>176.07300000000001</v>
      </c>
      <c r="D5">
        <v>212.30600000000001</v>
      </c>
      <c r="E5">
        <v>251.19200000000001</v>
      </c>
      <c r="F5">
        <v>250.82</v>
      </c>
      <c r="G5" s="3">
        <v>97.081999999999994</v>
      </c>
      <c r="H5" s="3">
        <v>115.114</v>
      </c>
      <c r="I5" s="3">
        <v>128.745</v>
      </c>
      <c r="J5" s="3">
        <v>145.006</v>
      </c>
      <c r="K5" s="3">
        <v>154.988</v>
      </c>
    </row>
    <row r="6" spans="1:11" x14ac:dyDescent="0.2">
      <c r="A6">
        <v>12</v>
      </c>
      <c r="B6">
        <v>150.50299999999999</v>
      </c>
      <c r="C6">
        <v>171.88200000000001</v>
      </c>
      <c r="D6">
        <v>206.94800000000001</v>
      </c>
      <c r="E6">
        <v>232.78299999999999</v>
      </c>
      <c r="F6">
        <v>248.53899999999999</v>
      </c>
      <c r="G6" s="3">
        <v>96.706999999999994</v>
      </c>
      <c r="H6" s="3">
        <v>125.203</v>
      </c>
      <c r="I6" s="3">
        <v>141.035</v>
      </c>
      <c r="J6" s="3">
        <v>164.4</v>
      </c>
      <c r="K6" s="3">
        <v>158.047</v>
      </c>
    </row>
    <row r="7" spans="1:11" x14ac:dyDescent="0.2">
      <c r="A7">
        <v>16</v>
      </c>
      <c r="B7">
        <v>148.27500000000001</v>
      </c>
      <c r="C7">
        <v>175.27699999999999</v>
      </c>
      <c r="D7">
        <v>197.29300000000001</v>
      </c>
      <c r="E7">
        <v>222.70400000000001</v>
      </c>
      <c r="F7">
        <v>227.95599999999999</v>
      </c>
      <c r="G7" s="3">
        <v>90.856999999999999</v>
      </c>
      <c r="H7" s="3">
        <v>114.148</v>
      </c>
      <c r="I7" s="3">
        <v>129.49700000000001</v>
      </c>
      <c r="J7" s="3">
        <v>149.19200000000001</v>
      </c>
      <c r="K7" s="3">
        <v>160.35499999999999</v>
      </c>
    </row>
    <row r="8" spans="1:11" x14ac:dyDescent="0.2">
      <c r="A8">
        <v>20</v>
      </c>
      <c r="B8">
        <v>154.58799999999999</v>
      </c>
      <c r="C8">
        <v>171.352</v>
      </c>
      <c r="D8">
        <v>213.102</v>
      </c>
      <c r="E8">
        <v>245.25</v>
      </c>
      <c r="F8">
        <v>251.03299999999999</v>
      </c>
      <c r="G8" s="3">
        <v>98.852999999999994</v>
      </c>
      <c r="H8" s="3">
        <v>109.479</v>
      </c>
      <c r="I8" s="3">
        <v>148.012</v>
      </c>
      <c r="J8" s="3">
        <v>160.94499999999999</v>
      </c>
      <c r="K8" s="3">
        <v>169.42400000000001</v>
      </c>
    </row>
    <row r="9" spans="1:11" x14ac:dyDescent="0.2">
      <c r="A9">
        <v>24</v>
      </c>
      <c r="B9">
        <v>151.458</v>
      </c>
      <c r="C9">
        <v>178.19499999999999</v>
      </c>
      <c r="D9">
        <v>216.07300000000001</v>
      </c>
      <c r="E9">
        <v>244.03</v>
      </c>
      <c r="F9">
        <v>234.64</v>
      </c>
      <c r="G9" s="3">
        <v>106.259</v>
      </c>
      <c r="H9" s="3">
        <v>129.49700000000001</v>
      </c>
      <c r="I9" s="3">
        <v>137.01</v>
      </c>
      <c r="J9" s="3">
        <v>152.14400000000001</v>
      </c>
      <c r="K9" s="3">
        <v>157.18799999999999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B045-E627-F140-86F9-31707BD99213}">
  <dimension ref="A1:K9"/>
  <sheetViews>
    <sheetView workbookViewId="0">
      <selection activeCell="B1" sqref="B1:K1"/>
    </sheetView>
  </sheetViews>
  <sheetFormatPr baseColWidth="10" defaultRowHeight="16" x14ac:dyDescent="0.2"/>
  <sheetData>
    <row r="1" spans="1:11" x14ac:dyDescent="0.2">
      <c r="B1" s="4" t="s">
        <v>1</v>
      </c>
      <c r="C1" s="4"/>
      <c r="D1" s="4"/>
      <c r="E1" s="4"/>
      <c r="F1" s="4"/>
      <c r="G1" s="5" t="s">
        <v>2</v>
      </c>
      <c r="H1" s="5"/>
      <c r="I1" s="5"/>
      <c r="J1" s="5"/>
      <c r="K1" s="5"/>
    </row>
    <row r="2" spans="1:11" x14ac:dyDescent="0.2">
      <c r="A2" t="s">
        <v>0</v>
      </c>
      <c r="B2" s="2">
        <v>0.5</v>
      </c>
      <c r="C2" s="2">
        <v>1</v>
      </c>
      <c r="D2" s="2">
        <v>2</v>
      </c>
      <c r="E2" s="2">
        <v>3</v>
      </c>
      <c r="F2" s="2">
        <v>4</v>
      </c>
      <c r="G2" s="1">
        <v>0.5</v>
      </c>
      <c r="H2" s="1">
        <v>1</v>
      </c>
      <c r="I2" s="1">
        <v>2</v>
      </c>
      <c r="J2" s="1">
        <v>3</v>
      </c>
      <c r="K2" s="1">
        <v>4</v>
      </c>
    </row>
    <row r="3" spans="1:11" x14ac:dyDescent="0.2">
      <c r="A3">
        <v>0</v>
      </c>
      <c r="B3">
        <v>123.76300000000001</v>
      </c>
      <c r="C3">
        <v>147.30099999999999</v>
      </c>
      <c r="D3">
        <v>175.846</v>
      </c>
      <c r="E3">
        <v>189.58500000000001</v>
      </c>
      <c r="F3">
        <v>228.62</v>
      </c>
      <c r="G3">
        <v>56.206000000000003</v>
      </c>
      <c r="H3">
        <v>63.567</v>
      </c>
      <c r="I3">
        <v>70.349999999999994</v>
      </c>
      <c r="J3">
        <v>86.07</v>
      </c>
      <c r="K3">
        <v>99.11</v>
      </c>
    </row>
    <row r="4" spans="1:11" x14ac:dyDescent="0.2">
      <c r="A4">
        <v>4</v>
      </c>
      <c r="B4">
        <v>134.14699999999999</v>
      </c>
      <c r="C4">
        <v>171.053</v>
      </c>
      <c r="D4">
        <v>214.61500000000001</v>
      </c>
      <c r="E4">
        <v>241.828</v>
      </c>
      <c r="F4">
        <v>253.22399999999999</v>
      </c>
      <c r="G4">
        <v>89.488</v>
      </c>
      <c r="H4">
        <v>110.20399999999999</v>
      </c>
      <c r="I4">
        <v>108.94199999999999</v>
      </c>
      <c r="J4">
        <v>123.821</v>
      </c>
      <c r="K4">
        <v>130.762</v>
      </c>
    </row>
    <row r="5" spans="1:11" x14ac:dyDescent="0.2">
      <c r="A5">
        <v>8</v>
      </c>
      <c r="B5">
        <v>135.21299999999999</v>
      </c>
      <c r="C5">
        <v>167.32499999999999</v>
      </c>
      <c r="D5">
        <v>205.08199999999999</v>
      </c>
      <c r="E5">
        <v>243.53200000000001</v>
      </c>
      <c r="F5">
        <v>268.18799999999999</v>
      </c>
      <c r="G5">
        <v>106.41800000000001</v>
      </c>
      <c r="H5">
        <v>112.517</v>
      </c>
      <c r="I5">
        <v>123.08499999999999</v>
      </c>
      <c r="J5">
        <v>149.322</v>
      </c>
      <c r="K5">
        <v>151.63499999999999</v>
      </c>
    </row>
    <row r="6" spans="1:11" x14ac:dyDescent="0.2">
      <c r="A6">
        <v>12</v>
      </c>
      <c r="B6">
        <v>139.20699999999999</v>
      </c>
      <c r="C6">
        <v>160.988</v>
      </c>
      <c r="D6">
        <v>213.44300000000001</v>
      </c>
      <c r="E6">
        <v>216.05199999999999</v>
      </c>
      <c r="F6">
        <v>245.98099999999999</v>
      </c>
      <c r="G6">
        <v>94.061999999999998</v>
      </c>
      <c r="H6">
        <v>113.464</v>
      </c>
      <c r="I6">
        <v>135.38900000000001</v>
      </c>
      <c r="J6">
        <v>142.64400000000001</v>
      </c>
      <c r="K6">
        <v>157.15600000000001</v>
      </c>
    </row>
    <row r="7" spans="1:11" x14ac:dyDescent="0.2">
      <c r="A7">
        <v>16</v>
      </c>
      <c r="B7">
        <v>133.136</v>
      </c>
      <c r="C7">
        <v>168.124</v>
      </c>
      <c r="D7">
        <v>195.23</v>
      </c>
      <c r="E7">
        <v>220.36600000000001</v>
      </c>
      <c r="F7">
        <v>238.845</v>
      </c>
      <c r="G7">
        <v>96.638999999999996</v>
      </c>
      <c r="H7">
        <v>122.349</v>
      </c>
      <c r="I7">
        <v>138.75399999999999</v>
      </c>
      <c r="J7">
        <v>156.84100000000001</v>
      </c>
      <c r="K7">
        <v>159.31200000000001</v>
      </c>
    </row>
    <row r="8" spans="1:11" x14ac:dyDescent="0.2">
      <c r="A8">
        <v>20</v>
      </c>
      <c r="B8">
        <v>136.75700000000001</v>
      </c>
      <c r="C8">
        <v>167.53800000000001</v>
      </c>
      <c r="D8">
        <v>193.15299999999999</v>
      </c>
      <c r="E8">
        <v>214.40199999999999</v>
      </c>
      <c r="F8">
        <v>233.999</v>
      </c>
      <c r="G8">
        <v>91.17</v>
      </c>
      <c r="H8">
        <v>117.88</v>
      </c>
      <c r="I8">
        <v>145.87700000000001</v>
      </c>
      <c r="J8">
        <v>146.37700000000001</v>
      </c>
      <c r="K8">
        <v>163.93899999999999</v>
      </c>
    </row>
    <row r="9" spans="1:11" x14ac:dyDescent="0.2">
      <c r="A9">
        <v>24</v>
      </c>
      <c r="B9">
        <v>140.11199999999999</v>
      </c>
      <c r="C9">
        <v>170.62700000000001</v>
      </c>
      <c r="D9">
        <v>201.56700000000001</v>
      </c>
      <c r="E9">
        <v>224.36</v>
      </c>
      <c r="F9">
        <v>231.44300000000001</v>
      </c>
      <c r="G9">
        <v>101.265</v>
      </c>
      <c r="H9">
        <v>111.518</v>
      </c>
      <c r="I9">
        <v>137.17599999999999</v>
      </c>
      <c r="J9">
        <v>147.376</v>
      </c>
      <c r="K9">
        <v>151.68799999999999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2F2B-D878-B84E-87A3-FEA292FE1CE1}">
  <dimension ref="A1:K9"/>
  <sheetViews>
    <sheetView zoomScale="84" zoomScaleNormal="140" workbookViewId="0">
      <selection activeCell="B1" sqref="B1:K1"/>
    </sheetView>
  </sheetViews>
  <sheetFormatPr baseColWidth="10" defaultRowHeight="16" x14ac:dyDescent="0.2"/>
  <sheetData>
    <row r="1" spans="1:11" x14ac:dyDescent="0.2">
      <c r="B1" s="4" t="s">
        <v>1</v>
      </c>
      <c r="C1" s="4"/>
      <c r="D1" s="4"/>
      <c r="E1" s="4"/>
      <c r="F1" s="4"/>
      <c r="G1" s="5" t="s">
        <v>2</v>
      </c>
      <c r="H1" s="5"/>
      <c r="I1" s="5"/>
      <c r="J1" s="5"/>
      <c r="K1" s="5"/>
    </row>
    <row r="2" spans="1:11" x14ac:dyDescent="0.2">
      <c r="A2" t="s">
        <v>0</v>
      </c>
      <c r="B2" s="2">
        <v>0.5</v>
      </c>
      <c r="C2" s="2">
        <v>1</v>
      </c>
      <c r="D2" s="2">
        <v>2</v>
      </c>
      <c r="E2" s="2">
        <v>3</v>
      </c>
      <c r="F2" s="2">
        <v>4</v>
      </c>
      <c r="G2" s="1">
        <v>0.5</v>
      </c>
      <c r="H2" s="1">
        <v>1</v>
      </c>
      <c r="I2" s="1">
        <v>2</v>
      </c>
      <c r="J2" s="1">
        <v>3</v>
      </c>
      <c r="K2" s="1">
        <v>4</v>
      </c>
    </row>
    <row r="3" spans="1:11" x14ac:dyDescent="0.2">
      <c r="A3">
        <v>0</v>
      </c>
      <c r="B3" s="2">
        <f>AVERAGE('SR-test1'!B3,'SR-test2'!B3,'SR-test3'!B3)</f>
        <v>114.60299999999999</v>
      </c>
      <c r="C3" s="2">
        <f>AVERAGE('SR-test1'!C3,'SR-test2'!C3,'SR-test3'!C3)</f>
        <v>142.77500000000001</v>
      </c>
      <c r="D3" s="2">
        <f>AVERAGE('SR-test1'!D3,'SR-test2'!D3,'SR-test3'!D3)</f>
        <v>174.03666666666666</v>
      </c>
      <c r="E3" s="2">
        <f>AVERAGE('SR-test1'!E3,'SR-test2'!E3,'SR-test3'!E3)</f>
        <v>193.95266666666669</v>
      </c>
      <c r="F3" s="2">
        <f>AVERAGE('SR-test1'!F3,'SR-test2'!F3,'SR-test3'!F3)</f>
        <v>212.822</v>
      </c>
      <c r="G3" s="1">
        <f>AVERAGE('SR-test1'!G3,'SR-test2'!G3,'SR-test3'!G3)</f>
        <v>54.634666666666668</v>
      </c>
      <c r="H3" s="1">
        <f>AVERAGE('SR-test1'!H3,'SR-test2'!H3,'SR-test3'!H3)</f>
        <v>66.453333333333333</v>
      </c>
      <c r="I3" s="1">
        <f>AVERAGE('SR-test1'!I3,'SR-test2'!I3,'SR-test3'!I3)</f>
        <v>82.696666666666673</v>
      </c>
      <c r="J3" s="1">
        <f>AVERAGE('SR-test1'!J3,'SR-test2'!J3,'SR-test3'!J3)</f>
        <v>96.165999999999997</v>
      </c>
      <c r="K3" s="1">
        <f>AVERAGE('SR-test1'!K3,'SR-test2'!K3,'SR-test3'!K3)</f>
        <v>106.94866666666667</v>
      </c>
    </row>
    <row r="4" spans="1:11" x14ac:dyDescent="0.2">
      <c r="A4">
        <v>4</v>
      </c>
      <c r="B4" s="2">
        <f>AVERAGE('SR-test1'!B4,'SR-test2'!B4,'SR-test3'!B4)</f>
        <v>131.36799999999999</v>
      </c>
      <c r="C4" s="2">
        <f>AVERAGE('SR-test1'!C4,'SR-test2'!C4,'SR-test3'!C4)</f>
        <v>171.95299999999997</v>
      </c>
      <c r="D4" s="2">
        <f>AVERAGE('SR-test1'!D4,'SR-test2'!D4,'SR-test3'!D4)</f>
        <v>207.33366666666666</v>
      </c>
      <c r="E4" s="2">
        <f>AVERAGE('SR-test1'!E4,'SR-test2'!E4,'SR-test3'!E4)</f>
        <v>232.24466666666669</v>
      </c>
      <c r="F4" s="2">
        <f>AVERAGE('SR-test1'!F4,'SR-test2'!F4,'SR-test3'!F4)</f>
        <v>238.19633333333331</v>
      </c>
      <c r="G4" s="1">
        <f>AVERAGE('SR-test1'!G4,'SR-test2'!G4,'SR-test3'!G4)</f>
        <v>86.11633333333333</v>
      </c>
      <c r="H4" s="1">
        <f>AVERAGE('SR-test1'!H4,'SR-test2'!H4,'SR-test3'!H4)</f>
        <v>106.86766666666666</v>
      </c>
      <c r="I4" s="1">
        <f>AVERAGE('SR-test1'!I4,'SR-test2'!I4,'SR-test3'!I4)</f>
        <v>116.17099999999999</v>
      </c>
      <c r="J4" s="1">
        <f>AVERAGE('SR-test1'!J4,'SR-test2'!J4,'SR-test3'!J4)</f>
        <v>127.633</v>
      </c>
      <c r="K4" s="1">
        <f>AVERAGE('SR-test1'!K4,'SR-test2'!K4,'SR-test3'!K4)</f>
        <v>136.17233333333334</v>
      </c>
    </row>
    <row r="5" spans="1:11" x14ac:dyDescent="0.2">
      <c r="A5">
        <v>8</v>
      </c>
      <c r="B5" s="2">
        <f>AVERAGE('SR-test1'!B5,'SR-test2'!B5,'SR-test3'!B5)</f>
        <v>143.07899999999998</v>
      </c>
      <c r="C5" s="2">
        <f>AVERAGE('SR-test1'!C5,'SR-test2'!C5,'SR-test3'!C5)</f>
        <v>174.64933333333337</v>
      </c>
      <c r="D5" s="2">
        <f>AVERAGE('SR-test1'!D5,'SR-test2'!D5,'SR-test3'!D5)</f>
        <v>206.26133333333334</v>
      </c>
      <c r="E5" s="2">
        <f>AVERAGE('SR-test1'!E5,'SR-test2'!E5,'SR-test3'!E5)</f>
        <v>240.66100000000003</v>
      </c>
      <c r="F5" s="2">
        <f>AVERAGE('SR-test1'!F5,'SR-test2'!F5,'SR-test3'!F5)</f>
        <v>257.79966666666667</v>
      </c>
      <c r="G5" s="1">
        <f>AVERAGE('SR-test1'!G5,'SR-test2'!G5,'SR-test3'!G5)</f>
        <v>97.991</v>
      </c>
      <c r="H5" s="1">
        <f>AVERAGE('SR-test1'!H5,'SR-test2'!H5,'SR-test3'!H5)</f>
        <v>114.032</v>
      </c>
      <c r="I5" s="1">
        <f>AVERAGE('SR-test1'!I5,'SR-test2'!I5,'SR-test3'!I5)</f>
        <v>128.63366666666667</v>
      </c>
      <c r="J5" s="1">
        <f>AVERAGE('SR-test1'!J5,'SR-test2'!J5,'SR-test3'!J5)</f>
        <v>146.00566666666666</v>
      </c>
      <c r="K5" s="1">
        <f>AVERAGE('SR-test1'!K5,'SR-test2'!K5,'SR-test3'!K5)</f>
        <v>151.46033333333332</v>
      </c>
    </row>
    <row r="6" spans="1:11" x14ac:dyDescent="0.2">
      <c r="A6">
        <v>12</v>
      </c>
      <c r="B6" s="2">
        <f>AVERAGE('SR-test1'!B6,'SR-test2'!B6,'SR-test3'!B6)</f>
        <v>145.31966666666665</v>
      </c>
      <c r="C6" s="2">
        <f>AVERAGE('SR-test1'!C6,'SR-test2'!C6,'SR-test3'!C6)</f>
        <v>167.88633333333334</v>
      </c>
      <c r="D6" s="2">
        <f>AVERAGE('SR-test1'!D6,'SR-test2'!D6,'SR-test3'!D6)</f>
        <v>208.60400000000001</v>
      </c>
      <c r="E6" s="2">
        <f>AVERAGE('SR-test1'!E6,'SR-test2'!E6,'SR-test3'!E6)</f>
        <v>226.13666666666666</v>
      </c>
      <c r="F6" s="2">
        <f>AVERAGE('SR-test1'!F6,'SR-test2'!F6,'SR-test3'!F6)</f>
        <v>247.35766666666666</v>
      </c>
      <c r="G6" s="1">
        <f>AVERAGE('SR-test1'!G6,'SR-test2'!G6,'SR-test3'!G6)</f>
        <v>96.055000000000007</v>
      </c>
      <c r="H6" s="1">
        <f>AVERAGE('SR-test1'!H6,'SR-test2'!H6,'SR-test3'!H6)</f>
        <v>118.08066666666667</v>
      </c>
      <c r="I6" s="1">
        <f>AVERAGE('SR-test1'!I6,'SR-test2'!I6,'SR-test3'!I6)</f>
        <v>134.26</v>
      </c>
      <c r="J6" s="1">
        <f>AVERAGE('SR-test1'!J6,'SR-test2'!J6,'SR-test3'!J6)</f>
        <v>152.14700000000002</v>
      </c>
      <c r="K6" s="1">
        <f>AVERAGE('SR-test1'!K6,'SR-test2'!K6,'SR-test3'!K6)</f>
        <v>154.17966666666669</v>
      </c>
    </row>
    <row r="7" spans="1:11" x14ac:dyDescent="0.2">
      <c r="A7">
        <v>16</v>
      </c>
      <c r="B7" s="2">
        <f>AVERAGE('SR-test1'!B7,'SR-test2'!B7,'SR-test3'!B7)</f>
        <v>143.10466666666665</v>
      </c>
      <c r="C7" s="2">
        <f>AVERAGE('SR-test1'!C7,'SR-test2'!C7,'SR-test3'!C7)</f>
        <v>171.74599999999998</v>
      </c>
      <c r="D7" s="2">
        <f>AVERAGE('SR-test1'!D7,'SR-test2'!D7,'SR-test3'!D7)</f>
        <v>196.72299999999998</v>
      </c>
      <c r="E7" s="2">
        <f>AVERAGE('SR-test1'!E7,'SR-test2'!E7,'SR-test3'!E7)</f>
        <v>216.64166666666665</v>
      </c>
      <c r="F7" s="2">
        <f>AVERAGE('SR-test1'!F7,'SR-test2'!F7,'SR-test3'!F7)</f>
        <v>233.55933333333334</v>
      </c>
      <c r="G7" s="1">
        <f>AVERAGE('SR-test1'!G7,'SR-test2'!G7,'SR-test3'!G7)</f>
        <v>94.822999999999993</v>
      </c>
      <c r="H7" s="1">
        <f>AVERAGE('SR-test1'!H7,'SR-test2'!H7,'SR-test3'!H7)</f>
        <v>119.62966666666667</v>
      </c>
      <c r="I7" s="1">
        <f>AVERAGE('SR-test1'!I7,'SR-test2'!I7,'SR-test3'!I7)</f>
        <v>132.39866666666668</v>
      </c>
      <c r="J7" s="1">
        <f>AVERAGE('SR-test1'!J7,'SR-test2'!J7,'SR-test3'!J7)</f>
        <v>148.49833333333333</v>
      </c>
      <c r="K7" s="1">
        <f>AVERAGE('SR-test1'!K7,'SR-test2'!K7,'SR-test3'!K7)</f>
        <v>154.75166666666667</v>
      </c>
    </row>
    <row r="8" spans="1:11" x14ac:dyDescent="0.2">
      <c r="A8">
        <v>20</v>
      </c>
      <c r="B8" s="2">
        <f>AVERAGE('SR-test1'!B8,'SR-test2'!B8,'SR-test3'!B8)</f>
        <v>143.36466666666666</v>
      </c>
      <c r="C8" s="2">
        <f>AVERAGE('SR-test1'!C8,'SR-test2'!C8,'SR-test3'!C8)</f>
        <v>170.09533333333334</v>
      </c>
      <c r="D8" s="2">
        <f>AVERAGE('SR-test1'!D8,'SR-test2'!D8,'SR-test3'!D8)</f>
        <v>199.97666666666669</v>
      </c>
      <c r="E8" s="2">
        <f>AVERAGE('SR-test1'!E8,'SR-test2'!E8,'SR-test3'!E8)</f>
        <v>223.97033333333334</v>
      </c>
      <c r="F8" s="2">
        <f>AVERAGE('SR-test1'!F8,'SR-test2'!F8,'SR-test3'!F8)</f>
        <v>236.43766666666667</v>
      </c>
      <c r="G8" s="1">
        <f>AVERAGE('SR-test1'!G8,'SR-test2'!G8,'SR-test3'!G8)</f>
        <v>93.305000000000007</v>
      </c>
      <c r="H8" s="1">
        <f>AVERAGE('SR-test1'!H8,'SR-test2'!H8,'SR-test3'!H8)</f>
        <v>111.61633333333333</v>
      </c>
      <c r="I8" s="1">
        <f>AVERAGE('SR-test1'!I8,'SR-test2'!I8,'SR-test3'!I8)</f>
        <v>143.88633333333334</v>
      </c>
      <c r="J8" s="1">
        <f>AVERAGE('SR-test1'!J8,'SR-test2'!J8,'SR-test3'!J8)</f>
        <v>149.29766666666666</v>
      </c>
      <c r="K8" s="1">
        <f>AVERAGE('SR-test1'!K8,'SR-test2'!K8,'SR-test3'!K8)</f>
        <v>162.34666666666666</v>
      </c>
    </row>
    <row r="9" spans="1:11" x14ac:dyDescent="0.2">
      <c r="A9">
        <v>24</v>
      </c>
      <c r="B9" s="2">
        <f>AVERAGE('SR-test1'!B9,'SR-test2'!B9,'SR-test3'!B9)</f>
        <v>145.79266666666663</v>
      </c>
      <c r="C9" s="2">
        <f>AVERAGE('SR-test1'!C9,'SR-test2'!C9,'SR-test3'!C9)</f>
        <v>172.06399999999999</v>
      </c>
      <c r="D9" s="2">
        <f>AVERAGE('SR-test1'!D9,'SR-test2'!D9,'SR-test3'!D9)</f>
        <v>201.95166666666668</v>
      </c>
      <c r="E9" s="2">
        <f>AVERAGE('SR-test1'!E9,'SR-test2'!E9,'SR-test3'!E9)</f>
        <v>224.23600000000002</v>
      </c>
      <c r="F9" s="2">
        <f>AVERAGE('SR-test1'!F9,'SR-test2'!F9,'SR-test3'!F9)</f>
        <v>228.98166666666665</v>
      </c>
      <c r="G9" s="1">
        <f>AVERAGE('SR-test1'!G9,'SR-test2'!G9,'SR-test3'!G9)</f>
        <v>100.54766666666666</v>
      </c>
      <c r="H9" s="1">
        <f>AVERAGE('SR-test1'!H9,'SR-test2'!H9,'SR-test3'!H9)</f>
        <v>117.57733333333333</v>
      </c>
      <c r="I9" s="1">
        <f>AVERAGE('SR-test1'!I9,'SR-test2'!I9,'SR-test3'!I9)</f>
        <v>139.76733333333331</v>
      </c>
      <c r="J9" s="1">
        <f>AVERAGE('SR-test1'!J9,'SR-test2'!J9,'SR-test3'!J9)</f>
        <v>148.28266666666664</v>
      </c>
      <c r="K9" s="1">
        <f>AVERAGE('SR-test1'!K9,'SR-test2'!K9,'SR-test3'!K9)</f>
        <v>154.21966666666665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25AE-CB8D-2A4C-B735-3301A7B03136}">
  <dimension ref="A1:K9"/>
  <sheetViews>
    <sheetView tabSelected="1" zoomScale="75" zoomScaleNormal="110" workbookViewId="0">
      <selection activeCell="G40" sqref="G40"/>
    </sheetView>
  </sheetViews>
  <sheetFormatPr baseColWidth="10" defaultRowHeight="16" x14ac:dyDescent="0.2"/>
  <sheetData>
    <row r="1" spans="1:11" x14ac:dyDescent="0.2">
      <c r="B1" s="4" t="s">
        <v>1</v>
      </c>
      <c r="C1" s="4"/>
      <c r="D1" s="4"/>
      <c r="E1" s="4"/>
      <c r="F1" s="4"/>
      <c r="G1" s="5" t="s">
        <v>2</v>
      </c>
      <c r="H1" s="5"/>
      <c r="I1" s="5"/>
      <c r="J1" s="5"/>
      <c r="K1" s="5"/>
    </row>
    <row r="2" spans="1:11" x14ac:dyDescent="0.2">
      <c r="A2" t="s">
        <v>0</v>
      </c>
      <c r="B2" s="2">
        <v>0.5</v>
      </c>
      <c r="C2" s="2">
        <v>1</v>
      </c>
      <c r="D2" s="2">
        <v>2</v>
      </c>
      <c r="E2" s="2">
        <v>3</v>
      </c>
      <c r="F2" s="2">
        <v>4</v>
      </c>
      <c r="G2" s="1">
        <v>0.5</v>
      </c>
      <c r="H2" s="1">
        <v>1</v>
      </c>
      <c r="I2" s="1">
        <v>2</v>
      </c>
      <c r="J2" s="1">
        <v>3</v>
      </c>
      <c r="K2" s="1">
        <v>4</v>
      </c>
    </row>
    <row r="3" spans="1:11" x14ac:dyDescent="0.2">
      <c r="A3">
        <v>0</v>
      </c>
      <c r="B3" s="2">
        <f>AVERAGE('SR-test1'!B3,'SR-test2'!B3,'SR-test3'!B3)</f>
        <v>114.60299999999999</v>
      </c>
      <c r="C3" s="2">
        <f>AVERAGE('SR-test1'!C3,'SR-test2'!C3,'SR-test3'!C3)</f>
        <v>142.77500000000001</v>
      </c>
      <c r="D3" s="2">
        <f>AVERAGE('SR-test1'!D3,'SR-test2'!D3,'SR-test3'!D3)</f>
        <v>174.03666666666666</v>
      </c>
      <c r="E3" s="2">
        <f>AVERAGE('SR-test1'!E3,'SR-test2'!E3,'SR-test3'!E3)</f>
        <v>193.95266666666669</v>
      </c>
      <c r="F3" s="2">
        <f>AVERAGE('SR-test1'!F3,'SR-test2'!F3,'SR-test3'!F3)</f>
        <v>212.822</v>
      </c>
      <c r="G3" s="1">
        <f>AVERAGE('SR-test1'!G3,'SR-test2'!G3,'SR-test3'!G3)</f>
        <v>54.634666666666668</v>
      </c>
      <c r="H3" s="1">
        <f>AVERAGE('SR-test1'!H3,'SR-test2'!H3,'SR-test3'!H3)</f>
        <v>66.453333333333333</v>
      </c>
      <c r="I3" s="1">
        <f>AVERAGE('SR-test1'!I3,'SR-test2'!I3,'SR-test3'!I3)</f>
        <v>82.696666666666673</v>
      </c>
      <c r="J3" s="1">
        <f>AVERAGE('SR-test1'!J3,'SR-test2'!J3,'SR-test3'!J3)</f>
        <v>96.165999999999997</v>
      </c>
      <c r="K3" s="1">
        <f>AVERAGE('SR-test1'!K3,'SR-test2'!K3,'SR-test3'!K3)</f>
        <v>106.94866666666667</v>
      </c>
    </row>
    <row r="4" spans="1:11" x14ac:dyDescent="0.2">
      <c r="A4">
        <v>4</v>
      </c>
      <c r="B4" s="2">
        <f>AVERAGE('SR-test1'!B4,'SR-test2'!B4,'SR-test3'!B4)</f>
        <v>131.36799999999999</v>
      </c>
      <c r="C4" s="2">
        <f>AVERAGE('SR-test1'!C4,'SR-test2'!C4,'SR-test3'!C4)</f>
        <v>171.95299999999997</v>
      </c>
      <c r="D4" s="2">
        <f>AVERAGE('SR-test1'!D4,'SR-test2'!D4,'SR-test3'!D4)</f>
        <v>207.33366666666666</v>
      </c>
      <c r="E4" s="2">
        <f>AVERAGE('SR-test1'!E4,'SR-test2'!E4,'SR-test3'!E4)</f>
        <v>232.24466666666669</v>
      </c>
      <c r="F4" s="2">
        <f>AVERAGE('SR-test1'!F4,'SR-test2'!F4,'SR-test3'!F4)</f>
        <v>238.19633333333331</v>
      </c>
      <c r="G4" s="1">
        <f>AVERAGE('SR-test1'!G4,'SR-test2'!G4,'SR-test3'!G4)</f>
        <v>86.11633333333333</v>
      </c>
      <c r="H4" s="1">
        <f>AVERAGE('SR-test1'!H4,'SR-test2'!H4,'SR-test3'!H4)</f>
        <v>106.86766666666666</v>
      </c>
      <c r="I4" s="1">
        <f>AVERAGE('SR-test1'!I4,'SR-test2'!I4,'SR-test3'!I4)</f>
        <v>116.17099999999999</v>
      </c>
      <c r="J4" s="1">
        <f>AVERAGE('SR-test1'!J4,'SR-test2'!J4,'SR-test3'!J4)</f>
        <v>127.633</v>
      </c>
      <c r="K4" s="1">
        <f>AVERAGE('SR-test1'!K4,'SR-test2'!K4,'SR-test3'!K4)</f>
        <v>136.17233333333334</v>
      </c>
    </row>
    <row r="5" spans="1:11" x14ac:dyDescent="0.2">
      <c r="A5">
        <v>8</v>
      </c>
      <c r="B5" s="2">
        <f>AVERAGE('SR-test1'!B5,'SR-test2'!B5,'SR-test3'!B5)</f>
        <v>143.07899999999998</v>
      </c>
      <c r="C5" s="2">
        <f>AVERAGE('SR-test1'!C5,'SR-test2'!C5,'SR-test3'!C5)</f>
        <v>174.64933333333337</v>
      </c>
      <c r="D5" s="2">
        <f>AVERAGE('SR-test1'!D5,'SR-test2'!D5,'SR-test3'!D5)</f>
        <v>206.26133333333334</v>
      </c>
      <c r="E5" s="2">
        <f>AVERAGE('SR-test1'!E5,'SR-test2'!E5,'SR-test3'!E5)</f>
        <v>240.66100000000003</v>
      </c>
      <c r="F5" s="2">
        <f>AVERAGE('SR-test1'!F5,'SR-test2'!F5,'SR-test3'!F5)</f>
        <v>257.79966666666667</v>
      </c>
      <c r="G5" s="1">
        <f>AVERAGE('SR-test1'!G5,'SR-test2'!G5,'SR-test3'!G5)</f>
        <v>97.991</v>
      </c>
      <c r="H5" s="1">
        <f>AVERAGE('SR-test1'!H5,'SR-test2'!H5,'SR-test3'!H5)</f>
        <v>114.032</v>
      </c>
      <c r="I5" s="1">
        <f>AVERAGE('SR-test1'!I5,'SR-test2'!I5,'SR-test3'!I5)</f>
        <v>128.63366666666667</v>
      </c>
      <c r="J5" s="1">
        <f>AVERAGE('SR-test1'!J5,'SR-test2'!J5,'SR-test3'!J5)</f>
        <v>146.00566666666666</v>
      </c>
      <c r="K5" s="1">
        <f>AVERAGE('SR-test1'!K5,'SR-test2'!K5,'SR-test3'!K5)</f>
        <v>151.46033333333332</v>
      </c>
    </row>
    <row r="6" spans="1:11" x14ac:dyDescent="0.2">
      <c r="A6">
        <v>12</v>
      </c>
      <c r="B6" s="2">
        <f>AVERAGE('SR-test1'!B6,'SR-test2'!B6,'SR-test3'!B6)</f>
        <v>145.31966666666665</v>
      </c>
      <c r="C6" s="2">
        <f>AVERAGE('SR-test1'!C6,'SR-test2'!C6,'SR-test3'!C6)</f>
        <v>167.88633333333334</v>
      </c>
      <c r="D6" s="2">
        <f>AVERAGE('SR-test1'!D6,'SR-test2'!D6,'SR-test3'!D6)</f>
        <v>208.60400000000001</v>
      </c>
      <c r="E6" s="2">
        <f>AVERAGE('SR-test1'!E6,'SR-test2'!E6,'SR-test3'!E6)</f>
        <v>226.13666666666666</v>
      </c>
      <c r="F6" s="2">
        <f>AVERAGE('SR-test1'!F6,'SR-test2'!F6,'SR-test3'!F6)</f>
        <v>247.35766666666666</v>
      </c>
      <c r="G6" s="1">
        <f>AVERAGE('SR-test1'!G6,'SR-test2'!G6,'SR-test3'!G6)</f>
        <v>96.055000000000007</v>
      </c>
      <c r="H6" s="1">
        <f>AVERAGE('SR-test1'!H6,'SR-test2'!H6,'SR-test3'!H6)</f>
        <v>118.08066666666667</v>
      </c>
      <c r="I6" s="1">
        <f>AVERAGE('SR-test1'!I6,'SR-test2'!I6,'SR-test3'!I6)</f>
        <v>134.26</v>
      </c>
      <c r="J6" s="1">
        <f>AVERAGE('SR-test1'!J6,'SR-test2'!J6,'SR-test3'!J6)</f>
        <v>152.14700000000002</v>
      </c>
      <c r="K6" s="1">
        <f>AVERAGE('SR-test1'!K6,'SR-test2'!K6,'SR-test3'!K6)</f>
        <v>154.17966666666669</v>
      </c>
    </row>
    <row r="7" spans="1:11" x14ac:dyDescent="0.2">
      <c r="A7">
        <v>16</v>
      </c>
      <c r="B7" s="2">
        <f>AVERAGE('SR-test1'!B7,'SR-test2'!B7,'SR-test3'!B7)</f>
        <v>143.10466666666665</v>
      </c>
      <c r="C7" s="2">
        <f>AVERAGE('SR-test1'!C7,'SR-test2'!C7,'SR-test3'!C7)</f>
        <v>171.74599999999998</v>
      </c>
      <c r="D7" s="2">
        <f>AVERAGE('SR-test1'!D7,'SR-test2'!D7,'SR-test3'!D7)</f>
        <v>196.72299999999998</v>
      </c>
      <c r="E7" s="2">
        <f>AVERAGE('SR-test1'!E7,'SR-test2'!E7,'SR-test3'!E7)</f>
        <v>216.64166666666665</v>
      </c>
      <c r="F7" s="2">
        <f>AVERAGE('SR-test1'!F7,'SR-test2'!F7,'SR-test3'!F7)</f>
        <v>233.55933333333334</v>
      </c>
      <c r="G7" s="1">
        <f>AVERAGE('SR-test1'!G7,'SR-test2'!G7,'SR-test3'!G7)</f>
        <v>94.822999999999993</v>
      </c>
      <c r="H7" s="1">
        <f>AVERAGE('SR-test1'!H7,'SR-test2'!H7,'SR-test3'!H7)</f>
        <v>119.62966666666667</v>
      </c>
      <c r="I7" s="1">
        <f>AVERAGE('SR-test1'!I7,'SR-test2'!I7,'SR-test3'!I7)</f>
        <v>132.39866666666668</v>
      </c>
      <c r="J7" s="1">
        <f>AVERAGE('SR-test1'!J7,'SR-test2'!J7,'SR-test3'!J7)</f>
        <v>148.49833333333333</v>
      </c>
      <c r="K7" s="1">
        <f>AVERAGE('SR-test1'!K7,'SR-test2'!K7,'SR-test3'!K7)</f>
        <v>154.75166666666667</v>
      </c>
    </row>
    <row r="8" spans="1:11" x14ac:dyDescent="0.2">
      <c r="A8">
        <v>20</v>
      </c>
      <c r="B8" s="2">
        <f>AVERAGE('SR-test1'!B8,'SR-test2'!B8,'SR-test3'!B8)</f>
        <v>143.36466666666666</v>
      </c>
      <c r="C8" s="2">
        <f>AVERAGE('SR-test1'!C8,'SR-test2'!C8,'SR-test3'!C8)</f>
        <v>170.09533333333334</v>
      </c>
      <c r="D8" s="2">
        <f>AVERAGE('SR-test1'!D8,'SR-test2'!D8,'SR-test3'!D8)</f>
        <v>199.97666666666669</v>
      </c>
      <c r="E8" s="2">
        <f>AVERAGE('SR-test1'!E8,'SR-test2'!E8,'SR-test3'!E8)</f>
        <v>223.97033333333334</v>
      </c>
      <c r="F8" s="2">
        <f>AVERAGE('SR-test1'!F8,'SR-test2'!F8,'SR-test3'!F8)</f>
        <v>236.43766666666667</v>
      </c>
      <c r="G8" s="1">
        <f>AVERAGE('SR-test1'!G8,'SR-test2'!G8,'SR-test3'!G8)</f>
        <v>93.305000000000007</v>
      </c>
      <c r="H8" s="1">
        <f>AVERAGE('SR-test1'!H8,'SR-test2'!H8,'SR-test3'!H8)</f>
        <v>111.61633333333333</v>
      </c>
      <c r="I8" s="1">
        <f>AVERAGE('SR-test1'!I8,'SR-test2'!I8,'SR-test3'!I8)</f>
        <v>143.88633333333334</v>
      </c>
      <c r="J8" s="1">
        <f>AVERAGE('SR-test1'!J8,'SR-test2'!J8,'SR-test3'!J8)</f>
        <v>149.29766666666666</v>
      </c>
      <c r="K8" s="1">
        <f>AVERAGE('SR-test1'!K8,'SR-test2'!K8,'SR-test3'!K8)</f>
        <v>162.34666666666666</v>
      </c>
    </row>
    <row r="9" spans="1:11" x14ac:dyDescent="0.2">
      <c r="A9">
        <v>24</v>
      </c>
      <c r="B9" s="2">
        <f>AVERAGE('SR-test1'!B9,'SR-test2'!B9,'SR-test3'!B9)</f>
        <v>145.79266666666663</v>
      </c>
      <c r="C9" s="2">
        <f>AVERAGE('SR-test1'!C9,'SR-test2'!C9,'SR-test3'!C9)</f>
        <v>172.06399999999999</v>
      </c>
      <c r="D9" s="2">
        <f>AVERAGE('SR-test1'!D9,'SR-test2'!D9,'SR-test3'!D9)</f>
        <v>201.95166666666668</v>
      </c>
      <c r="E9" s="2">
        <f>AVERAGE('SR-test1'!E9,'SR-test2'!E9,'SR-test3'!E9)</f>
        <v>224.23600000000002</v>
      </c>
      <c r="F9" s="2">
        <f>AVERAGE('SR-test1'!F9,'SR-test2'!F9,'SR-test3'!F9)</f>
        <v>228.98166666666665</v>
      </c>
      <c r="G9" s="1">
        <f>AVERAGE('SR-test1'!G9,'SR-test2'!G9,'SR-test3'!G9)</f>
        <v>100.54766666666666</v>
      </c>
      <c r="H9" s="1">
        <f>AVERAGE('SR-test1'!H9,'SR-test2'!H9,'SR-test3'!H9)</f>
        <v>117.57733333333333</v>
      </c>
      <c r="I9" s="1">
        <f>AVERAGE('SR-test1'!I9,'SR-test2'!I9,'SR-test3'!I9)</f>
        <v>139.76733333333331</v>
      </c>
      <c r="J9" s="1">
        <f>AVERAGE('SR-test1'!J9,'SR-test2'!J9,'SR-test3'!J9)</f>
        <v>148.28266666666664</v>
      </c>
      <c r="K9" s="1">
        <f>AVERAGE('SR-test1'!K9,'SR-test2'!K9,'SR-test3'!K9)</f>
        <v>154.21966666666665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SR-test1</vt:lpstr>
      <vt:lpstr>SR-test2</vt:lpstr>
      <vt:lpstr>SR-test3</vt:lpstr>
      <vt:lpstr>SR-average</vt:lpstr>
      <vt:lpstr>SR-average-interpolation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2023-02-12T00:58:02Z</dcterms:created>
  <dcterms:modified xsi:type="dcterms:W3CDTF">2023-11-20T09:03:39Z</dcterms:modified>
</cp:coreProperties>
</file>