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Downloads\3D\"/>
    </mc:Choice>
  </mc:AlternateContent>
  <xr:revisionPtr revIDLastSave="0" documentId="8_{49658BC6-5D6C-4C34-BF06-6515BD08D47E}" xr6:coauthVersionLast="45" xr6:coauthVersionMax="45" xr10:uidLastSave="{00000000-0000-0000-0000-000000000000}"/>
  <bookViews>
    <workbookView xWindow="-110" yWindow="-110" windowWidth="19420" windowHeight="10420"/>
  </bookViews>
  <sheets>
    <sheet name="Hoja1" sheetId="1" r:id="rId1"/>
    <sheet name="Hoja2" sheetId="2" r:id="rId2"/>
  </sheets>
  <calcPr calcId="181029"/>
</workbook>
</file>

<file path=xl/calcChain.xml><?xml version="1.0" encoding="utf-8"?>
<calcChain xmlns="http://schemas.openxmlformats.org/spreadsheetml/2006/main">
  <c r="F2" i="1" l="1"/>
  <c r="F6" i="1"/>
  <c r="F15" i="1"/>
  <c r="F16" i="1"/>
  <c r="F17" i="1"/>
  <c r="F18" i="1"/>
  <c r="F19" i="1"/>
  <c r="F11" i="1"/>
  <c r="F5" i="1"/>
  <c r="F9" i="1"/>
  <c r="F8" i="1"/>
  <c r="F7" i="1"/>
  <c r="F10" i="1"/>
  <c r="F4" i="1"/>
  <c r="F3" i="1"/>
  <c r="F14" i="1"/>
  <c r="F13" i="1"/>
  <c r="F12" i="1"/>
  <c r="F23" i="1"/>
  <c r="F24" i="1"/>
  <c r="F21" i="1"/>
  <c r="F22" i="1"/>
  <c r="F25" i="1"/>
</calcChain>
</file>

<file path=xl/sharedStrings.xml><?xml version="1.0" encoding="utf-8"?>
<sst xmlns="http://schemas.openxmlformats.org/spreadsheetml/2006/main" count="23" uniqueCount="22">
  <si>
    <t>NETO 10.5</t>
  </si>
  <si>
    <t>IVA 10.5</t>
  </si>
  <si>
    <t>NETO 21</t>
  </si>
  <si>
    <t>IVA 21</t>
  </si>
  <si>
    <t>TOTAL</t>
  </si>
  <si>
    <t>JUJUY</t>
  </si>
  <si>
    <t>SALTA</t>
  </si>
  <si>
    <t>CODIGO</t>
  </si>
  <si>
    <t>PRECIO</t>
  </si>
  <si>
    <t>TCV/GYG</t>
  </si>
  <si>
    <t xml:space="preserve">TC </t>
  </si>
  <si>
    <t>EPSON T1331</t>
  </si>
  <si>
    <t>EPSON T0731</t>
  </si>
  <si>
    <t>EPSON T0732</t>
  </si>
  <si>
    <t>EPSON T0733</t>
  </si>
  <si>
    <t>EPSON T0734</t>
  </si>
  <si>
    <t>HP 662BK</t>
  </si>
  <si>
    <t>HP 675CMY </t>
  </si>
  <si>
    <t>HP 60BK</t>
  </si>
  <si>
    <t>HP 60CMY</t>
  </si>
  <si>
    <t>LX350</t>
  </si>
  <si>
    <t>FX2190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</si>
</sst>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_);[Red]\(0.00\)"/>
  </numFmts>
  <fonts count="8"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222222"/>
      <name val="Helvetica Neue"/>
    </font>
    <font>
      <sz val="9"/>
      <color rgb="FF22222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Alignment="1">
      <alignment horizontal="left"/>
    </xf>
    <xf numFmtId="43" fontId="1" fillId="2" borderId="1" xfId="1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>
      <selection sqref="A1:IV3"/>
    </sheetView>
  </sheetViews>
  <sheetFormatPr baseColWidth="10" defaultRowHeight="15.5"/>
  <cols>
    <col min="2" max="2" width="29.1640625" bestFit="1" customWidth="1"/>
    <col min="3" max="3" width="10.83203125" style="2" customWidth="1"/>
    <col min="4" max="4" width="10.83203125" style="7" customWidth="1"/>
    <col min="5" max="5" width="10.83203125" style="10" customWidth="1"/>
    <col min="7" max="7" width="15.6640625" bestFit="1" customWidth="1"/>
  </cols>
  <sheetData>
    <row r="1" spans="1:7">
      <c r="A1" s="5" t="s">
        <v>9</v>
      </c>
      <c r="B1" s="5" t="s">
        <v>7</v>
      </c>
      <c r="C1" s="5" t="s">
        <v>5</v>
      </c>
      <c r="D1" s="6" t="s">
        <v>6</v>
      </c>
      <c r="E1" s="9" t="s">
        <v>8</v>
      </c>
      <c r="F1" s="9" t="s">
        <v>4</v>
      </c>
      <c r="G1" t="s">
        <v>10</v>
      </c>
    </row>
    <row r="2" spans="1:7" ht="17" customHeight="1">
      <c r="A2" s="1"/>
      <c r="B2" s="17" t="s">
        <v>11</v>
      </c>
      <c r="C2" s="17">
        <v>39</v>
      </c>
      <c r="D2" s="17">
        <v>91</v>
      </c>
      <c r="E2" s="18">
        <v>0.45</v>
      </c>
      <c r="F2" s="13">
        <f>(C2+D2)*E2*$G$2</f>
        <v>58.5</v>
      </c>
      <c r="G2">
        <v>1</v>
      </c>
    </row>
    <row r="3" spans="1:7">
      <c r="A3" s="1"/>
      <c r="B3" s="17" t="s">
        <v>12</v>
      </c>
      <c r="C3" s="17">
        <v>257</v>
      </c>
      <c r="D3" s="17">
        <v>262</v>
      </c>
      <c r="E3" s="18">
        <v>0.45</v>
      </c>
      <c r="F3" s="13">
        <f t="shared" ref="F3:F19" si="0">(C3+D3)*E3</f>
        <v>233.55</v>
      </c>
    </row>
    <row r="4" spans="1:7">
      <c r="A4" s="1"/>
      <c r="B4" s="17" t="s">
        <v>13</v>
      </c>
      <c r="C4" s="17">
        <v>244</v>
      </c>
      <c r="D4" s="17">
        <v>216</v>
      </c>
      <c r="E4" s="18">
        <v>0.45</v>
      </c>
      <c r="F4" s="13">
        <f t="shared" si="0"/>
        <v>207</v>
      </c>
    </row>
    <row r="5" spans="1:7">
      <c r="A5" s="1"/>
      <c r="B5" s="17" t="s">
        <v>14</v>
      </c>
      <c r="C5" s="17">
        <v>175</v>
      </c>
      <c r="D5" s="17">
        <v>175</v>
      </c>
      <c r="E5" s="18">
        <v>0.45</v>
      </c>
      <c r="F5" s="13">
        <f t="shared" si="0"/>
        <v>157.5</v>
      </c>
    </row>
    <row r="6" spans="1:7">
      <c r="A6" s="1"/>
      <c r="B6" s="17" t="s">
        <v>15</v>
      </c>
      <c r="C6" s="17">
        <v>202</v>
      </c>
      <c r="D6" s="17">
        <v>198</v>
      </c>
      <c r="E6" s="18">
        <v>0.45</v>
      </c>
      <c r="F6" s="13">
        <f t="shared" si="0"/>
        <v>180</v>
      </c>
    </row>
    <row r="7" spans="1:7">
      <c r="A7" s="1"/>
      <c r="B7" s="16" t="s">
        <v>16</v>
      </c>
      <c r="C7" s="17">
        <v>91</v>
      </c>
      <c r="D7" s="15">
        <v>16</v>
      </c>
      <c r="E7" s="12">
        <v>11.5</v>
      </c>
      <c r="F7" s="13">
        <f t="shared" si="0"/>
        <v>1230.5</v>
      </c>
    </row>
    <row r="8" spans="1:7">
      <c r="A8" s="1"/>
      <c r="B8" s="17" t="s">
        <v>17</v>
      </c>
      <c r="C8" s="15">
        <v>0</v>
      </c>
      <c r="D8" s="15">
        <v>10</v>
      </c>
      <c r="E8" s="12">
        <v>12</v>
      </c>
      <c r="F8" s="13">
        <f t="shared" si="0"/>
        <v>120</v>
      </c>
    </row>
    <row r="9" spans="1:7">
      <c r="A9" s="1"/>
      <c r="B9" s="17" t="s">
        <v>18</v>
      </c>
      <c r="C9" s="15">
        <v>40</v>
      </c>
      <c r="D9" s="15">
        <v>80</v>
      </c>
      <c r="E9" s="12">
        <v>10.35</v>
      </c>
      <c r="F9" s="13">
        <f t="shared" si="0"/>
        <v>1242</v>
      </c>
    </row>
    <row r="10" spans="1:7">
      <c r="A10" s="1"/>
      <c r="B10" s="17" t="s">
        <v>19</v>
      </c>
      <c r="C10" s="15">
        <v>20</v>
      </c>
      <c r="D10" s="15">
        <v>20</v>
      </c>
      <c r="E10" s="12">
        <v>9.5500000000000007</v>
      </c>
      <c r="F10" s="13">
        <f t="shared" si="0"/>
        <v>382</v>
      </c>
    </row>
    <row r="11" spans="1:7">
      <c r="A11" s="1"/>
      <c r="B11" s="11"/>
      <c r="C11" s="15"/>
      <c r="D11" s="15"/>
      <c r="E11" s="12"/>
      <c r="F11" s="13">
        <f t="shared" si="0"/>
        <v>0</v>
      </c>
    </row>
    <row r="12" spans="1:7">
      <c r="A12" s="1"/>
      <c r="B12" s="17" t="s">
        <v>20</v>
      </c>
      <c r="C12" s="15">
        <v>24</v>
      </c>
      <c r="D12" s="15">
        <v>10</v>
      </c>
      <c r="E12" s="12">
        <v>1.1499999999999999</v>
      </c>
      <c r="F12" s="13">
        <f t="shared" si="0"/>
        <v>39.099999999999994</v>
      </c>
    </row>
    <row r="13" spans="1:7">
      <c r="A13" s="1"/>
      <c r="B13" s="17" t="s">
        <v>21</v>
      </c>
      <c r="C13" s="15">
        <v>2</v>
      </c>
      <c r="D13" s="15">
        <v>2</v>
      </c>
      <c r="E13" s="12">
        <v>1.7</v>
      </c>
      <c r="F13" s="13">
        <f t="shared" si="0"/>
        <v>6.8</v>
      </c>
    </row>
    <row r="14" spans="1:7">
      <c r="A14" s="1"/>
      <c r="B14" s="11"/>
      <c r="C14" s="15"/>
      <c r="D14" s="15"/>
      <c r="E14" s="12"/>
      <c r="F14" s="13">
        <f t="shared" si="0"/>
        <v>0</v>
      </c>
    </row>
    <row r="15" spans="1:7">
      <c r="A15" s="1"/>
      <c r="B15" s="11"/>
      <c r="C15" s="15"/>
      <c r="D15" s="15"/>
      <c r="E15" s="13"/>
      <c r="F15" s="13">
        <f t="shared" si="0"/>
        <v>0</v>
      </c>
    </row>
    <row r="16" spans="1:7">
      <c r="A16" s="1"/>
      <c r="B16" s="11"/>
      <c r="C16" s="15"/>
      <c r="D16" s="15"/>
      <c r="E16" s="13"/>
      <c r="F16" s="13">
        <f t="shared" si="0"/>
        <v>0</v>
      </c>
    </row>
    <row r="17" spans="1:6">
      <c r="A17" s="1"/>
      <c r="B17" s="11"/>
      <c r="C17" s="15"/>
      <c r="D17" s="15"/>
      <c r="E17" s="13"/>
      <c r="F17" s="13">
        <f t="shared" si="0"/>
        <v>0</v>
      </c>
    </row>
    <row r="18" spans="1:6" ht="17" customHeight="1">
      <c r="A18" s="1"/>
      <c r="B18" s="11"/>
      <c r="C18" s="15"/>
      <c r="D18" s="15"/>
      <c r="E18" s="13"/>
      <c r="F18" s="13">
        <f t="shared" si="0"/>
        <v>0</v>
      </c>
    </row>
    <row r="19" spans="1:6">
      <c r="A19" s="1"/>
      <c r="B19" s="11"/>
      <c r="C19" s="15"/>
      <c r="D19" s="15"/>
      <c r="E19" s="13"/>
      <c r="F19" s="13">
        <f t="shared" si="0"/>
        <v>0</v>
      </c>
    </row>
    <row r="21" spans="1:6">
      <c r="B21" s="14"/>
      <c r="E21" s="10" t="s">
        <v>0</v>
      </c>
      <c r="F21" s="4">
        <f>SUM(F2:F11)</f>
        <v>3811.05</v>
      </c>
    </row>
    <row r="22" spans="1:6">
      <c r="B22" s="14"/>
      <c r="E22" s="10" t="s">
        <v>1</v>
      </c>
      <c r="F22" s="4">
        <f>F21*0.105</f>
        <v>400.16025000000002</v>
      </c>
    </row>
    <row r="23" spans="1:6">
      <c r="E23" s="10" t="s">
        <v>2</v>
      </c>
      <c r="F23" s="4">
        <f>SUM(F12:F19)</f>
        <v>45.899999999999991</v>
      </c>
    </row>
    <row r="24" spans="1:6">
      <c r="E24" s="10" t="s">
        <v>3</v>
      </c>
      <c r="F24" s="4">
        <f>F23*0.21</f>
        <v>9.6389999999999976</v>
      </c>
    </row>
    <row r="25" spans="1:6">
      <c r="E25" s="10" t="s">
        <v>4</v>
      </c>
      <c r="F25" s="4">
        <f>F21+F22+F23+F24</f>
        <v>4266.7492499999998</v>
      </c>
    </row>
    <row r="26" spans="1:6">
      <c r="F26" s="3"/>
    </row>
    <row r="27" spans="1:6">
      <c r="F27" s="3"/>
    </row>
    <row r="28" spans="1:6">
      <c r="F28" s="3"/>
    </row>
    <row r="29" spans="1:6">
      <c r="F29" s="3"/>
    </row>
    <row r="30" spans="1:6">
      <c r="F30" s="2"/>
    </row>
    <row r="31" spans="1:6">
      <c r="F31" s="2"/>
    </row>
    <row r="32" spans="1:6">
      <c r="F32" s="3"/>
    </row>
    <row r="33" spans="6:6">
      <c r="F3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baseColWidth="10" defaultRowHeight="15.5"/>
  <cols>
    <col min="1" max="1" width="33.1640625" style="8" customWidth="1"/>
  </cols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MEALLA</dc:creator>
  <cp:lastModifiedBy>mateo</cp:lastModifiedBy>
  <dcterms:created xsi:type="dcterms:W3CDTF">2019-06-27T12:46:42Z</dcterms:created>
  <dcterms:modified xsi:type="dcterms:W3CDTF">2020-12-29T00:58:57Z</dcterms:modified>
</cp:coreProperties>
</file>