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it" sheetId="1" state="visible" r:id="rId3"/>
    <sheet name="moisInit" sheetId="2" state="visible" r:id="rId4"/>
    <sheet name="janvier" sheetId="3" state="visible" r:id="rId5"/>
    <sheet name="février" sheetId="4" state="visible" r:id="rId6"/>
    <sheet name="mars" sheetId="5" state="visible" r:id="rId7"/>
    <sheet name="avril" sheetId="6" state="visible" r:id="rId8"/>
    <sheet name="mai" sheetId="7" state="visible" r:id="rId9"/>
    <sheet name="juin" sheetId="8" state="visible" r:id="rId10"/>
    <sheet name="juillet" sheetId="9" state="visible" r:id="rId11"/>
    <sheet name="août" sheetId="10" state="visible" r:id="rId12"/>
    <sheet name="septembre" sheetId="11" state="visible" r:id="rId13"/>
    <sheet name="octobre" sheetId="12" state="visible" r:id="rId14"/>
    <sheet name="novembre" sheetId="13" state="visible" r:id="rId15"/>
    <sheet name="décembre" sheetId="14" state="visible" r:id="rId16"/>
  </sheets>
  <definedNames>
    <definedName function="false" hidden="false" localSheetId="5" name="_xlnm.Print_Area" vbProcedure="false">avril!$A$1:$S$40</definedName>
    <definedName function="false" hidden="false" localSheetId="2" name="_xlnm.Print_Area" vbProcedure="false">janvier!$A$1:$S$39</definedName>
    <definedName function="false" hidden="false" localSheetId="6" name="_xlnm.Print_Area" vbProcedure="false">mai!$A$1:$S$39</definedName>
    <definedName function="false" hidden="false" localSheetId="1" name="_xlnm.Print_Area" vbProcedure="false">moisInit!$A$1:$O$9</definedName>
    <definedName function="false" hidden="false" name="colHeader" vbProcedure="false">moisInit!$U$1:$AE$1</definedName>
    <definedName function="false" hidden="false" name="currentDate" vbProcedure="false">init!$A$21</definedName>
    <definedName function="false" hidden="false" name="currentTime" vbProcedure="false">init!$A$22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<sst xmlns="http://schemas.openxmlformats.org/spreadsheetml/2006/main" count="317" uniqueCount="70">
  <si>
    <t xml:space="preserve">paramètres généraux</t>
  </si>
  <si>
    <t xml:space="preserve">v220525.1</t>
  </si>
  <si>
    <t xml:space="preserve">version</t>
  </si>
  <si>
    <t xml:space="preserve">année</t>
  </si>
  <si>
    <t xml:space="preserve">paramètres spécifiques à l'employé</t>
  </si>
  <si>
    <t xml:space="preserve">Cerf</t>
  </si>
  <si>
    <t xml:space="preserve">nom</t>
  </si>
  <si>
    <t xml:space="preserve">Alberto</t>
  </si>
  <si>
    <t xml:space="preserve">prénom</t>
  </si>
  <si>
    <t xml:space="preserve">horaire journalier</t>
  </si>
  <si>
    <t xml:space="preserve">vacances au 01.01</t>
  </si>
  <si>
    <t xml:space="preserve">balance au 01.01</t>
  </si>
  <si>
    <t xml:space="preserve">paramètres spécifiques à l'application</t>
  </si>
  <si>
    <t xml:space="preserve">date actuelle</t>
  </si>
  <si>
    <t xml:space="preserve">heure actuelle</t>
  </si>
  <si>
    <t xml:space="preserve">permet de vérifier si les valeurs des formules sont disponibles</t>
  </si>
  <si>
    <t xml:space="preserve">index de la feuille ‘janvier’</t>
  </si>
  <si>
    <t xml:space="preserve">ligne du premier jour du mois</t>
  </si>
  <si>
    <t xml:space="preserve">C</t>
  </si>
  <si>
    <t xml:space="preserve">colonne temps planifié pour la journée</t>
  </si>
  <si>
    <t xml:space="preserve">E</t>
  </si>
  <si>
    <t xml:space="preserve">colonne temps travaillé dans la journée</t>
  </si>
  <si>
    <t xml:space="preserve">D</t>
  </si>
  <si>
    <t xml:space="preserve">colonne balance de temps de la journée</t>
  </si>
  <si>
    <t xml:space="preserve">D8</t>
  </si>
  <si>
    <t xml:space="preserve">cellule balance pour le mois</t>
  </si>
  <si>
    <t xml:space="preserve">A4</t>
  </si>
  <si>
    <t xml:space="preserve">cellule balance pour l’année (totale)</t>
  </si>
  <si>
    <t xml:space="preserve">A2</t>
  </si>
  <si>
    <t xml:space="preserve">cellule vacances restantes </t>
  </si>
  <si>
    <t xml:space="preserve">F8</t>
  </si>
  <si>
    <t xml:space="preserve">cellule vacances planifiées dans le mois</t>
  </si>
  <si>
    <t xml:space="preserve">F</t>
  </si>
  <si>
    <t xml:space="preserve">colonne vacances planifiées pour la journée</t>
  </si>
  <si>
    <t xml:space="preserve">G</t>
  </si>
  <si>
    <t xml:space="preserve">colonne premier timbrage d’entrée du jour </t>
  </si>
  <si>
    <t xml:space="preserve">R</t>
  </si>
  <si>
    <t xml:space="preserve">colonne dernier timbrage de sortie du jour</t>
  </si>
  <si>
    <t xml:space="preserve">C8</t>
  </si>
  <si>
    <t xml:space="preserve">cellule temps planifié mois</t>
  </si>
  <si>
    <t xml:space="preserve">E8</t>
  </si>
  <si>
    <t xml:space="preserve">cellule temps travaillé mois</t>
  </si>
  <si>
    <t xml:space="preserve">notes de versions:</t>
  </si>
  <si>
    <t xml:space="preserve">réorganisation des paramètres de la feuille init</t>
  </si>
  <si>
    <t xml:space="preserve">correction solde balance février</t>
  </si>
  <si>
    <t xml:space="preserve">format col T (solde) -&gt; [HH]:MM</t>
  </si>
  <si>
    <t xml:space="preserve">v130525:</t>
  </si>
  <si>
    <t xml:space="preserve">format colonne E solde [HH]:MM au lieu de HH:MM, format à utiliser pour des résultats d'opération car il permet des heures négatives ou &gt;=24h</t>
  </si>
  <si>
    <t xml:space="preserve">v220425:</t>
  </si>
  <si>
    <t xml:space="preserve">ajout chg horaire par mois (ex. 90% et équipe)-&gt;2 param A21/A22 et copie B1:B4 du mois précédent</t>
  </si>
  <si>
    <t xml:space="preserve">ajout feuille moisModèle pour que les jeuilles de mois soient identiques et copiable (sauf nb jours du mois...)</t>
  </si>
  <si>
    <t xml:space="preserve">correction erreur calcul solde vacances</t>
  </si>
  <si>
    <t xml:space="preserve">application d'un style de page unique à tous les mois (pas réussi à importer le nouveau style dans les fichiers actuels...)</t>
  </si>
  <si>
    <t xml:space="preserve">remarque</t>
  </si>
  <si>
    <t xml:space="preserve">solde vacances en fin de mois</t>
  </si>
  <si>
    <t xml:space="preserve">nb heures payées mois courant</t>
  </si>
  <si>
    <t xml:space="preserve">solde balance en fin de mois</t>
  </si>
  <si>
    <t xml:space="preserve">temps théorique</t>
  </si>
  <si>
    <t xml:space="preserve">balance</t>
  </si>
  <si>
    <t xml:space="preserve">solde</t>
  </si>
  <si>
    <t xml:space="preserve">congé</t>
  </si>
  <si>
    <t xml:space="preserve">entrée</t>
  </si>
  <si>
    <t xml:space="preserve">sortie</t>
  </si>
  <si>
    <t xml:space="preserve">total</t>
  </si>
  <si>
    <t xml:space="preserve">Vacances</t>
  </si>
  <si>
    <t xml:space="preserve">Demi journée</t>
  </si>
  <si>
    <t xml:space="preserve">Compensé</t>
  </si>
  <si>
    <t xml:space="preserve">férié</t>
  </si>
  <si>
    <t xml:space="preserve">congé fixe </t>
  </si>
  <si>
    <t xml:space="preserve">congé fixe</t>
  </si>
</sst>
</file>

<file path=xl/styles.xml><?xml version="1.0" encoding="utf-8"?>
<styleSheet xmlns="http://schemas.openxmlformats.org/spreadsheetml/2006/main">
  <numFmts count="11">
    <numFmt numFmtId="164" formatCode="General"/>
    <numFmt numFmtId="165" formatCode="[$SFr.-100C]\ #,##0.00;[RED][$SFr.-100C]&quot; -&quot;#,##0.00"/>
    <numFmt numFmtId="166" formatCode="hh:mm"/>
    <numFmt numFmtId="167" formatCode="@"/>
    <numFmt numFmtId="168" formatCode="#,##0.00"/>
    <numFmt numFmtId="169" formatCode="[hh]:mm"/>
    <numFmt numFmtId="170" formatCode="dd/mm/yy"/>
    <numFmt numFmtId="171" formatCode="hh:mm:ss"/>
    <numFmt numFmtId="172" formatCode="0.00"/>
    <numFmt numFmtId="173" formatCode="0.0"/>
    <numFmt numFmtId="174" formatCode="dd/mm/yyyy"/>
  </numFmts>
  <fonts count="8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i val="true"/>
      <u val="single"/>
      <sz val="10"/>
      <name val="Arial"/>
      <family val="0"/>
      <charset val="1"/>
    </font>
    <font>
      <sz val="10"/>
      <name val="Arial"/>
      <family val="2"/>
      <charset val="1"/>
    </font>
    <font>
      <sz val="10"/>
      <color rgb="FF00A933"/>
      <name val="Arial"/>
      <family val="2"/>
      <charset val="1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6" fontId="5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7" fontId="5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6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7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8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6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9" fontId="6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9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70" fontId="5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71" fontId="5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8" fontId="5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72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72" fontId="5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73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9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right" vertical="bottom" textRotation="0" wrapText="true" indent="0" shrinkToFit="false"/>
      <protection locked="true" hidden="false"/>
    </xf>
    <xf numFmtId="166" fontId="5" fillId="0" borderId="0" xfId="0" applyFont="true" applyBorder="false" applyAlignment="true" applyProtection="true">
      <alignment horizontal="right" vertical="bottom" textRotation="0" wrapText="true" indent="0" shrinkToFit="false"/>
      <protection locked="true" hidden="false"/>
    </xf>
    <xf numFmtId="169" fontId="7" fillId="0" borderId="0" xfId="0" applyFont="true" applyBorder="false" applyAlignment="true" applyProtection="true">
      <alignment horizontal="right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left" vertical="bottom" textRotation="0" wrapText="false" indent="1" shrinkToFit="false"/>
      <protection locked="true" hidden="false"/>
    </xf>
    <xf numFmtId="17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73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70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9" fontId="7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71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Résultat2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A933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worksheet" Target="worksheets/sheet10.xml"/><Relationship Id="rId13" Type="http://schemas.openxmlformats.org/officeDocument/2006/relationships/worksheet" Target="worksheets/sheet11.xml"/><Relationship Id="rId14" Type="http://schemas.openxmlformats.org/officeDocument/2006/relationships/worksheet" Target="worksheets/sheet12.xml"/><Relationship Id="rId15" Type="http://schemas.openxmlformats.org/officeDocument/2006/relationships/worksheet" Target="worksheets/sheet13.xml"/><Relationship Id="rId16" Type="http://schemas.openxmlformats.org/officeDocument/2006/relationships/worksheet" Target="worksheets/sheet14.xml"/><Relationship Id="rId17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1033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A12" activeCellId="0" sqref="A12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1" width="17.57"/>
    <col collapsed="false" customWidth="true" hidden="false" outlineLevel="0" max="2" min="2" style="1" width="10.97"/>
    <col collapsed="false" customWidth="true" hidden="false" outlineLevel="0" max="3" min="3" style="1" width="12.99"/>
    <col collapsed="false" customWidth="true" hidden="false" outlineLevel="0" max="4" min="4" style="1" width="13.55"/>
    <col collapsed="false" customWidth="true" hidden="false" outlineLevel="0" max="5" min="5" style="1" width="8.03"/>
    <col collapsed="false" customWidth="true" hidden="false" outlineLevel="0" max="256" min="6" style="1" width="10.97"/>
    <col collapsed="false" customWidth="false" hidden="false" outlineLevel="0" max="1024" min="257" style="1" width="11.53"/>
  </cols>
  <sheetData>
    <row r="1" customFormat="false" ht="12.8" hidden="false" customHeight="false" outlineLevel="0" collapsed="false">
      <c r="A1" s="2" t="s">
        <v>0</v>
      </c>
      <c r="C1" s="2"/>
      <c r="E1" s="3"/>
      <c r="F1" s="3"/>
      <c r="G1" s="3"/>
      <c r="H1" s="3"/>
      <c r="I1" s="3"/>
      <c r="J1" s="3"/>
      <c r="K1" s="3"/>
      <c r="L1" s="3"/>
      <c r="M1" s="3"/>
      <c r="Q1" s="4"/>
      <c r="R1" s="4"/>
      <c r="S1" s="4"/>
      <c r="T1" s="4"/>
      <c r="U1" s="4"/>
      <c r="V1" s="4"/>
      <c r="W1" s="4"/>
      <c r="X1" s="5"/>
      <c r="Y1" s="5"/>
      <c r="Z1" s="4"/>
    </row>
    <row r="2" customFormat="false" ht="12.8" hidden="false" customHeight="false" outlineLevel="0" collapsed="false">
      <c r="A2" s="6"/>
      <c r="C2" s="2"/>
      <c r="E2" s="3"/>
      <c r="F2" s="3"/>
      <c r="G2" s="3"/>
      <c r="H2" s="3"/>
      <c r="I2" s="3"/>
      <c r="J2" s="3"/>
      <c r="K2" s="3"/>
      <c r="L2" s="3"/>
      <c r="M2" s="3"/>
      <c r="Q2" s="4"/>
      <c r="R2" s="4"/>
      <c r="S2" s="4"/>
      <c r="T2" s="4"/>
      <c r="U2" s="4"/>
      <c r="V2" s="4"/>
      <c r="W2" s="4"/>
      <c r="X2" s="5"/>
      <c r="Y2" s="5"/>
      <c r="Z2" s="4"/>
    </row>
    <row r="3" customFormat="false" ht="12.8" hidden="false" customHeight="false" outlineLevel="0" collapsed="false">
      <c r="A3" s="1" t="s">
        <v>1</v>
      </c>
      <c r="B3" s="1" t="s">
        <v>2</v>
      </c>
      <c r="C3" s="2"/>
      <c r="E3" s="3"/>
      <c r="F3" s="3"/>
      <c r="G3" s="3"/>
      <c r="H3" s="3"/>
      <c r="I3" s="3"/>
      <c r="J3" s="3"/>
      <c r="K3" s="3"/>
      <c r="L3" s="3"/>
      <c r="M3" s="3"/>
      <c r="Q3" s="4"/>
      <c r="R3" s="4"/>
      <c r="S3" s="4"/>
      <c r="T3" s="4"/>
      <c r="U3" s="4"/>
      <c r="V3" s="4"/>
      <c r="W3" s="4"/>
      <c r="X3" s="5"/>
      <c r="Y3" s="5"/>
      <c r="Z3" s="4"/>
    </row>
    <row r="4" customFormat="false" ht="12.8" hidden="false" customHeight="false" outlineLevel="0" collapsed="false">
      <c r="A4" s="7" t="n">
        <v>2025</v>
      </c>
      <c r="B4" s="1" t="s">
        <v>3</v>
      </c>
    </row>
    <row r="5" customFormat="false" ht="12.8" hidden="false" customHeight="false" outlineLevel="0" collapsed="false">
      <c r="A5" s="7"/>
    </row>
    <row r="6" customFormat="false" ht="12.8" hidden="false" customHeight="false" outlineLevel="0" collapsed="false">
      <c r="A6" s="8"/>
      <c r="C6" s="2"/>
      <c r="E6" s="3"/>
      <c r="F6" s="3"/>
      <c r="G6" s="3"/>
      <c r="H6" s="3"/>
      <c r="I6" s="3"/>
      <c r="J6" s="3"/>
      <c r="K6" s="3"/>
      <c r="L6" s="3"/>
      <c r="M6" s="3"/>
      <c r="Q6" s="4"/>
      <c r="R6" s="4"/>
      <c r="S6" s="4"/>
      <c r="T6" s="4"/>
      <c r="U6" s="4"/>
      <c r="V6" s="4"/>
      <c r="W6" s="4"/>
      <c r="X6" s="5"/>
      <c r="Y6" s="5"/>
      <c r="Z6" s="4"/>
    </row>
    <row r="7" customFormat="false" ht="12.8" hidden="false" customHeight="false" outlineLevel="0" collapsed="false">
      <c r="A7" s="6"/>
      <c r="C7" s="2"/>
      <c r="E7" s="3"/>
      <c r="F7" s="3"/>
      <c r="G7" s="3"/>
      <c r="H7" s="3"/>
      <c r="I7" s="3"/>
      <c r="J7" s="3"/>
      <c r="K7" s="3"/>
      <c r="L7" s="3"/>
      <c r="M7" s="3"/>
      <c r="Q7" s="4"/>
      <c r="R7" s="4"/>
      <c r="S7" s="4"/>
      <c r="T7" s="4"/>
      <c r="U7" s="4"/>
      <c r="V7" s="4"/>
      <c r="W7" s="4"/>
      <c r="X7" s="5"/>
      <c r="Y7" s="5"/>
      <c r="Z7" s="4"/>
    </row>
    <row r="8" customFormat="false" ht="12.8" hidden="false" customHeight="false" outlineLevel="0" collapsed="false">
      <c r="A8" s="2" t="s">
        <v>4</v>
      </c>
      <c r="C8" s="2"/>
      <c r="E8" s="3"/>
      <c r="F8" s="3"/>
      <c r="G8" s="3"/>
      <c r="H8" s="3"/>
      <c r="I8" s="3"/>
      <c r="J8" s="3"/>
      <c r="K8" s="3"/>
      <c r="L8" s="3"/>
      <c r="M8" s="3"/>
      <c r="Q8" s="4"/>
      <c r="R8" s="4"/>
      <c r="S8" s="4"/>
      <c r="T8" s="4"/>
      <c r="U8" s="4"/>
      <c r="V8" s="4"/>
      <c r="W8" s="4"/>
      <c r="X8" s="5"/>
      <c r="Y8" s="5"/>
      <c r="Z8" s="4"/>
    </row>
    <row r="9" customFormat="false" ht="12.8" hidden="false" customHeight="false" outlineLevel="0" collapsed="false">
      <c r="A9" s="2"/>
      <c r="C9" s="2"/>
      <c r="E9" s="3"/>
      <c r="F9" s="3"/>
      <c r="G9" s="3"/>
      <c r="H9" s="3"/>
      <c r="I9" s="3"/>
      <c r="J9" s="3"/>
      <c r="K9" s="3"/>
      <c r="L9" s="3"/>
      <c r="M9" s="3"/>
      <c r="Q9" s="4"/>
      <c r="R9" s="4"/>
      <c r="S9" s="4"/>
      <c r="T9" s="4"/>
      <c r="U9" s="4"/>
      <c r="V9" s="4"/>
      <c r="W9" s="4"/>
      <c r="X9" s="5"/>
      <c r="Y9" s="5"/>
      <c r="Z9" s="4"/>
    </row>
    <row r="10" customFormat="false" ht="12.8" hidden="false" customHeight="false" outlineLevel="0" collapsed="false">
      <c r="A10" s="9" t="s">
        <v>5</v>
      </c>
      <c r="B10" s="1" t="s">
        <v>6</v>
      </c>
    </row>
    <row r="11" customFormat="false" ht="12.8" hidden="false" customHeight="false" outlineLevel="0" collapsed="false">
      <c r="A11" s="9" t="s">
        <v>7</v>
      </c>
      <c r="B11" s="1" t="s">
        <v>8</v>
      </c>
      <c r="C11" s="10"/>
      <c r="D11" s="10"/>
    </row>
    <row r="12" customFormat="false" ht="12.8" hidden="false" customHeight="false" outlineLevel="0" collapsed="false">
      <c r="A12" s="11" t="n">
        <v>0.345138888888889</v>
      </c>
      <c r="B12" s="1" t="s">
        <v>9</v>
      </c>
      <c r="C12" s="2"/>
      <c r="E12" s="3"/>
      <c r="F12" s="3"/>
      <c r="G12" s="3"/>
      <c r="H12" s="3"/>
      <c r="I12" s="3"/>
      <c r="J12" s="3"/>
      <c r="K12" s="3"/>
      <c r="L12" s="3"/>
      <c r="M12" s="3"/>
      <c r="Q12" s="4"/>
      <c r="R12" s="4"/>
      <c r="S12" s="4"/>
      <c r="T12" s="4"/>
      <c r="U12" s="4"/>
      <c r="V12" s="4"/>
      <c r="W12" s="4"/>
      <c r="X12" s="5"/>
      <c r="Y12" s="5"/>
      <c r="Z12" s="4"/>
    </row>
    <row r="13" customFormat="false" ht="12.8" hidden="false" customHeight="false" outlineLevel="0" collapsed="false">
      <c r="A13" s="7" t="n">
        <v>22</v>
      </c>
      <c r="B13" s="1" t="s">
        <v>10</v>
      </c>
    </row>
    <row r="14" customFormat="false" ht="12.8" hidden="false" customHeight="false" outlineLevel="0" collapsed="false">
      <c r="A14" s="12" t="n">
        <v>0.0833333333333333</v>
      </c>
      <c r="B14" s="1" t="s">
        <v>11</v>
      </c>
    </row>
    <row r="15" customFormat="false" ht="12.8" hidden="false" customHeight="false" outlineLevel="0" collapsed="false">
      <c r="A15" s="13"/>
    </row>
    <row r="16" customFormat="false" ht="12.8" hidden="false" customHeight="false" outlineLevel="0" collapsed="false">
      <c r="A16" s="13"/>
    </row>
    <row r="17" customFormat="false" ht="12.8" hidden="false" customHeight="false" outlineLevel="0" collapsed="false">
      <c r="A17" s="13"/>
    </row>
    <row r="18" customFormat="false" ht="12.8" hidden="false" customHeight="false" outlineLevel="0" collapsed="false">
      <c r="A18" s="13"/>
    </row>
    <row r="19" customFormat="false" ht="12.8" hidden="false" customHeight="false" outlineLevel="0" collapsed="false">
      <c r="A19" s="2" t="s">
        <v>12</v>
      </c>
    </row>
    <row r="20" customFormat="false" ht="12.8" hidden="false" customHeight="false" outlineLevel="0" collapsed="false">
      <c r="A20" s="2"/>
    </row>
    <row r="21" customFormat="false" ht="12.8" hidden="false" customHeight="false" outlineLevel="0" collapsed="false">
      <c r="A21" s="14" t="n">
        <f aca="true">TODAY()</f>
        <v>45822</v>
      </c>
      <c r="B21" s="15" t="s">
        <v>13</v>
      </c>
      <c r="C21" s="10"/>
      <c r="D21" s="10"/>
      <c r="P21" s="16"/>
      <c r="Q21" s="13"/>
      <c r="R21" s="13"/>
      <c r="S21" s="13"/>
      <c r="T21" s="13"/>
      <c r="U21" s="13"/>
      <c r="V21" s="13"/>
      <c r="W21" s="13"/>
      <c r="X21" s="13"/>
      <c r="Y21" s="13"/>
      <c r="Z21" s="13"/>
    </row>
    <row r="22" customFormat="false" ht="12.8" hidden="false" customHeight="false" outlineLevel="0" collapsed="false">
      <c r="A22" s="17" t="n">
        <f aca="true">NOW()-TODAY()</f>
        <v>0.0470894849204282</v>
      </c>
      <c r="B22" s="15" t="s">
        <v>14</v>
      </c>
      <c r="C22" s="18"/>
      <c r="D22" s="18"/>
    </row>
    <row r="23" customFormat="false" ht="12.8" hidden="false" customHeight="false" outlineLevel="0" collapsed="false">
      <c r="A23" s="15" t="str">
        <f aca="false">"Evaluated"</f>
        <v>Evaluated</v>
      </c>
      <c r="B23" s="15" t="s">
        <v>15</v>
      </c>
      <c r="C23" s="18"/>
      <c r="D23" s="18"/>
    </row>
    <row r="24" customFormat="false" ht="12.8" hidden="false" customHeight="false" outlineLevel="0" collapsed="false">
      <c r="A24" s="19" t="n">
        <v>2</v>
      </c>
      <c r="B24" s="20" t="s">
        <v>16</v>
      </c>
      <c r="C24" s="10"/>
      <c r="D24" s="10"/>
    </row>
    <row r="25" customFormat="false" ht="12.8" hidden="false" customHeight="false" outlineLevel="0" collapsed="false">
      <c r="A25" s="19" t="n">
        <v>9</v>
      </c>
      <c r="B25" s="20" t="s">
        <v>17</v>
      </c>
      <c r="C25" s="10"/>
      <c r="D25" s="10"/>
    </row>
    <row r="26" customFormat="false" ht="12.8" hidden="false" customHeight="false" outlineLevel="0" collapsed="false">
      <c r="A26" s="21" t="s">
        <v>18</v>
      </c>
      <c r="B26" s="20" t="s">
        <v>19</v>
      </c>
      <c r="C26" s="10"/>
      <c r="D26" s="10"/>
    </row>
    <row r="27" customFormat="false" ht="12.8" hidden="false" customHeight="false" outlineLevel="0" collapsed="false">
      <c r="A27" s="21" t="s">
        <v>20</v>
      </c>
      <c r="B27" s="20" t="s">
        <v>21</v>
      </c>
      <c r="C27" s="10"/>
      <c r="D27" s="10"/>
    </row>
    <row r="28" customFormat="false" ht="12.8" hidden="false" customHeight="false" outlineLevel="0" collapsed="false">
      <c r="A28" s="21" t="s">
        <v>22</v>
      </c>
      <c r="B28" s="20" t="s">
        <v>23</v>
      </c>
      <c r="C28" s="10"/>
      <c r="D28" s="10"/>
    </row>
    <row r="29" customFormat="false" ht="12.8" hidden="false" customHeight="false" outlineLevel="0" collapsed="false">
      <c r="A29" s="15" t="s">
        <v>24</v>
      </c>
      <c r="B29" s="1" t="s">
        <v>25</v>
      </c>
      <c r="C29" s="10"/>
      <c r="D29" s="10"/>
    </row>
    <row r="30" customFormat="false" ht="12.8" hidden="false" customHeight="false" outlineLevel="0" collapsed="false">
      <c r="A30" s="22" t="s">
        <v>26</v>
      </c>
      <c r="B30" s="1" t="s">
        <v>27</v>
      </c>
    </row>
    <row r="31" customFormat="false" ht="12.8" hidden="false" customHeight="false" outlineLevel="0" collapsed="false">
      <c r="A31" s="22" t="s">
        <v>28</v>
      </c>
      <c r="B31" s="1" t="s">
        <v>29</v>
      </c>
    </row>
    <row r="32" customFormat="false" ht="12.8" hidden="false" customHeight="false" outlineLevel="0" collapsed="false">
      <c r="A32" s="22" t="s">
        <v>30</v>
      </c>
      <c r="B32" s="1" t="s">
        <v>31</v>
      </c>
    </row>
    <row r="33" customFormat="false" ht="12.8" hidden="false" customHeight="false" outlineLevel="0" collapsed="false">
      <c r="A33" s="22" t="s">
        <v>32</v>
      </c>
      <c r="B33" s="1" t="s">
        <v>33</v>
      </c>
      <c r="C33" s="23"/>
      <c r="E33" s="3"/>
    </row>
    <row r="34" customFormat="false" ht="12.8" hidden="false" customHeight="false" outlineLevel="0" collapsed="false">
      <c r="A34" s="22" t="s">
        <v>34</v>
      </c>
      <c r="B34" s="1" t="s">
        <v>35</v>
      </c>
    </row>
    <row r="35" customFormat="false" ht="12.8" hidden="false" customHeight="false" outlineLevel="0" collapsed="false">
      <c r="A35" s="22" t="s">
        <v>36</v>
      </c>
      <c r="B35" s="1" t="s">
        <v>37</v>
      </c>
    </row>
    <row r="36" customFormat="false" ht="12.8" hidden="false" customHeight="false" outlineLevel="0" collapsed="false">
      <c r="A36" s="13" t="s">
        <v>38</v>
      </c>
      <c r="B36" s="1" t="s">
        <v>39</v>
      </c>
    </row>
    <row r="37" customFormat="false" ht="12.8" hidden="false" customHeight="false" outlineLevel="0" collapsed="false">
      <c r="A37" s="1" t="s">
        <v>40</v>
      </c>
      <c r="B37" s="1" t="s">
        <v>41</v>
      </c>
      <c r="E37" s="3"/>
    </row>
    <row r="38" customFormat="false" ht="12.8" hidden="false" customHeight="false" outlineLevel="0" collapsed="false">
      <c r="E38" s="3"/>
    </row>
    <row r="40" customFormat="false" ht="12.8" hidden="false" customHeight="false" outlineLevel="0" collapsed="false">
      <c r="A40" s="1" t="s">
        <v>42</v>
      </c>
      <c r="E40" s="3"/>
    </row>
    <row r="41" customFormat="false" ht="12.8" hidden="false" customHeight="false" outlineLevel="0" collapsed="false">
      <c r="E41" s="3"/>
    </row>
    <row r="42" customFormat="false" ht="12.8" hidden="false" customHeight="false" outlineLevel="0" collapsed="false">
      <c r="A42" s="1" t="s">
        <v>1</v>
      </c>
    </row>
    <row r="43" customFormat="false" ht="12.8" hidden="false" customHeight="false" outlineLevel="0" collapsed="false">
      <c r="A43" s="1" t="s">
        <v>43</v>
      </c>
      <c r="E43" s="3"/>
    </row>
    <row r="44" customFormat="false" ht="12.8" hidden="false" customHeight="false" outlineLevel="0" collapsed="false">
      <c r="A44" s="1" t="s">
        <v>44</v>
      </c>
      <c r="E44" s="3"/>
    </row>
    <row r="45" customFormat="false" ht="12.8" hidden="false" customHeight="false" outlineLevel="0" collapsed="false">
      <c r="A45" s="1" t="s">
        <v>45</v>
      </c>
      <c r="E45" s="3"/>
    </row>
    <row r="47" customFormat="false" ht="12.8" hidden="false" customHeight="false" outlineLevel="0" collapsed="false">
      <c r="A47" s="1" t="s">
        <v>46</v>
      </c>
    </row>
    <row r="48" customFormat="false" ht="12.8" hidden="false" customHeight="false" outlineLevel="0" collapsed="false">
      <c r="A48" s="1" t="s">
        <v>47</v>
      </c>
    </row>
    <row r="50" customFormat="false" ht="12.8" hidden="false" customHeight="false" outlineLevel="0" collapsed="false">
      <c r="A50" s="1" t="s">
        <v>48</v>
      </c>
    </row>
    <row r="51" customFormat="false" ht="12.8" hidden="false" customHeight="false" outlineLevel="0" collapsed="false">
      <c r="A51" s="1" t="s">
        <v>49</v>
      </c>
    </row>
    <row r="52" customFormat="false" ht="12.8" hidden="false" customHeight="false" outlineLevel="0" collapsed="false">
      <c r="A52" s="1" t="s">
        <v>50</v>
      </c>
    </row>
    <row r="53" customFormat="false" ht="12.8" hidden="false" customHeight="false" outlineLevel="0" collapsed="false">
      <c r="A53" s="1" t="s">
        <v>51</v>
      </c>
    </row>
    <row r="54" customFormat="false" ht="12.8" hidden="false" customHeight="false" outlineLevel="0" collapsed="false">
      <c r="A54" s="1" t="s">
        <v>52</v>
      </c>
    </row>
    <row r="56" customFormat="false" ht="12.8" hidden="false" customHeight="false" outlineLevel="0" collapsed="false">
      <c r="C56" s="2"/>
    </row>
    <row r="57" customFormat="false" ht="12.8" hidden="false" customHeight="false" outlineLevel="0" collapsed="false">
      <c r="C57" s="2"/>
    </row>
    <row r="58" customFormat="false" ht="12.8" hidden="false" customHeight="false" outlineLevel="0" collapsed="false">
      <c r="C58" s="2"/>
    </row>
    <row r="59" customFormat="false" ht="12.8" hidden="false" customHeight="false" outlineLevel="0" collapsed="false">
      <c r="C59" s="2"/>
    </row>
    <row r="60" customFormat="false" ht="12.8" hidden="false" customHeight="false" outlineLevel="0" collapsed="false">
      <c r="C60" s="2"/>
    </row>
    <row r="61" customFormat="false" ht="12.8" hidden="false" customHeight="false" outlineLevel="0" collapsed="false">
      <c r="C61" s="2"/>
    </row>
    <row r="62" customFormat="false" ht="12.8" hidden="false" customHeight="false" outlineLevel="0" collapsed="false">
      <c r="C62" s="2"/>
    </row>
    <row r="63" customFormat="false" ht="12.8" hidden="false" customHeight="false" outlineLevel="0" collapsed="false">
      <c r="C63" s="2"/>
    </row>
    <row r="64" customFormat="false" ht="12.8" hidden="false" customHeight="false" outlineLevel="0" collapsed="false">
      <c r="C64" s="2"/>
    </row>
    <row r="65" customFormat="false" ht="12.8" hidden="false" customHeight="false" outlineLevel="0" collapsed="false">
      <c r="C65" s="2"/>
    </row>
    <row r="66" customFormat="false" ht="12.8" hidden="false" customHeight="false" outlineLevel="0" collapsed="false">
      <c r="C66" s="2"/>
    </row>
    <row r="67" customFormat="false" ht="12.8" hidden="false" customHeight="false" outlineLevel="0" collapsed="false">
      <c r="C67" s="2"/>
    </row>
    <row r="68" customFormat="false" ht="12.8" hidden="false" customHeight="false" outlineLevel="0" collapsed="false">
      <c r="C68" s="2"/>
    </row>
    <row r="69" customFormat="false" ht="12.8" hidden="false" customHeight="false" outlineLevel="0" collapsed="false">
      <c r="C69" s="2"/>
    </row>
    <row r="70" customFormat="false" ht="12.8" hidden="false" customHeight="false" outlineLevel="0" collapsed="false">
      <c r="C70" s="2"/>
    </row>
    <row r="71" customFormat="false" ht="12.8" hidden="false" customHeight="false" outlineLevel="0" collapsed="false">
      <c r="C71" s="2"/>
    </row>
    <row r="72" customFormat="false" ht="12.8" hidden="false" customHeight="false" outlineLevel="0" collapsed="false">
      <c r="C72" s="2"/>
    </row>
    <row r="73" customFormat="false" ht="12.8" hidden="false" customHeight="false" outlineLevel="0" collapsed="false">
      <c r="C73" s="2"/>
    </row>
    <row r="74" customFormat="false" ht="12.8" hidden="false" customHeight="false" outlineLevel="0" collapsed="false">
      <c r="C74" s="2"/>
    </row>
    <row r="75" customFormat="false" ht="12.8" hidden="false" customHeight="false" outlineLevel="0" collapsed="false">
      <c r="C75" s="2"/>
    </row>
    <row r="76" customFormat="false" ht="12.8" hidden="false" customHeight="false" outlineLevel="0" collapsed="false">
      <c r="C76" s="2"/>
    </row>
    <row r="77" customFormat="false" ht="12.8" hidden="false" customHeight="false" outlineLevel="0" collapsed="false">
      <c r="C77" s="2"/>
    </row>
    <row r="78" customFormat="false" ht="12.8" hidden="false" customHeight="false" outlineLevel="0" collapsed="false">
      <c r="C78" s="2"/>
    </row>
    <row r="79" customFormat="false" ht="12.8" hidden="false" customHeight="false" outlineLevel="0" collapsed="false">
      <c r="C79" s="2"/>
    </row>
    <row r="80" customFormat="false" ht="12.8" hidden="false" customHeight="false" outlineLevel="0" collapsed="false">
      <c r="C80" s="2"/>
    </row>
    <row r="81" customFormat="false" ht="12.8" hidden="false" customHeight="false" outlineLevel="0" collapsed="false">
      <c r="C81" s="2"/>
    </row>
    <row r="82" customFormat="false" ht="12.8" hidden="false" customHeight="false" outlineLevel="0" collapsed="false">
      <c r="C82" s="2"/>
    </row>
    <row r="83" customFormat="false" ht="12.8" hidden="false" customHeight="false" outlineLevel="0" collapsed="false">
      <c r="C83" s="2"/>
    </row>
    <row r="84" customFormat="false" ht="12.8" hidden="false" customHeight="false" outlineLevel="0" collapsed="false">
      <c r="C84" s="2"/>
    </row>
    <row r="85" customFormat="false" ht="12.8" hidden="false" customHeight="false" outlineLevel="0" collapsed="false">
      <c r="C85" s="2"/>
    </row>
    <row r="86" customFormat="false" ht="12.8" hidden="false" customHeight="false" outlineLevel="0" collapsed="false">
      <c r="C86" s="2"/>
    </row>
    <row r="87" customFormat="false" ht="12.8" hidden="false" customHeight="false" outlineLevel="0" collapsed="false">
      <c r="C87" s="2"/>
    </row>
    <row r="88" customFormat="false" ht="12.8" hidden="false" customHeight="false" outlineLevel="0" collapsed="false">
      <c r="C88" s="2"/>
    </row>
    <row r="89" customFormat="false" ht="12.8" hidden="false" customHeight="false" outlineLevel="0" collapsed="false">
      <c r="C89" s="2"/>
    </row>
    <row r="90" customFormat="false" ht="12.8" hidden="false" customHeight="false" outlineLevel="0" collapsed="false">
      <c r="C90" s="2"/>
    </row>
    <row r="91" customFormat="false" ht="12.8" hidden="false" customHeight="false" outlineLevel="0" collapsed="false">
      <c r="C91" s="2"/>
    </row>
    <row r="92" customFormat="false" ht="12.8" hidden="false" customHeight="false" outlineLevel="0" collapsed="false">
      <c r="C92" s="2"/>
    </row>
    <row r="93" customFormat="false" ht="12.8" hidden="false" customHeight="false" outlineLevel="0" collapsed="false">
      <c r="C93" s="2"/>
    </row>
    <row r="94" customFormat="false" ht="12.8" hidden="false" customHeight="false" outlineLevel="0" collapsed="false">
      <c r="C94" s="2"/>
    </row>
    <row r="95" customFormat="false" ht="12.8" hidden="false" customHeight="false" outlineLevel="0" collapsed="false">
      <c r="C95" s="2"/>
    </row>
    <row r="96" customFormat="false" ht="12.8" hidden="false" customHeight="false" outlineLevel="0" collapsed="false">
      <c r="C96" s="2"/>
    </row>
    <row r="97" customFormat="false" ht="12.8" hidden="false" customHeight="false" outlineLevel="0" collapsed="false">
      <c r="C97" s="2"/>
    </row>
    <row r="98" customFormat="false" ht="12.8" hidden="false" customHeight="false" outlineLevel="0" collapsed="false">
      <c r="C98" s="2"/>
    </row>
    <row r="99" customFormat="false" ht="12.8" hidden="false" customHeight="false" outlineLevel="0" collapsed="false">
      <c r="C99" s="2"/>
    </row>
    <row r="100" customFormat="false" ht="12.8" hidden="false" customHeight="false" outlineLevel="0" collapsed="false">
      <c r="C100" s="2"/>
    </row>
    <row r="101" customFormat="false" ht="12.8" hidden="false" customHeight="false" outlineLevel="0" collapsed="false">
      <c r="C101" s="2"/>
    </row>
    <row r="102" customFormat="false" ht="12.8" hidden="false" customHeight="false" outlineLevel="0" collapsed="false">
      <c r="C102" s="2"/>
    </row>
    <row r="103" customFormat="false" ht="12.8" hidden="false" customHeight="false" outlineLevel="0" collapsed="false">
      <c r="C103" s="2"/>
    </row>
    <row r="104" customFormat="false" ht="12.8" hidden="false" customHeight="false" outlineLevel="0" collapsed="false">
      <c r="C104" s="2"/>
    </row>
    <row r="105" customFormat="false" ht="12.8" hidden="false" customHeight="false" outlineLevel="0" collapsed="false">
      <c r="C105" s="2"/>
    </row>
    <row r="106" customFormat="false" ht="12.8" hidden="false" customHeight="false" outlineLevel="0" collapsed="false">
      <c r="C106" s="2"/>
    </row>
    <row r="107" customFormat="false" ht="12.8" hidden="false" customHeight="false" outlineLevel="0" collapsed="false">
      <c r="C107" s="2"/>
    </row>
    <row r="108" customFormat="false" ht="12.8" hidden="false" customHeight="false" outlineLevel="0" collapsed="false">
      <c r="C108" s="2"/>
    </row>
    <row r="109" customFormat="false" ht="12.8" hidden="false" customHeight="false" outlineLevel="0" collapsed="false">
      <c r="C109" s="2"/>
    </row>
    <row r="110" customFormat="false" ht="12.8" hidden="false" customHeight="false" outlineLevel="0" collapsed="false">
      <c r="C110" s="2"/>
    </row>
    <row r="111" customFormat="false" ht="12.8" hidden="false" customHeight="false" outlineLevel="0" collapsed="false">
      <c r="C111" s="2"/>
    </row>
    <row r="112" customFormat="false" ht="12.8" hidden="false" customHeight="false" outlineLevel="0" collapsed="false">
      <c r="C112" s="2"/>
    </row>
    <row r="113" customFormat="false" ht="12.8" hidden="false" customHeight="false" outlineLevel="0" collapsed="false">
      <c r="C113" s="2"/>
    </row>
    <row r="114" customFormat="false" ht="12.8" hidden="false" customHeight="false" outlineLevel="0" collapsed="false">
      <c r="C114" s="2"/>
    </row>
    <row r="115" customFormat="false" ht="12.8" hidden="false" customHeight="false" outlineLevel="0" collapsed="false">
      <c r="C115" s="2"/>
    </row>
    <row r="116" customFormat="false" ht="12.8" hidden="false" customHeight="false" outlineLevel="0" collapsed="false">
      <c r="C116" s="2"/>
    </row>
    <row r="117" customFormat="false" ht="12.8" hidden="false" customHeight="false" outlineLevel="0" collapsed="false">
      <c r="C117" s="2"/>
    </row>
    <row r="118" customFormat="false" ht="12.8" hidden="false" customHeight="false" outlineLevel="0" collapsed="false">
      <c r="C118" s="2"/>
    </row>
    <row r="119" customFormat="false" ht="12.8" hidden="false" customHeight="false" outlineLevel="0" collapsed="false">
      <c r="C119" s="2"/>
    </row>
    <row r="120" customFormat="false" ht="12.8" hidden="false" customHeight="false" outlineLevel="0" collapsed="false">
      <c r="C120" s="2"/>
    </row>
    <row r="121" customFormat="false" ht="12.8" hidden="false" customHeight="false" outlineLevel="0" collapsed="false">
      <c r="C121" s="2"/>
    </row>
    <row r="122" customFormat="false" ht="12.8" hidden="false" customHeight="false" outlineLevel="0" collapsed="false">
      <c r="C122" s="2"/>
    </row>
    <row r="123" customFormat="false" ht="12.8" hidden="false" customHeight="false" outlineLevel="0" collapsed="false">
      <c r="C123" s="2"/>
    </row>
    <row r="124" customFormat="false" ht="12.8" hidden="false" customHeight="false" outlineLevel="0" collapsed="false">
      <c r="C124" s="2"/>
    </row>
    <row r="125" customFormat="false" ht="12.8" hidden="false" customHeight="false" outlineLevel="0" collapsed="false">
      <c r="C125" s="2"/>
    </row>
    <row r="126" customFormat="false" ht="12.8" hidden="false" customHeight="false" outlineLevel="0" collapsed="false">
      <c r="C126" s="2"/>
    </row>
    <row r="127" customFormat="false" ht="12.8" hidden="false" customHeight="false" outlineLevel="0" collapsed="false">
      <c r="C127" s="2"/>
    </row>
    <row r="128" customFormat="false" ht="12.8" hidden="false" customHeight="false" outlineLevel="0" collapsed="false">
      <c r="C128" s="2"/>
    </row>
    <row r="129" customFormat="false" ht="12.8" hidden="false" customHeight="false" outlineLevel="0" collapsed="false">
      <c r="C129" s="2"/>
    </row>
    <row r="130" customFormat="false" ht="12.8" hidden="false" customHeight="false" outlineLevel="0" collapsed="false">
      <c r="C130" s="2"/>
    </row>
    <row r="131" customFormat="false" ht="12.8" hidden="false" customHeight="false" outlineLevel="0" collapsed="false">
      <c r="C131" s="2"/>
    </row>
    <row r="132" customFormat="false" ht="12.8" hidden="false" customHeight="false" outlineLevel="0" collapsed="false">
      <c r="C132" s="2"/>
    </row>
    <row r="133" customFormat="false" ht="12.8" hidden="false" customHeight="false" outlineLevel="0" collapsed="false">
      <c r="C133" s="2"/>
    </row>
    <row r="134" customFormat="false" ht="12.8" hidden="false" customHeight="false" outlineLevel="0" collapsed="false">
      <c r="C134" s="2"/>
    </row>
    <row r="135" customFormat="false" ht="12.8" hidden="false" customHeight="false" outlineLevel="0" collapsed="false">
      <c r="C135" s="2"/>
    </row>
    <row r="136" customFormat="false" ht="12.8" hidden="false" customHeight="false" outlineLevel="0" collapsed="false">
      <c r="C136" s="2"/>
    </row>
    <row r="137" customFormat="false" ht="12.8" hidden="false" customHeight="false" outlineLevel="0" collapsed="false">
      <c r="C137" s="2"/>
    </row>
    <row r="138" customFormat="false" ht="12.8" hidden="false" customHeight="false" outlineLevel="0" collapsed="false">
      <c r="C138" s="2"/>
    </row>
    <row r="139" customFormat="false" ht="12.8" hidden="false" customHeight="false" outlineLevel="0" collapsed="false">
      <c r="C139" s="2"/>
    </row>
    <row r="140" customFormat="false" ht="12.8" hidden="false" customHeight="false" outlineLevel="0" collapsed="false">
      <c r="C140" s="2"/>
    </row>
    <row r="141" customFormat="false" ht="12.8" hidden="false" customHeight="false" outlineLevel="0" collapsed="false">
      <c r="C141" s="2"/>
    </row>
    <row r="142" customFormat="false" ht="12.8" hidden="false" customHeight="false" outlineLevel="0" collapsed="false">
      <c r="C142" s="2"/>
    </row>
    <row r="143" customFormat="false" ht="12.8" hidden="false" customHeight="false" outlineLevel="0" collapsed="false">
      <c r="C143" s="2"/>
    </row>
    <row r="144" customFormat="false" ht="12.8" hidden="false" customHeight="false" outlineLevel="0" collapsed="false">
      <c r="C144" s="2"/>
    </row>
    <row r="145" customFormat="false" ht="12.8" hidden="false" customHeight="false" outlineLevel="0" collapsed="false">
      <c r="C145" s="2"/>
    </row>
    <row r="146" customFormat="false" ht="12.8" hidden="false" customHeight="false" outlineLevel="0" collapsed="false">
      <c r="C146" s="2"/>
    </row>
    <row r="147" customFormat="false" ht="12.8" hidden="false" customHeight="false" outlineLevel="0" collapsed="false">
      <c r="C147" s="2"/>
    </row>
    <row r="148" customFormat="false" ht="12.8" hidden="false" customHeight="false" outlineLevel="0" collapsed="false">
      <c r="C148" s="2"/>
    </row>
    <row r="149" customFormat="false" ht="12.8" hidden="false" customHeight="false" outlineLevel="0" collapsed="false">
      <c r="C149" s="2"/>
    </row>
    <row r="150" customFormat="false" ht="12.8" hidden="false" customHeight="false" outlineLevel="0" collapsed="false">
      <c r="C150" s="2"/>
    </row>
    <row r="151" customFormat="false" ht="12.8" hidden="false" customHeight="false" outlineLevel="0" collapsed="false">
      <c r="C151" s="2"/>
    </row>
    <row r="152" customFormat="false" ht="12.8" hidden="false" customHeight="false" outlineLevel="0" collapsed="false">
      <c r="C152" s="2"/>
    </row>
    <row r="153" customFormat="false" ht="12.8" hidden="false" customHeight="false" outlineLevel="0" collapsed="false">
      <c r="C153" s="2"/>
    </row>
    <row r="154" customFormat="false" ht="12.8" hidden="false" customHeight="false" outlineLevel="0" collapsed="false">
      <c r="C154" s="2"/>
    </row>
    <row r="155" customFormat="false" ht="12.8" hidden="false" customHeight="false" outlineLevel="0" collapsed="false">
      <c r="C155" s="2"/>
    </row>
    <row r="156" customFormat="false" ht="12.8" hidden="false" customHeight="false" outlineLevel="0" collapsed="false">
      <c r="C156" s="2"/>
    </row>
    <row r="157" customFormat="false" ht="12.8" hidden="false" customHeight="false" outlineLevel="0" collapsed="false">
      <c r="C157" s="2"/>
    </row>
    <row r="158" customFormat="false" ht="12.8" hidden="false" customHeight="false" outlineLevel="0" collapsed="false">
      <c r="C158" s="2"/>
    </row>
    <row r="159" customFormat="false" ht="12.8" hidden="false" customHeight="false" outlineLevel="0" collapsed="false">
      <c r="C159" s="2"/>
    </row>
    <row r="160" customFormat="false" ht="12.8" hidden="false" customHeight="false" outlineLevel="0" collapsed="false">
      <c r="C160" s="2"/>
    </row>
    <row r="161" customFormat="false" ht="12.8" hidden="false" customHeight="false" outlineLevel="0" collapsed="false">
      <c r="C161" s="2"/>
    </row>
    <row r="162" customFormat="false" ht="12.8" hidden="false" customHeight="false" outlineLevel="0" collapsed="false">
      <c r="C162" s="2"/>
    </row>
    <row r="163" customFormat="false" ht="12.8" hidden="false" customHeight="false" outlineLevel="0" collapsed="false">
      <c r="C163" s="2"/>
    </row>
    <row r="164" customFormat="false" ht="12.8" hidden="false" customHeight="false" outlineLevel="0" collapsed="false">
      <c r="C164" s="2"/>
    </row>
    <row r="165" customFormat="false" ht="12.8" hidden="false" customHeight="false" outlineLevel="0" collapsed="false">
      <c r="C165" s="2"/>
    </row>
    <row r="166" customFormat="false" ht="12.8" hidden="false" customHeight="false" outlineLevel="0" collapsed="false">
      <c r="C166" s="2"/>
    </row>
    <row r="167" customFormat="false" ht="12.8" hidden="false" customHeight="false" outlineLevel="0" collapsed="false">
      <c r="C167" s="2"/>
    </row>
    <row r="168" customFormat="false" ht="12.8" hidden="false" customHeight="false" outlineLevel="0" collapsed="false">
      <c r="C168" s="2"/>
    </row>
    <row r="169" customFormat="false" ht="12.8" hidden="false" customHeight="false" outlineLevel="0" collapsed="false">
      <c r="C169" s="2"/>
    </row>
    <row r="170" customFormat="false" ht="12.8" hidden="false" customHeight="false" outlineLevel="0" collapsed="false">
      <c r="C170" s="2"/>
    </row>
    <row r="171" customFormat="false" ht="12.8" hidden="false" customHeight="false" outlineLevel="0" collapsed="false">
      <c r="C171" s="2"/>
    </row>
    <row r="172" customFormat="false" ht="12.8" hidden="false" customHeight="false" outlineLevel="0" collapsed="false">
      <c r="C172" s="2"/>
    </row>
    <row r="173" customFormat="false" ht="12.8" hidden="false" customHeight="false" outlineLevel="0" collapsed="false">
      <c r="C173" s="2"/>
    </row>
    <row r="174" customFormat="false" ht="12.8" hidden="false" customHeight="false" outlineLevel="0" collapsed="false">
      <c r="C174" s="2"/>
    </row>
    <row r="175" customFormat="false" ht="12.8" hidden="false" customHeight="false" outlineLevel="0" collapsed="false">
      <c r="C175" s="2"/>
    </row>
    <row r="176" customFormat="false" ht="12.8" hidden="false" customHeight="false" outlineLevel="0" collapsed="false">
      <c r="C176" s="2"/>
    </row>
    <row r="177" customFormat="false" ht="12.8" hidden="false" customHeight="false" outlineLevel="0" collapsed="false">
      <c r="C177" s="2"/>
    </row>
    <row r="178" customFormat="false" ht="12.8" hidden="false" customHeight="false" outlineLevel="0" collapsed="false">
      <c r="C178" s="2"/>
    </row>
    <row r="179" customFormat="false" ht="12.8" hidden="false" customHeight="false" outlineLevel="0" collapsed="false">
      <c r="C179" s="2"/>
    </row>
    <row r="180" customFormat="false" ht="12.8" hidden="false" customHeight="false" outlineLevel="0" collapsed="false">
      <c r="C180" s="2"/>
    </row>
    <row r="181" customFormat="false" ht="12.8" hidden="false" customHeight="false" outlineLevel="0" collapsed="false">
      <c r="C181" s="2"/>
    </row>
    <row r="182" customFormat="false" ht="12.8" hidden="false" customHeight="false" outlineLevel="0" collapsed="false">
      <c r="C182" s="2"/>
    </row>
    <row r="183" customFormat="false" ht="12.8" hidden="false" customHeight="false" outlineLevel="0" collapsed="false">
      <c r="C183" s="2"/>
    </row>
    <row r="184" customFormat="false" ht="12.8" hidden="false" customHeight="false" outlineLevel="0" collapsed="false">
      <c r="C184" s="2"/>
    </row>
    <row r="185" customFormat="false" ht="12.8" hidden="false" customHeight="false" outlineLevel="0" collapsed="false">
      <c r="C185" s="2"/>
    </row>
    <row r="186" customFormat="false" ht="12.8" hidden="false" customHeight="false" outlineLevel="0" collapsed="false">
      <c r="C186" s="2"/>
    </row>
    <row r="187" customFormat="false" ht="12.8" hidden="false" customHeight="false" outlineLevel="0" collapsed="false">
      <c r="C187" s="2"/>
    </row>
    <row r="188" customFormat="false" ht="12.8" hidden="false" customHeight="false" outlineLevel="0" collapsed="false">
      <c r="C188" s="2"/>
    </row>
    <row r="189" customFormat="false" ht="12.8" hidden="false" customHeight="false" outlineLevel="0" collapsed="false">
      <c r="C189" s="2"/>
    </row>
    <row r="190" customFormat="false" ht="12.8" hidden="false" customHeight="false" outlineLevel="0" collapsed="false">
      <c r="C190" s="2"/>
    </row>
    <row r="191" customFormat="false" ht="12.8" hidden="false" customHeight="false" outlineLevel="0" collapsed="false">
      <c r="C191" s="2"/>
    </row>
    <row r="192" customFormat="false" ht="12.8" hidden="false" customHeight="false" outlineLevel="0" collapsed="false">
      <c r="C192" s="2"/>
    </row>
    <row r="193" customFormat="false" ht="12.8" hidden="false" customHeight="false" outlineLevel="0" collapsed="false">
      <c r="C193" s="2"/>
    </row>
    <row r="194" customFormat="false" ht="12.8" hidden="false" customHeight="false" outlineLevel="0" collapsed="false">
      <c r="C194" s="2"/>
    </row>
    <row r="195" customFormat="false" ht="12.8" hidden="false" customHeight="false" outlineLevel="0" collapsed="false">
      <c r="C195" s="2"/>
    </row>
    <row r="196" customFormat="false" ht="12.8" hidden="false" customHeight="false" outlineLevel="0" collapsed="false">
      <c r="C196" s="2"/>
    </row>
    <row r="197" customFormat="false" ht="12.8" hidden="false" customHeight="false" outlineLevel="0" collapsed="false">
      <c r="C197" s="2"/>
    </row>
    <row r="198" customFormat="false" ht="12.8" hidden="false" customHeight="false" outlineLevel="0" collapsed="false">
      <c r="C198" s="2"/>
    </row>
    <row r="199" customFormat="false" ht="12.8" hidden="false" customHeight="false" outlineLevel="0" collapsed="false">
      <c r="C199" s="2"/>
    </row>
    <row r="200" customFormat="false" ht="12.8" hidden="false" customHeight="false" outlineLevel="0" collapsed="false">
      <c r="C200" s="2"/>
    </row>
    <row r="201" customFormat="false" ht="12.8" hidden="false" customHeight="false" outlineLevel="0" collapsed="false">
      <c r="C201" s="2"/>
    </row>
    <row r="202" customFormat="false" ht="12.8" hidden="false" customHeight="false" outlineLevel="0" collapsed="false">
      <c r="C202" s="2"/>
    </row>
    <row r="203" customFormat="false" ht="12.8" hidden="false" customHeight="false" outlineLevel="0" collapsed="false">
      <c r="C203" s="2"/>
    </row>
    <row r="204" customFormat="false" ht="12.8" hidden="false" customHeight="false" outlineLevel="0" collapsed="false">
      <c r="C204" s="2"/>
    </row>
    <row r="205" customFormat="false" ht="12.8" hidden="false" customHeight="false" outlineLevel="0" collapsed="false">
      <c r="C205" s="2"/>
    </row>
    <row r="206" customFormat="false" ht="12.8" hidden="false" customHeight="false" outlineLevel="0" collapsed="false">
      <c r="C206" s="2"/>
    </row>
    <row r="207" customFormat="false" ht="12.8" hidden="false" customHeight="false" outlineLevel="0" collapsed="false">
      <c r="C207" s="2"/>
    </row>
    <row r="208" customFormat="false" ht="12.8" hidden="false" customHeight="false" outlineLevel="0" collapsed="false">
      <c r="C208" s="2"/>
    </row>
    <row r="209" customFormat="false" ht="12.8" hidden="false" customHeight="false" outlineLevel="0" collapsed="false">
      <c r="C209" s="2"/>
    </row>
    <row r="210" customFormat="false" ht="12.8" hidden="false" customHeight="false" outlineLevel="0" collapsed="false">
      <c r="C210" s="2"/>
    </row>
    <row r="211" customFormat="false" ht="12.8" hidden="false" customHeight="false" outlineLevel="0" collapsed="false">
      <c r="C211" s="2"/>
    </row>
    <row r="212" customFormat="false" ht="12.8" hidden="false" customHeight="false" outlineLevel="0" collapsed="false">
      <c r="C212" s="2"/>
    </row>
    <row r="213" customFormat="false" ht="12.8" hidden="false" customHeight="false" outlineLevel="0" collapsed="false">
      <c r="C213" s="2"/>
    </row>
    <row r="214" customFormat="false" ht="12.8" hidden="false" customHeight="false" outlineLevel="0" collapsed="false">
      <c r="C214" s="2"/>
    </row>
    <row r="215" customFormat="false" ht="12.8" hidden="false" customHeight="false" outlineLevel="0" collapsed="false">
      <c r="C215" s="2"/>
    </row>
    <row r="216" customFormat="false" ht="12.8" hidden="false" customHeight="false" outlineLevel="0" collapsed="false">
      <c r="C216" s="2"/>
    </row>
    <row r="217" customFormat="false" ht="12.8" hidden="false" customHeight="false" outlineLevel="0" collapsed="false">
      <c r="C217" s="2"/>
    </row>
    <row r="218" customFormat="false" ht="12.8" hidden="false" customHeight="false" outlineLevel="0" collapsed="false">
      <c r="C218" s="2"/>
    </row>
    <row r="219" customFormat="false" ht="12.8" hidden="false" customHeight="false" outlineLevel="0" collapsed="false">
      <c r="C219" s="2"/>
    </row>
    <row r="220" customFormat="false" ht="12.8" hidden="false" customHeight="false" outlineLevel="0" collapsed="false">
      <c r="C220" s="2"/>
    </row>
    <row r="221" customFormat="false" ht="12.8" hidden="false" customHeight="false" outlineLevel="0" collapsed="false">
      <c r="C221" s="2"/>
    </row>
    <row r="222" customFormat="false" ht="12.8" hidden="false" customHeight="false" outlineLevel="0" collapsed="false">
      <c r="C222" s="2"/>
    </row>
    <row r="223" customFormat="false" ht="12.8" hidden="false" customHeight="false" outlineLevel="0" collapsed="false">
      <c r="C223" s="2"/>
    </row>
    <row r="224" customFormat="false" ht="12.8" hidden="false" customHeight="false" outlineLevel="0" collapsed="false">
      <c r="C224" s="2"/>
    </row>
    <row r="225" customFormat="false" ht="12.8" hidden="false" customHeight="false" outlineLevel="0" collapsed="false">
      <c r="C225" s="2"/>
    </row>
    <row r="226" customFormat="false" ht="12.8" hidden="false" customHeight="false" outlineLevel="0" collapsed="false">
      <c r="C226" s="2"/>
    </row>
    <row r="227" customFormat="false" ht="12.8" hidden="false" customHeight="false" outlineLevel="0" collapsed="false">
      <c r="C227" s="2"/>
    </row>
    <row r="228" customFormat="false" ht="12.8" hidden="false" customHeight="false" outlineLevel="0" collapsed="false">
      <c r="C228" s="2"/>
    </row>
    <row r="229" customFormat="false" ht="12.8" hidden="false" customHeight="false" outlineLevel="0" collapsed="false">
      <c r="C229" s="2"/>
    </row>
    <row r="230" customFormat="false" ht="12.8" hidden="false" customHeight="false" outlineLevel="0" collapsed="false">
      <c r="C230" s="2"/>
    </row>
    <row r="231" customFormat="false" ht="12.8" hidden="false" customHeight="false" outlineLevel="0" collapsed="false">
      <c r="C231" s="2"/>
    </row>
    <row r="232" customFormat="false" ht="12.8" hidden="false" customHeight="false" outlineLevel="0" collapsed="false">
      <c r="C232" s="2"/>
    </row>
    <row r="233" customFormat="false" ht="12.8" hidden="false" customHeight="false" outlineLevel="0" collapsed="false">
      <c r="C233" s="2"/>
    </row>
    <row r="234" customFormat="false" ht="12.8" hidden="false" customHeight="false" outlineLevel="0" collapsed="false">
      <c r="C234" s="2"/>
    </row>
    <row r="235" customFormat="false" ht="12.8" hidden="false" customHeight="false" outlineLevel="0" collapsed="false">
      <c r="C235" s="2"/>
    </row>
    <row r="236" customFormat="false" ht="12.8" hidden="false" customHeight="false" outlineLevel="0" collapsed="false">
      <c r="C236" s="2"/>
    </row>
    <row r="237" customFormat="false" ht="12.8" hidden="false" customHeight="false" outlineLevel="0" collapsed="false">
      <c r="C237" s="2"/>
    </row>
    <row r="238" customFormat="false" ht="12.8" hidden="false" customHeight="false" outlineLevel="0" collapsed="false">
      <c r="C238" s="2"/>
    </row>
    <row r="239" customFormat="false" ht="12.8" hidden="false" customHeight="false" outlineLevel="0" collapsed="false">
      <c r="C239" s="2"/>
    </row>
    <row r="240" customFormat="false" ht="12.8" hidden="false" customHeight="false" outlineLevel="0" collapsed="false">
      <c r="C240" s="2"/>
    </row>
    <row r="241" customFormat="false" ht="12.8" hidden="false" customHeight="false" outlineLevel="0" collapsed="false">
      <c r="C241" s="2"/>
    </row>
    <row r="242" customFormat="false" ht="12.8" hidden="false" customHeight="false" outlineLevel="0" collapsed="false">
      <c r="C242" s="2"/>
    </row>
    <row r="243" customFormat="false" ht="12.8" hidden="false" customHeight="false" outlineLevel="0" collapsed="false">
      <c r="C243" s="2"/>
    </row>
    <row r="244" customFormat="false" ht="12.8" hidden="false" customHeight="false" outlineLevel="0" collapsed="false">
      <c r="C244" s="2"/>
    </row>
    <row r="245" customFormat="false" ht="12.8" hidden="false" customHeight="false" outlineLevel="0" collapsed="false">
      <c r="C245" s="2"/>
    </row>
    <row r="246" customFormat="false" ht="12.8" hidden="false" customHeight="false" outlineLevel="0" collapsed="false">
      <c r="C246" s="2"/>
    </row>
    <row r="247" customFormat="false" ht="12.8" hidden="false" customHeight="false" outlineLevel="0" collapsed="false">
      <c r="C247" s="2"/>
    </row>
    <row r="248" customFormat="false" ht="12.8" hidden="false" customHeight="false" outlineLevel="0" collapsed="false">
      <c r="C248" s="2"/>
    </row>
    <row r="249" customFormat="false" ht="12.8" hidden="false" customHeight="false" outlineLevel="0" collapsed="false">
      <c r="C249" s="2"/>
    </row>
    <row r="250" customFormat="false" ht="12.8" hidden="false" customHeight="false" outlineLevel="0" collapsed="false">
      <c r="C250" s="2"/>
    </row>
    <row r="251" customFormat="false" ht="12.8" hidden="false" customHeight="false" outlineLevel="0" collapsed="false">
      <c r="C251" s="2"/>
    </row>
    <row r="252" customFormat="false" ht="12.8" hidden="false" customHeight="false" outlineLevel="0" collapsed="false">
      <c r="C252" s="2"/>
    </row>
    <row r="253" customFormat="false" ht="12.8" hidden="false" customHeight="false" outlineLevel="0" collapsed="false">
      <c r="C253" s="2"/>
    </row>
    <row r="254" customFormat="false" ht="12.8" hidden="false" customHeight="false" outlineLevel="0" collapsed="false">
      <c r="C254" s="2"/>
    </row>
    <row r="255" customFormat="false" ht="12.8" hidden="false" customHeight="false" outlineLevel="0" collapsed="false">
      <c r="C255" s="2"/>
    </row>
    <row r="256" customFormat="false" ht="12.8" hidden="false" customHeight="false" outlineLevel="0" collapsed="false">
      <c r="C256" s="2"/>
    </row>
    <row r="257" customFormat="false" ht="12.8" hidden="false" customHeight="false" outlineLevel="0" collapsed="false">
      <c r="C257" s="2"/>
    </row>
    <row r="258" customFormat="false" ht="12.8" hidden="false" customHeight="false" outlineLevel="0" collapsed="false">
      <c r="C258" s="2"/>
    </row>
    <row r="259" customFormat="false" ht="12.8" hidden="false" customHeight="false" outlineLevel="0" collapsed="false">
      <c r="C259" s="2"/>
    </row>
    <row r="260" customFormat="false" ht="12.8" hidden="false" customHeight="false" outlineLevel="0" collapsed="false">
      <c r="C260" s="2"/>
    </row>
    <row r="261" customFormat="false" ht="12.8" hidden="false" customHeight="false" outlineLevel="0" collapsed="false">
      <c r="C261" s="2"/>
    </row>
    <row r="262" customFormat="false" ht="12.8" hidden="false" customHeight="false" outlineLevel="0" collapsed="false">
      <c r="C262" s="2"/>
    </row>
    <row r="263" customFormat="false" ht="12.8" hidden="false" customHeight="false" outlineLevel="0" collapsed="false">
      <c r="C263" s="2"/>
    </row>
    <row r="264" customFormat="false" ht="12.8" hidden="false" customHeight="false" outlineLevel="0" collapsed="false">
      <c r="C264" s="2"/>
    </row>
    <row r="265" customFormat="false" ht="12.8" hidden="false" customHeight="false" outlineLevel="0" collapsed="false">
      <c r="C265" s="2"/>
    </row>
    <row r="266" customFormat="false" ht="12.8" hidden="false" customHeight="false" outlineLevel="0" collapsed="false">
      <c r="C266" s="2"/>
    </row>
    <row r="267" customFormat="false" ht="12.8" hidden="false" customHeight="false" outlineLevel="0" collapsed="false">
      <c r="C267" s="2"/>
    </row>
    <row r="268" customFormat="false" ht="12.8" hidden="false" customHeight="false" outlineLevel="0" collapsed="false">
      <c r="C268" s="2"/>
    </row>
    <row r="269" customFormat="false" ht="12.8" hidden="false" customHeight="false" outlineLevel="0" collapsed="false">
      <c r="C269" s="2"/>
    </row>
    <row r="270" customFormat="false" ht="12.8" hidden="false" customHeight="false" outlineLevel="0" collapsed="false">
      <c r="C270" s="2"/>
    </row>
    <row r="271" customFormat="false" ht="12.8" hidden="false" customHeight="false" outlineLevel="0" collapsed="false">
      <c r="C271" s="2"/>
    </row>
    <row r="272" customFormat="false" ht="12.8" hidden="false" customHeight="false" outlineLevel="0" collapsed="false">
      <c r="C272" s="2"/>
    </row>
    <row r="273" customFormat="false" ht="12.8" hidden="false" customHeight="false" outlineLevel="0" collapsed="false">
      <c r="C273" s="2"/>
    </row>
    <row r="274" customFormat="false" ht="12.8" hidden="false" customHeight="false" outlineLevel="0" collapsed="false">
      <c r="C274" s="2"/>
    </row>
    <row r="275" customFormat="false" ht="12.8" hidden="false" customHeight="false" outlineLevel="0" collapsed="false">
      <c r="C275" s="2"/>
    </row>
    <row r="276" customFormat="false" ht="12.8" hidden="false" customHeight="false" outlineLevel="0" collapsed="false">
      <c r="C276" s="2"/>
    </row>
    <row r="277" customFormat="false" ht="12.8" hidden="false" customHeight="false" outlineLevel="0" collapsed="false">
      <c r="C277" s="2"/>
    </row>
    <row r="278" customFormat="false" ht="12.8" hidden="false" customHeight="false" outlineLevel="0" collapsed="false">
      <c r="C278" s="2"/>
    </row>
    <row r="279" customFormat="false" ht="12.8" hidden="false" customHeight="false" outlineLevel="0" collapsed="false">
      <c r="C279" s="2"/>
    </row>
    <row r="280" customFormat="false" ht="12.8" hidden="false" customHeight="false" outlineLevel="0" collapsed="false">
      <c r="C280" s="2"/>
    </row>
    <row r="281" customFormat="false" ht="12.8" hidden="false" customHeight="false" outlineLevel="0" collapsed="false">
      <c r="C281" s="2"/>
    </row>
    <row r="282" customFormat="false" ht="12.8" hidden="false" customHeight="false" outlineLevel="0" collapsed="false">
      <c r="C282" s="2"/>
    </row>
    <row r="283" customFormat="false" ht="12.8" hidden="false" customHeight="false" outlineLevel="0" collapsed="false">
      <c r="C283" s="2"/>
    </row>
    <row r="284" customFormat="false" ht="12.8" hidden="false" customHeight="false" outlineLevel="0" collapsed="false">
      <c r="C284" s="2"/>
    </row>
    <row r="285" customFormat="false" ht="12.8" hidden="false" customHeight="false" outlineLevel="0" collapsed="false">
      <c r="C285" s="2"/>
    </row>
    <row r="286" customFormat="false" ht="12.8" hidden="false" customHeight="false" outlineLevel="0" collapsed="false">
      <c r="C286" s="2"/>
    </row>
    <row r="287" customFormat="false" ht="12.8" hidden="false" customHeight="false" outlineLevel="0" collapsed="false">
      <c r="C287" s="2"/>
    </row>
    <row r="288" customFormat="false" ht="12.8" hidden="false" customHeight="false" outlineLevel="0" collapsed="false">
      <c r="C288" s="2"/>
    </row>
    <row r="289" customFormat="false" ht="12.8" hidden="false" customHeight="false" outlineLevel="0" collapsed="false">
      <c r="C289" s="2"/>
    </row>
    <row r="290" customFormat="false" ht="12.8" hidden="false" customHeight="false" outlineLevel="0" collapsed="false">
      <c r="C290" s="2"/>
    </row>
    <row r="291" customFormat="false" ht="12.8" hidden="false" customHeight="false" outlineLevel="0" collapsed="false">
      <c r="C291" s="2"/>
    </row>
    <row r="292" customFormat="false" ht="12.8" hidden="false" customHeight="false" outlineLevel="0" collapsed="false">
      <c r="C292" s="2"/>
    </row>
    <row r="293" customFormat="false" ht="12.8" hidden="false" customHeight="false" outlineLevel="0" collapsed="false">
      <c r="C293" s="2"/>
    </row>
    <row r="294" customFormat="false" ht="12.8" hidden="false" customHeight="false" outlineLevel="0" collapsed="false">
      <c r="C294" s="2"/>
    </row>
    <row r="295" customFormat="false" ht="12.8" hidden="false" customHeight="false" outlineLevel="0" collapsed="false">
      <c r="C295" s="2"/>
    </row>
    <row r="296" customFormat="false" ht="12.8" hidden="false" customHeight="false" outlineLevel="0" collapsed="false">
      <c r="C296" s="2"/>
    </row>
    <row r="297" customFormat="false" ht="12.8" hidden="false" customHeight="false" outlineLevel="0" collapsed="false">
      <c r="C297" s="2"/>
    </row>
    <row r="298" customFormat="false" ht="12.8" hidden="false" customHeight="false" outlineLevel="0" collapsed="false">
      <c r="C298" s="2"/>
    </row>
    <row r="299" customFormat="false" ht="12.8" hidden="false" customHeight="false" outlineLevel="0" collapsed="false">
      <c r="C299" s="2"/>
    </row>
    <row r="300" customFormat="false" ht="12.8" hidden="false" customHeight="false" outlineLevel="0" collapsed="false">
      <c r="C300" s="2"/>
    </row>
    <row r="301" customFormat="false" ht="12.8" hidden="false" customHeight="false" outlineLevel="0" collapsed="false">
      <c r="C301" s="2"/>
    </row>
    <row r="302" customFormat="false" ht="12.8" hidden="false" customHeight="false" outlineLevel="0" collapsed="false">
      <c r="C302" s="2"/>
    </row>
    <row r="303" customFormat="false" ht="12.8" hidden="false" customHeight="false" outlineLevel="0" collapsed="false">
      <c r="C303" s="2"/>
    </row>
    <row r="304" customFormat="false" ht="12.8" hidden="false" customHeight="false" outlineLevel="0" collapsed="false">
      <c r="C304" s="2"/>
    </row>
    <row r="305" customFormat="false" ht="12.8" hidden="false" customHeight="false" outlineLevel="0" collapsed="false">
      <c r="C305" s="2"/>
    </row>
    <row r="306" customFormat="false" ht="12.8" hidden="false" customHeight="false" outlineLevel="0" collapsed="false">
      <c r="C306" s="2"/>
    </row>
    <row r="307" customFormat="false" ht="12.8" hidden="false" customHeight="false" outlineLevel="0" collapsed="false">
      <c r="C307" s="2"/>
    </row>
    <row r="308" customFormat="false" ht="12.8" hidden="false" customHeight="false" outlineLevel="0" collapsed="false">
      <c r="C308" s="2"/>
    </row>
    <row r="309" customFormat="false" ht="12.8" hidden="false" customHeight="false" outlineLevel="0" collapsed="false">
      <c r="C309" s="2"/>
    </row>
    <row r="310" customFormat="false" ht="12.8" hidden="false" customHeight="false" outlineLevel="0" collapsed="false">
      <c r="C310" s="2"/>
    </row>
    <row r="311" customFormat="false" ht="12.8" hidden="false" customHeight="false" outlineLevel="0" collapsed="false">
      <c r="C311" s="2"/>
    </row>
    <row r="312" customFormat="false" ht="12.8" hidden="false" customHeight="false" outlineLevel="0" collapsed="false">
      <c r="C312" s="2"/>
    </row>
    <row r="313" customFormat="false" ht="12.8" hidden="false" customHeight="false" outlineLevel="0" collapsed="false">
      <c r="C313" s="2"/>
    </row>
    <row r="314" customFormat="false" ht="12.8" hidden="false" customHeight="false" outlineLevel="0" collapsed="false">
      <c r="C314" s="2"/>
    </row>
    <row r="315" customFormat="false" ht="12.8" hidden="false" customHeight="false" outlineLevel="0" collapsed="false">
      <c r="C315" s="2"/>
    </row>
    <row r="316" customFormat="false" ht="12.8" hidden="false" customHeight="false" outlineLevel="0" collapsed="false">
      <c r="C316" s="2"/>
    </row>
    <row r="317" customFormat="false" ht="12.8" hidden="false" customHeight="false" outlineLevel="0" collapsed="false">
      <c r="C317" s="2"/>
    </row>
    <row r="318" customFormat="false" ht="12.8" hidden="false" customHeight="false" outlineLevel="0" collapsed="false">
      <c r="C318" s="2"/>
    </row>
    <row r="319" customFormat="false" ht="12.8" hidden="false" customHeight="false" outlineLevel="0" collapsed="false">
      <c r="C319" s="2"/>
    </row>
    <row r="320" customFormat="false" ht="12.8" hidden="false" customHeight="false" outlineLevel="0" collapsed="false">
      <c r="C320" s="2"/>
    </row>
    <row r="321" customFormat="false" ht="12.8" hidden="false" customHeight="false" outlineLevel="0" collapsed="false">
      <c r="C321" s="2"/>
    </row>
    <row r="322" customFormat="false" ht="12.8" hidden="false" customHeight="false" outlineLevel="0" collapsed="false">
      <c r="C322" s="2"/>
    </row>
    <row r="323" customFormat="false" ht="12.8" hidden="false" customHeight="false" outlineLevel="0" collapsed="false">
      <c r="C323" s="2"/>
    </row>
    <row r="324" customFormat="false" ht="12.8" hidden="false" customHeight="false" outlineLevel="0" collapsed="false">
      <c r="C324" s="2"/>
    </row>
    <row r="325" customFormat="false" ht="12.8" hidden="false" customHeight="false" outlineLevel="0" collapsed="false">
      <c r="C325" s="2"/>
    </row>
    <row r="326" customFormat="false" ht="12.8" hidden="false" customHeight="false" outlineLevel="0" collapsed="false">
      <c r="C326" s="2"/>
    </row>
    <row r="327" customFormat="false" ht="12.8" hidden="false" customHeight="false" outlineLevel="0" collapsed="false">
      <c r="C327" s="2"/>
    </row>
    <row r="328" customFormat="false" ht="12.8" hidden="false" customHeight="false" outlineLevel="0" collapsed="false">
      <c r="C328" s="2"/>
    </row>
    <row r="329" customFormat="false" ht="12.8" hidden="false" customHeight="false" outlineLevel="0" collapsed="false">
      <c r="C329" s="2"/>
    </row>
    <row r="330" customFormat="false" ht="12.8" hidden="false" customHeight="false" outlineLevel="0" collapsed="false">
      <c r="C330" s="2"/>
    </row>
    <row r="331" customFormat="false" ht="12.8" hidden="false" customHeight="false" outlineLevel="0" collapsed="false">
      <c r="C331" s="2"/>
    </row>
    <row r="332" customFormat="false" ht="12.8" hidden="false" customHeight="false" outlineLevel="0" collapsed="false">
      <c r="C332" s="2"/>
    </row>
    <row r="333" customFormat="false" ht="12.8" hidden="false" customHeight="false" outlineLevel="0" collapsed="false">
      <c r="C333" s="2"/>
    </row>
    <row r="334" customFormat="false" ht="12.8" hidden="false" customHeight="false" outlineLevel="0" collapsed="false">
      <c r="C334" s="2"/>
    </row>
    <row r="335" customFormat="false" ht="12.8" hidden="false" customHeight="false" outlineLevel="0" collapsed="false">
      <c r="C335" s="2"/>
    </row>
    <row r="336" customFormat="false" ht="12.8" hidden="false" customHeight="false" outlineLevel="0" collapsed="false">
      <c r="C336" s="2"/>
    </row>
    <row r="337" customFormat="false" ht="12.8" hidden="false" customHeight="false" outlineLevel="0" collapsed="false">
      <c r="C337" s="2"/>
    </row>
    <row r="338" customFormat="false" ht="12.8" hidden="false" customHeight="false" outlineLevel="0" collapsed="false">
      <c r="C338" s="2"/>
    </row>
    <row r="339" customFormat="false" ht="12.8" hidden="false" customHeight="false" outlineLevel="0" collapsed="false">
      <c r="C339" s="2"/>
    </row>
    <row r="340" customFormat="false" ht="12.8" hidden="false" customHeight="false" outlineLevel="0" collapsed="false">
      <c r="C340" s="2"/>
    </row>
    <row r="341" customFormat="false" ht="12.8" hidden="false" customHeight="false" outlineLevel="0" collapsed="false">
      <c r="C341" s="2"/>
    </row>
    <row r="342" customFormat="false" ht="12.8" hidden="false" customHeight="false" outlineLevel="0" collapsed="false">
      <c r="C342" s="2"/>
    </row>
    <row r="343" customFormat="false" ht="12.8" hidden="false" customHeight="false" outlineLevel="0" collapsed="false">
      <c r="C343" s="2"/>
    </row>
    <row r="344" customFormat="false" ht="12.8" hidden="false" customHeight="false" outlineLevel="0" collapsed="false">
      <c r="C344" s="2"/>
    </row>
    <row r="345" customFormat="false" ht="12.8" hidden="false" customHeight="false" outlineLevel="0" collapsed="false">
      <c r="C345" s="2"/>
    </row>
    <row r="346" customFormat="false" ht="12.8" hidden="false" customHeight="false" outlineLevel="0" collapsed="false">
      <c r="C346" s="2"/>
    </row>
    <row r="347" customFormat="false" ht="12.8" hidden="false" customHeight="false" outlineLevel="0" collapsed="false">
      <c r="C347" s="2"/>
    </row>
    <row r="348" customFormat="false" ht="12.8" hidden="false" customHeight="false" outlineLevel="0" collapsed="false">
      <c r="C348" s="2"/>
    </row>
    <row r="349" customFormat="false" ht="12.8" hidden="false" customHeight="false" outlineLevel="0" collapsed="false">
      <c r="C349" s="2"/>
    </row>
    <row r="350" customFormat="false" ht="12.8" hidden="false" customHeight="false" outlineLevel="0" collapsed="false">
      <c r="C350" s="2"/>
    </row>
    <row r="351" customFormat="false" ht="12.8" hidden="false" customHeight="false" outlineLevel="0" collapsed="false">
      <c r="C351" s="2"/>
    </row>
    <row r="352" customFormat="false" ht="12.8" hidden="false" customHeight="false" outlineLevel="0" collapsed="false">
      <c r="C352" s="2"/>
    </row>
    <row r="353" customFormat="false" ht="12.8" hidden="false" customHeight="false" outlineLevel="0" collapsed="false">
      <c r="C353" s="2"/>
    </row>
    <row r="354" customFormat="false" ht="12.8" hidden="false" customHeight="false" outlineLevel="0" collapsed="false">
      <c r="C354" s="2"/>
    </row>
    <row r="355" customFormat="false" ht="12.8" hidden="false" customHeight="false" outlineLevel="0" collapsed="false">
      <c r="C355" s="2"/>
    </row>
    <row r="356" customFormat="false" ht="12.8" hidden="false" customHeight="false" outlineLevel="0" collapsed="false">
      <c r="C356" s="2"/>
    </row>
    <row r="357" customFormat="false" ht="12.8" hidden="false" customHeight="false" outlineLevel="0" collapsed="false">
      <c r="C357" s="2"/>
    </row>
    <row r="358" customFormat="false" ht="12.8" hidden="false" customHeight="false" outlineLevel="0" collapsed="false">
      <c r="C358" s="2"/>
    </row>
    <row r="359" customFormat="false" ht="12.8" hidden="false" customHeight="false" outlineLevel="0" collapsed="false">
      <c r="C359" s="2"/>
    </row>
    <row r="360" customFormat="false" ht="12.8" hidden="false" customHeight="false" outlineLevel="0" collapsed="false">
      <c r="C360" s="2"/>
    </row>
    <row r="361" customFormat="false" ht="12.8" hidden="false" customHeight="false" outlineLevel="0" collapsed="false">
      <c r="C361" s="2"/>
    </row>
    <row r="362" customFormat="false" ht="12.8" hidden="false" customHeight="false" outlineLevel="0" collapsed="false">
      <c r="C362" s="2"/>
    </row>
    <row r="363" customFormat="false" ht="12.8" hidden="false" customHeight="false" outlineLevel="0" collapsed="false">
      <c r="C363" s="2"/>
    </row>
    <row r="364" customFormat="false" ht="12.8" hidden="false" customHeight="false" outlineLevel="0" collapsed="false">
      <c r="C364" s="2"/>
    </row>
    <row r="365" customFormat="false" ht="12.8" hidden="false" customHeight="false" outlineLevel="0" collapsed="false">
      <c r="C365" s="2"/>
    </row>
    <row r="366" customFormat="false" ht="12.8" hidden="false" customHeight="false" outlineLevel="0" collapsed="false">
      <c r="C366" s="2"/>
    </row>
    <row r="367" customFormat="false" ht="12.8" hidden="false" customHeight="false" outlineLevel="0" collapsed="false">
      <c r="C367" s="2"/>
    </row>
    <row r="368" customFormat="false" ht="12.8" hidden="false" customHeight="false" outlineLevel="0" collapsed="false">
      <c r="C368" s="2"/>
    </row>
    <row r="369" customFormat="false" ht="12.8" hidden="false" customHeight="false" outlineLevel="0" collapsed="false">
      <c r="C369" s="2"/>
    </row>
    <row r="370" customFormat="false" ht="12.8" hidden="false" customHeight="false" outlineLevel="0" collapsed="false">
      <c r="C370" s="2"/>
    </row>
    <row r="371" customFormat="false" ht="12.8" hidden="false" customHeight="false" outlineLevel="0" collapsed="false">
      <c r="C371" s="2"/>
    </row>
    <row r="372" customFormat="false" ht="12.8" hidden="false" customHeight="false" outlineLevel="0" collapsed="false">
      <c r="C372" s="2"/>
    </row>
    <row r="373" customFormat="false" ht="12.8" hidden="false" customHeight="false" outlineLevel="0" collapsed="false">
      <c r="C373" s="2"/>
    </row>
    <row r="374" customFormat="false" ht="12.8" hidden="false" customHeight="false" outlineLevel="0" collapsed="false">
      <c r="C374" s="2"/>
    </row>
    <row r="375" customFormat="false" ht="12.8" hidden="false" customHeight="false" outlineLevel="0" collapsed="false">
      <c r="C375" s="2"/>
    </row>
    <row r="376" customFormat="false" ht="12.8" hidden="false" customHeight="false" outlineLevel="0" collapsed="false">
      <c r="C376" s="2"/>
    </row>
    <row r="377" customFormat="false" ht="12.8" hidden="false" customHeight="false" outlineLevel="0" collapsed="false">
      <c r="C377" s="2"/>
    </row>
    <row r="378" customFormat="false" ht="12.8" hidden="false" customHeight="false" outlineLevel="0" collapsed="false">
      <c r="C378" s="2"/>
    </row>
    <row r="379" customFormat="false" ht="12.8" hidden="false" customHeight="false" outlineLevel="0" collapsed="false">
      <c r="C379" s="2"/>
    </row>
    <row r="380" customFormat="false" ht="12.8" hidden="false" customHeight="false" outlineLevel="0" collapsed="false">
      <c r="C380" s="2"/>
    </row>
    <row r="381" customFormat="false" ht="12.8" hidden="false" customHeight="false" outlineLevel="0" collapsed="false">
      <c r="C381" s="2"/>
    </row>
    <row r="382" customFormat="false" ht="12.8" hidden="false" customHeight="false" outlineLevel="0" collapsed="false">
      <c r="C382" s="2"/>
    </row>
    <row r="383" customFormat="false" ht="12.8" hidden="false" customHeight="false" outlineLevel="0" collapsed="false">
      <c r="C383" s="2"/>
    </row>
    <row r="384" customFormat="false" ht="12.8" hidden="false" customHeight="false" outlineLevel="0" collapsed="false">
      <c r="C384" s="2"/>
    </row>
    <row r="385" customFormat="false" ht="12.8" hidden="false" customHeight="false" outlineLevel="0" collapsed="false">
      <c r="C385" s="2"/>
    </row>
    <row r="386" customFormat="false" ht="12.8" hidden="false" customHeight="false" outlineLevel="0" collapsed="false">
      <c r="C386" s="2"/>
    </row>
    <row r="387" customFormat="false" ht="12.8" hidden="false" customHeight="false" outlineLevel="0" collapsed="false">
      <c r="C387" s="2"/>
    </row>
    <row r="388" customFormat="false" ht="12.8" hidden="false" customHeight="false" outlineLevel="0" collapsed="false">
      <c r="C388" s="2"/>
    </row>
    <row r="389" customFormat="false" ht="12.8" hidden="false" customHeight="false" outlineLevel="0" collapsed="false">
      <c r="C389" s="2"/>
    </row>
    <row r="390" customFormat="false" ht="12.8" hidden="false" customHeight="false" outlineLevel="0" collapsed="false">
      <c r="C390" s="2"/>
    </row>
    <row r="391" customFormat="false" ht="12.8" hidden="false" customHeight="false" outlineLevel="0" collapsed="false">
      <c r="C391" s="2"/>
    </row>
    <row r="392" customFormat="false" ht="12.8" hidden="false" customHeight="false" outlineLevel="0" collapsed="false">
      <c r="C392" s="2"/>
    </row>
    <row r="393" customFormat="false" ht="12.8" hidden="false" customHeight="false" outlineLevel="0" collapsed="false">
      <c r="C393" s="2"/>
    </row>
    <row r="394" customFormat="false" ht="12.8" hidden="false" customHeight="false" outlineLevel="0" collapsed="false">
      <c r="C394" s="2"/>
    </row>
    <row r="395" customFormat="false" ht="12.8" hidden="false" customHeight="false" outlineLevel="0" collapsed="false">
      <c r="C395" s="2"/>
    </row>
    <row r="396" customFormat="false" ht="12.8" hidden="false" customHeight="false" outlineLevel="0" collapsed="false">
      <c r="C396" s="2"/>
    </row>
    <row r="397" customFormat="false" ht="12.8" hidden="false" customHeight="false" outlineLevel="0" collapsed="false">
      <c r="C397" s="2"/>
    </row>
    <row r="398" customFormat="false" ht="12.8" hidden="false" customHeight="false" outlineLevel="0" collapsed="false">
      <c r="C398" s="2"/>
    </row>
    <row r="399" customFormat="false" ht="12.8" hidden="false" customHeight="false" outlineLevel="0" collapsed="false">
      <c r="C399" s="2"/>
    </row>
    <row r="400" customFormat="false" ht="12.8" hidden="false" customHeight="false" outlineLevel="0" collapsed="false">
      <c r="C400" s="2"/>
    </row>
    <row r="401" customFormat="false" ht="12.8" hidden="false" customHeight="false" outlineLevel="0" collapsed="false">
      <c r="C401" s="2"/>
    </row>
    <row r="402" customFormat="false" ht="12.8" hidden="false" customHeight="false" outlineLevel="0" collapsed="false">
      <c r="C402" s="2"/>
    </row>
    <row r="403" customFormat="false" ht="12.8" hidden="false" customHeight="false" outlineLevel="0" collapsed="false">
      <c r="C403" s="2"/>
    </row>
    <row r="404" customFormat="false" ht="12.8" hidden="false" customHeight="false" outlineLevel="0" collapsed="false">
      <c r="C404" s="2"/>
    </row>
    <row r="405" customFormat="false" ht="12.8" hidden="false" customHeight="false" outlineLevel="0" collapsed="false">
      <c r="C405" s="2"/>
    </row>
    <row r="406" customFormat="false" ht="12.8" hidden="false" customHeight="false" outlineLevel="0" collapsed="false">
      <c r="C406" s="2"/>
    </row>
    <row r="407" customFormat="false" ht="12.8" hidden="false" customHeight="false" outlineLevel="0" collapsed="false">
      <c r="C407" s="2"/>
    </row>
    <row r="408" customFormat="false" ht="12.8" hidden="false" customHeight="false" outlineLevel="0" collapsed="false">
      <c r="C408" s="2"/>
    </row>
    <row r="409" customFormat="false" ht="12.8" hidden="false" customHeight="false" outlineLevel="0" collapsed="false">
      <c r="C409" s="2"/>
    </row>
    <row r="410" customFormat="false" ht="12.8" hidden="false" customHeight="false" outlineLevel="0" collapsed="false">
      <c r="C410" s="2"/>
    </row>
    <row r="411" customFormat="false" ht="12.8" hidden="false" customHeight="false" outlineLevel="0" collapsed="false">
      <c r="C411" s="2"/>
    </row>
    <row r="412" customFormat="false" ht="12.8" hidden="false" customHeight="false" outlineLevel="0" collapsed="false">
      <c r="C412" s="2"/>
    </row>
    <row r="413" customFormat="false" ht="12.8" hidden="false" customHeight="false" outlineLevel="0" collapsed="false">
      <c r="C413" s="2"/>
    </row>
    <row r="414" customFormat="false" ht="12.8" hidden="false" customHeight="false" outlineLevel="0" collapsed="false">
      <c r="C414" s="2"/>
    </row>
    <row r="415" customFormat="false" ht="12.8" hidden="false" customHeight="false" outlineLevel="0" collapsed="false">
      <c r="C415" s="2"/>
    </row>
    <row r="416" customFormat="false" ht="12.8" hidden="false" customHeight="false" outlineLevel="0" collapsed="false">
      <c r="C416" s="2"/>
    </row>
    <row r="417" customFormat="false" ht="12.8" hidden="false" customHeight="false" outlineLevel="0" collapsed="false">
      <c r="C417" s="2"/>
    </row>
    <row r="418" customFormat="false" ht="12.8" hidden="false" customHeight="false" outlineLevel="0" collapsed="false">
      <c r="C418" s="2"/>
    </row>
    <row r="419" customFormat="false" ht="12.8" hidden="false" customHeight="false" outlineLevel="0" collapsed="false">
      <c r="C419" s="2"/>
    </row>
    <row r="420" customFormat="false" ht="12.8" hidden="false" customHeight="false" outlineLevel="0" collapsed="false">
      <c r="C420" s="2"/>
    </row>
    <row r="421" customFormat="false" ht="12.8" hidden="false" customHeight="false" outlineLevel="0" collapsed="false">
      <c r="C421" s="2"/>
    </row>
    <row r="422" customFormat="false" ht="12.8" hidden="false" customHeight="false" outlineLevel="0" collapsed="false">
      <c r="C422" s="2"/>
    </row>
    <row r="423" customFormat="false" ht="12.8" hidden="false" customHeight="false" outlineLevel="0" collapsed="false">
      <c r="C423" s="2"/>
    </row>
    <row r="424" customFormat="false" ht="12.8" hidden="false" customHeight="false" outlineLevel="0" collapsed="false">
      <c r="C424" s="2"/>
    </row>
    <row r="425" customFormat="false" ht="12.8" hidden="false" customHeight="false" outlineLevel="0" collapsed="false">
      <c r="C425" s="2"/>
    </row>
    <row r="426" customFormat="false" ht="12.8" hidden="false" customHeight="false" outlineLevel="0" collapsed="false">
      <c r="C426" s="2"/>
    </row>
    <row r="427" customFormat="false" ht="12.8" hidden="false" customHeight="false" outlineLevel="0" collapsed="false">
      <c r="C427" s="2"/>
    </row>
    <row r="428" customFormat="false" ht="12.8" hidden="false" customHeight="false" outlineLevel="0" collapsed="false">
      <c r="C428" s="2"/>
    </row>
    <row r="429" customFormat="false" ht="12.8" hidden="false" customHeight="false" outlineLevel="0" collapsed="false">
      <c r="C429" s="2"/>
    </row>
    <row r="430" customFormat="false" ht="12.8" hidden="false" customHeight="false" outlineLevel="0" collapsed="false">
      <c r="C430" s="2"/>
    </row>
    <row r="431" customFormat="false" ht="12.8" hidden="false" customHeight="false" outlineLevel="0" collapsed="false">
      <c r="C431" s="2"/>
    </row>
    <row r="432" customFormat="false" ht="12.8" hidden="false" customHeight="false" outlineLevel="0" collapsed="false">
      <c r="C432" s="2"/>
    </row>
    <row r="433" customFormat="false" ht="12.8" hidden="false" customHeight="false" outlineLevel="0" collapsed="false">
      <c r="C433" s="2"/>
    </row>
    <row r="434" customFormat="false" ht="12.8" hidden="false" customHeight="false" outlineLevel="0" collapsed="false">
      <c r="C434" s="2"/>
    </row>
    <row r="435" customFormat="false" ht="12.8" hidden="false" customHeight="false" outlineLevel="0" collapsed="false">
      <c r="C435" s="2"/>
    </row>
    <row r="436" customFormat="false" ht="12.8" hidden="false" customHeight="false" outlineLevel="0" collapsed="false">
      <c r="C436" s="2"/>
    </row>
    <row r="437" customFormat="false" ht="12.8" hidden="false" customHeight="false" outlineLevel="0" collapsed="false">
      <c r="C437" s="2"/>
    </row>
    <row r="438" customFormat="false" ht="12.8" hidden="false" customHeight="false" outlineLevel="0" collapsed="false">
      <c r="C438" s="2"/>
    </row>
    <row r="439" customFormat="false" ht="12.8" hidden="false" customHeight="false" outlineLevel="0" collapsed="false">
      <c r="C439" s="2"/>
    </row>
    <row r="440" customFormat="false" ht="12.8" hidden="false" customHeight="false" outlineLevel="0" collapsed="false">
      <c r="C440" s="2"/>
    </row>
    <row r="441" customFormat="false" ht="12.8" hidden="false" customHeight="false" outlineLevel="0" collapsed="false">
      <c r="C441" s="2"/>
    </row>
    <row r="442" customFormat="false" ht="12.8" hidden="false" customHeight="false" outlineLevel="0" collapsed="false">
      <c r="C442" s="2"/>
    </row>
    <row r="443" customFormat="false" ht="12.8" hidden="false" customHeight="false" outlineLevel="0" collapsed="false">
      <c r="C443" s="2"/>
    </row>
    <row r="444" customFormat="false" ht="12.8" hidden="false" customHeight="false" outlineLevel="0" collapsed="false">
      <c r="C444" s="2"/>
    </row>
    <row r="445" customFormat="false" ht="12.8" hidden="false" customHeight="false" outlineLevel="0" collapsed="false">
      <c r="C445" s="2"/>
    </row>
    <row r="446" customFormat="false" ht="12.8" hidden="false" customHeight="false" outlineLevel="0" collapsed="false">
      <c r="C446" s="2"/>
    </row>
    <row r="447" customFormat="false" ht="12.8" hidden="false" customHeight="false" outlineLevel="0" collapsed="false">
      <c r="C447" s="2"/>
    </row>
    <row r="448" customFormat="false" ht="12.8" hidden="false" customHeight="false" outlineLevel="0" collapsed="false">
      <c r="C448" s="2"/>
    </row>
    <row r="449" customFormat="false" ht="12.8" hidden="false" customHeight="false" outlineLevel="0" collapsed="false">
      <c r="C449" s="2"/>
    </row>
    <row r="450" customFormat="false" ht="12.8" hidden="false" customHeight="false" outlineLevel="0" collapsed="false">
      <c r="C450" s="2"/>
    </row>
    <row r="451" customFormat="false" ht="12.8" hidden="false" customHeight="false" outlineLevel="0" collapsed="false">
      <c r="C451" s="2"/>
    </row>
    <row r="452" customFormat="false" ht="12.8" hidden="false" customHeight="false" outlineLevel="0" collapsed="false">
      <c r="C452" s="2"/>
    </row>
    <row r="453" customFormat="false" ht="12.8" hidden="false" customHeight="false" outlineLevel="0" collapsed="false">
      <c r="C453" s="2"/>
    </row>
    <row r="454" customFormat="false" ht="12.8" hidden="false" customHeight="false" outlineLevel="0" collapsed="false">
      <c r="C454" s="2"/>
    </row>
    <row r="455" customFormat="false" ht="12.8" hidden="false" customHeight="false" outlineLevel="0" collapsed="false">
      <c r="C455" s="2"/>
    </row>
    <row r="456" customFormat="false" ht="12.8" hidden="false" customHeight="false" outlineLevel="0" collapsed="false">
      <c r="C456" s="2"/>
    </row>
    <row r="457" customFormat="false" ht="12.8" hidden="false" customHeight="false" outlineLevel="0" collapsed="false">
      <c r="C457" s="2"/>
    </row>
    <row r="458" customFormat="false" ht="12.8" hidden="false" customHeight="false" outlineLevel="0" collapsed="false">
      <c r="C458" s="2"/>
    </row>
    <row r="459" customFormat="false" ht="12.8" hidden="false" customHeight="false" outlineLevel="0" collapsed="false">
      <c r="C459" s="2"/>
    </row>
    <row r="460" customFormat="false" ht="12.8" hidden="false" customHeight="false" outlineLevel="0" collapsed="false">
      <c r="C460" s="2"/>
    </row>
    <row r="461" customFormat="false" ht="12.8" hidden="false" customHeight="false" outlineLevel="0" collapsed="false">
      <c r="C461" s="2"/>
    </row>
    <row r="462" customFormat="false" ht="12.8" hidden="false" customHeight="false" outlineLevel="0" collapsed="false">
      <c r="C462" s="2"/>
    </row>
    <row r="463" customFormat="false" ht="12.8" hidden="false" customHeight="false" outlineLevel="0" collapsed="false">
      <c r="C463" s="2"/>
    </row>
    <row r="464" customFormat="false" ht="12.8" hidden="false" customHeight="false" outlineLevel="0" collapsed="false">
      <c r="C464" s="2"/>
    </row>
    <row r="465" customFormat="false" ht="12.8" hidden="false" customHeight="false" outlineLevel="0" collapsed="false">
      <c r="C465" s="2"/>
    </row>
    <row r="466" customFormat="false" ht="12.8" hidden="false" customHeight="false" outlineLevel="0" collapsed="false">
      <c r="C466" s="2"/>
    </row>
    <row r="467" customFormat="false" ht="12.8" hidden="false" customHeight="false" outlineLevel="0" collapsed="false">
      <c r="C467" s="2"/>
    </row>
    <row r="468" customFormat="false" ht="12.8" hidden="false" customHeight="false" outlineLevel="0" collapsed="false">
      <c r="C468" s="2"/>
    </row>
    <row r="469" customFormat="false" ht="12.8" hidden="false" customHeight="false" outlineLevel="0" collapsed="false">
      <c r="C469" s="2"/>
    </row>
    <row r="470" customFormat="false" ht="12.8" hidden="false" customHeight="false" outlineLevel="0" collapsed="false">
      <c r="C470" s="2"/>
    </row>
    <row r="471" customFormat="false" ht="12.8" hidden="false" customHeight="false" outlineLevel="0" collapsed="false">
      <c r="C471" s="2"/>
    </row>
    <row r="472" customFormat="false" ht="12.8" hidden="false" customHeight="false" outlineLevel="0" collapsed="false">
      <c r="C472" s="2"/>
    </row>
    <row r="473" customFormat="false" ht="12.8" hidden="false" customHeight="false" outlineLevel="0" collapsed="false">
      <c r="C473" s="2"/>
    </row>
    <row r="474" customFormat="false" ht="12.8" hidden="false" customHeight="false" outlineLevel="0" collapsed="false">
      <c r="C474" s="2"/>
    </row>
    <row r="475" customFormat="false" ht="12.8" hidden="false" customHeight="false" outlineLevel="0" collapsed="false">
      <c r="C475" s="2"/>
    </row>
    <row r="476" customFormat="false" ht="12.8" hidden="false" customHeight="false" outlineLevel="0" collapsed="false">
      <c r="C476" s="2"/>
    </row>
    <row r="477" customFormat="false" ht="12.8" hidden="false" customHeight="false" outlineLevel="0" collapsed="false">
      <c r="C477" s="2"/>
    </row>
    <row r="478" customFormat="false" ht="12.8" hidden="false" customHeight="false" outlineLevel="0" collapsed="false">
      <c r="C478" s="2"/>
    </row>
    <row r="479" customFormat="false" ht="12.8" hidden="false" customHeight="false" outlineLevel="0" collapsed="false">
      <c r="C479" s="2"/>
    </row>
    <row r="480" customFormat="false" ht="12.8" hidden="false" customHeight="false" outlineLevel="0" collapsed="false">
      <c r="C480" s="2"/>
    </row>
    <row r="481" customFormat="false" ht="12.8" hidden="false" customHeight="false" outlineLevel="0" collapsed="false">
      <c r="C481" s="2"/>
    </row>
    <row r="482" customFormat="false" ht="12.8" hidden="false" customHeight="false" outlineLevel="0" collapsed="false">
      <c r="C482" s="2"/>
    </row>
    <row r="483" customFormat="false" ht="12.8" hidden="false" customHeight="false" outlineLevel="0" collapsed="false">
      <c r="C483" s="2"/>
    </row>
    <row r="484" customFormat="false" ht="12.8" hidden="false" customHeight="false" outlineLevel="0" collapsed="false">
      <c r="C484" s="2"/>
    </row>
    <row r="485" customFormat="false" ht="12.8" hidden="false" customHeight="false" outlineLevel="0" collapsed="false">
      <c r="C485" s="2"/>
    </row>
    <row r="486" customFormat="false" ht="12.8" hidden="false" customHeight="false" outlineLevel="0" collapsed="false">
      <c r="C486" s="2"/>
    </row>
    <row r="487" customFormat="false" ht="12.8" hidden="false" customHeight="false" outlineLevel="0" collapsed="false">
      <c r="C487" s="2"/>
    </row>
    <row r="488" customFormat="false" ht="12.8" hidden="false" customHeight="false" outlineLevel="0" collapsed="false">
      <c r="C488" s="2"/>
    </row>
    <row r="489" customFormat="false" ht="12.8" hidden="false" customHeight="false" outlineLevel="0" collapsed="false">
      <c r="C489" s="2"/>
    </row>
    <row r="490" customFormat="false" ht="12.8" hidden="false" customHeight="false" outlineLevel="0" collapsed="false">
      <c r="C490" s="2"/>
    </row>
    <row r="491" customFormat="false" ht="12.8" hidden="false" customHeight="false" outlineLevel="0" collapsed="false">
      <c r="C491" s="2"/>
    </row>
    <row r="492" customFormat="false" ht="12.8" hidden="false" customHeight="false" outlineLevel="0" collapsed="false">
      <c r="C492" s="2"/>
    </row>
    <row r="493" customFormat="false" ht="12.8" hidden="false" customHeight="false" outlineLevel="0" collapsed="false">
      <c r="C493" s="2"/>
    </row>
    <row r="494" customFormat="false" ht="12.8" hidden="false" customHeight="false" outlineLevel="0" collapsed="false">
      <c r="C494" s="2"/>
    </row>
    <row r="495" customFormat="false" ht="12.8" hidden="false" customHeight="false" outlineLevel="0" collapsed="false">
      <c r="C495" s="2"/>
    </row>
    <row r="496" customFormat="false" ht="12.8" hidden="false" customHeight="false" outlineLevel="0" collapsed="false">
      <c r="C496" s="2"/>
    </row>
    <row r="497" customFormat="false" ht="12.8" hidden="false" customHeight="false" outlineLevel="0" collapsed="false">
      <c r="C497" s="2"/>
    </row>
    <row r="498" customFormat="false" ht="12.8" hidden="false" customHeight="false" outlineLevel="0" collapsed="false">
      <c r="C498" s="2"/>
    </row>
    <row r="499" customFormat="false" ht="12.8" hidden="false" customHeight="false" outlineLevel="0" collapsed="false">
      <c r="C499" s="2"/>
    </row>
    <row r="500" customFormat="false" ht="12.8" hidden="false" customHeight="false" outlineLevel="0" collapsed="false">
      <c r="C500" s="2"/>
    </row>
    <row r="501" customFormat="false" ht="12.8" hidden="false" customHeight="false" outlineLevel="0" collapsed="false">
      <c r="C501" s="2"/>
    </row>
    <row r="502" customFormat="false" ht="12.8" hidden="false" customHeight="false" outlineLevel="0" collapsed="false">
      <c r="C502" s="2"/>
    </row>
    <row r="503" customFormat="false" ht="12.8" hidden="false" customHeight="false" outlineLevel="0" collapsed="false">
      <c r="C503" s="2"/>
    </row>
    <row r="504" customFormat="false" ht="12.8" hidden="false" customHeight="false" outlineLevel="0" collapsed="false">
      <c r="C504" s="2"/>
    </row>
    <row r="505" customFormat="false" ht="12.8" hidden="false" customHeight="false" outlineLevel="0" collapsed="false">
      <c r="C505" s="2"/>
    </row>
    <row r="506" customFormat="false" ht="12.8" hidden="false" customHeight="false" outlineLevel="0" collapsed="false">
      <c r="C506" s="2"/>
    </row>
    <row r="507" customFormat="false" ht="12.8" hidden="false" customHeight="false" outlineLevel="0" collapsed="false">
      <c r="C507" s="2"/>
    </row>
    <row r="508" customFormat="false" ht="12.8" hidden="false" customHeight="false" outlineLevel="0" collapsed="false">
      <c r="C508" s="2"/>
    </row>
    <row r="509" customFormat="false" ht="12.8" hidden="false" customHeight="false" outlineLevel="0" collapsed="false">
      <c r="C509" s="2"/>
    </row>
    <row r="510" customFormat="false" ht="12.8" hidden="false" customHeight="false" outlineLevel="0" collapsed="false">
      <c r="C510" s="2"/>
    </row>
    <row r="511" customFormat="false" ht="12.8" hidden="false" customHeight="false" outlineLevel="0" collapsed="false">
      <c r="C511" s="2"/>
    </row>
    <row r="512" customFormat="false" ht="12.8" hidden="false" customHeight="false" outlineLevel="0" collapsed="false">
      <c r="C512" s="2"/>
    </row>
    <row r="513" customFormat="false" ht="12.8" hidden="false" customHeight="false" outlineLevel="0" collapsed="false">
      <c r="C513" s="2"/>
    </row>
    <row r="514" customFormat="false" ht="12.8" hidden="false" customHeight="false" outlineLevel="0" collapsed="false">
      <c r="C514" s="2"/>
    </row>
    <row r="515" customFormat="false" ht="12.8" hidden="false" customHeight="false" outlineLevel="0" collapsed="false">
      <c r="C515" s="2"/>
    </row>
    <row r="516" customFormat="false" ht="12.8" hidden="false" customHeight="false" outlineLevel="0" collapsed="false">
      <c r="C516" s="2"/>
    </row>
    <row r="517" customFormat="false" ht="12.8" hidden="false" customHeight="false" outlineLevel="0" collapsed="false">
      <c r="C517" s="2"/>
    </row>
    <row r="518" customFormat="false" ht="12.8" hidden="false" customHeight="false" outlineLevel="0" collapsed="false">
      <c r="C518" s="2"/>
    </row>
    <row r="519" customFormat="false" ht="12.8" hidden="false" customHeight="false" outlineLevel="0" collapsed="false">
      <c r="C519" s="2"/>
    </row>
    <row r="520" customFormat="false" ht="12.8" hidden="false" customHeight="false" outlineLevel="0" collapsed="false">
      <c r="C520" s="2"/>
    </row>
    <row r="521" customFormat="false" ht="12.8" hidden="false" customHeight="false" outlineLevel="0" collapsed="false">
      <c r="C521" s="2"/>
    </row>
    <row r="522" customFormat="false" ht="12.8" hidden="false" customHeight="false" outlineLevel="0" collapsed="false">
      <c r="C522" s="2"/>
    </row>
    <row r="523" customFormat="false" ht="12.8" hidden="false" customHeight="false" outlineLevel="0" collapsed="false">
      <c r="C523" s="2"/>
    </row>
    <row r="524" customFormat="false" ht="12.8" hidden="false" customHeight="false" outlineLevel="0" collapsed="false">
      <c r="C524" s="2"/>
    </row>
    <row r="525" customFormat="false" ht="12.8" hidden="false" customHeight="false" outlineLevel="0" collapsed="false">
      <c r="C525" s="2"/>
    </row>
    <row r="526" customFormat="false" ht="12.8" hidden="false" customHeight="false" outlineLevel="0" collapsed="false">
      <c r="C526" s="2"/>
    </row>
    <row r="527" customFormat="false" ht="12.8" hidden="false" customHeight="false" outlineLevel="0" collapsed="false">
      <c r="C527" s="2"/>
    </row>
    <row r="528" customFormat="false" ht="12.8" hidden="false" customHeight="false" outlineLevel="0" collapsed="false">
      <c r="C528" s="2"/>
    </row>
    <row r="529" customFormat="false" ht="12.8" hidden="false" customHeight="false" outlineLevel="0" collapsed="false">
      <c r="C529" s="2"/>
    </row>
    <row r="530" customFormat="false" ht="12.8" hidden="false" customHeight="false" outlineLevel="0" collapsed="false">
      <c r="C530" s="2"/>
    </row>
    <row r="531" customFormat="false" ht="12.8" hidden="false" customHeight="false" outlineLevel="0" collapsed="false">
      <c r="C531" s="2"/>
    </row>
    <row r="532" customFormat="false" ht="12.8" hidden="false" customHeight="false" outlineLevel="0" collapsed="false">
      <c r="C532" s="2"/>
    </row>
    <row r="533" customFormat="false" ht="12.8" hidden="false" customHeight="false" outlineLevel="0" collapsed="false">
      <c r="C533" s="2"/>
    </row>
    <row r="534" customFormat="false" ht="12.8" hidden="false" customHeight="false" outlineLevel="0" collapsed="false">
      <c r="C534" s="2"/>
    </row>
    <row r="535" customFormat="false" ht="12.8" hidden="false" customHeight="false" outlineLevel="0" collapsed="false">
      <c r="C535" s="2"/>
    </row>
    <row r="536" customFormat="false" ht="12.8" hidden="false" customHeight="false" outlineLevel="0" collapsed="false">
      <c r="C536" s="2"/>
    </row>
    <row r="537" customFormat="false" ht="12.8" hidden="false" customHeight="false" outlineLevel="0" collapsed="false">
      <c r="C537" s="2"/>
    </row>
    <row r="538" customFormat="false" ht="12.8" hidden="false" customHeight="false" outlineLevel="0" collapsed="false">
      <c r="C538" s="2"/>
    </row>
    <row r="539" customFormat="false" ht="12.8" hidden="false" customHeight="false" outlineLevel="0" collapsed="false">
      <c r="C539" s="2"/>
    </row>
    <row r="540" customFormat="false" ht="12.8" hidden="false" customHeight="false" outlineLevel="0" collapsed="false">
      <c r="C540" s="2"/>
    </row>
    <row r="541" customFormat="false" ht="12.8" hidden="false" customHeight="false" outlineLevel="0" collapsed="false">
      <c r="C541" s="2"/>
    </row>
    <row r="542" customFormat="false" ht="12.8" hidden="false" customHeight="false" outlineLevel="0" collapsed="false">
      <c r="C542" s="2"/>
    </row>
    <row r="543" customFormat="false" ht="12.8" hidden="false" customHeight="false" outlineLevel="0" collapsed="false">
      <c r="C543" s="2"/>
    </row>
    <row r="544" customFormat="false" ht="12.8" hidden="false" customHeight="false" outlineLevel="0" collapsed="false">
      <c r="C544" s="2"/>
    </row>
    <row r="545" customFormat="false" ht="12.8" hidden="false" customHeight="false" outlineLevel="0" collapsed="false">
      <c r="C545" s="2"/>
    </row>
    <row r="546" customFormat="false" ht="12.8" hidden="false" customHeight="false" outlineLevel="0" collapsed="false">
      <c r="C546" s="2"/>
    </row>
    <row r="547" customFormat="false" ht="12.8" hidden="false" customHeight="false" outlineLevel="0" collapsed="false">
      <c r="C547" s="2"/>
    </row>
    <row r="548" customFormat="false" ht="12.8" hidden="false" customHeight="false" outlineLevel="0" collapsed="false">
      <c r="C548" s="2"/>
    </row>
    <row r="549" customFormat="false" ht="12.8" hidden="false" customHeight="false" outlineLevel="0" collapsed="false">
      <c r="C549" s="2"/>
    </row>
    <row r="550" customFormat="false" ht="12.8" hidden="false" customHeight="false" outlineLevel="0" collapsed="false">
      <c r="C550" s="2"/>
    </row>
    <row r="551" customFormat="false" ht="12.8" hidden="false" customHeight="false" outlineLevel="0" collapsed="false">
      <c r="C551" s="2"/>
    </row>
    <row r="552" customFormat="false" ht="12.8" hidden="false" customHeight="false" outlineLevel="0" collapsed="false">
      <c r="C552" s="2"/>
    </row>
    <row r="553" customFormat="false" ht="12.8" hidden="false" customHeight="false" outlineLevel="0" collapsed="false">
      <c r="C553" s="2"/>
    </row>
    <row r="554" customFormat="false" ht="12.8" hidden="false" customHeight="false" outlineLevel="0" collapsed="false">
      <c r="C554" s="2"/>
    </row>
    <row r="555" customFormat="false" ht="12.8" hidden="false" customHeight="false" outlineLevel="0" collapsed="false">
      <c r="C555" s="2"/>
    </row>
    <row r="556" customFormat="false" ht="12.8" hidden="false" customHeight="false" outlineLevel="0" collapsed="false">
      <c r="C556" s="2"/>
    </row>
    <row r="557" customFormat="false" ht="12.8" hidden="false" customHeight="false" outlineLevel="0" collapsed="false">
      <c r="C557" s="2"/>
    </row>
    <row r="558" customFormat="false" ht="12.8" hidden="false" customHeight="false" outlineLevel="0" collapsed="false">
      <c r="C558" s="2"/>
    </row>
    <row r="559" customFormat="false" ht="12.8" hidden="false" customHeight="false" outlineLevel="0" collapsed="false">
      <c r="C559" s="2"/>
    </row>
    <row r="560" customFormat="false" ht="12.8" hidden="false" customHeight="false" outlineLevel="0" collapsed="false">
      <c r="C560" s="2"/>
    </row>
    <row r="561" customFormat="false" ht="12.8" hidden="false" customHeight="false" outlineLevel="0" collapsed="false">
      <c r="C561" s="2"/>
    </row>
    <row r="562" customFormat="false" ht="12.8" hidden="false" customHeight="false" outlineLevel="0" collapsed="false">
      <c r="C562" s="2"/>
    </row>
    <row r="563" customFormat="false" ht="12.8" hidden="false" customHeight="false" outlineLevel="0" collapsed="false">
      <c r="C563" s="2"/>
    </row>
    <row r="564" customFormat="false" ht="12.8" hidden="false" customHeight="false" outlineLevel="0" collapsed="false">
      <c r="C564" s="2"/>
    </row>
    <row r="565" customFormat="false" ht="12.8" hidden="false" customHeight="false" outlineLevel="0" collapsed="false">
      <c r="C565" s="2"/>
    </row>
    <row r="566" customFormat="false" ht="12.8" hidden="false" customHeight="false" outlineLevel="0" collapsed="false">
      <c r="C566" s="2"/>
    </row>
    <row r="567" customFormat="false" ht="12.8" hidden="false" customHeight="false" outlineLevel="0" collapsed="false">
      <c r="C567" s="2"/>
    </row>
    <row r="568" customFormat="false" ht="12.8" hidden="false" customHeight="false" outlineLevel="0" collapsed="false">
      <c r="C568" s="2"/>
    </row>
    <row r="569" customFormat="false" ht="12.8" hidden="false" customHeight="false" outlineLevel="0" collapsed="false">
      <c r="C569" s="2"/>
    </row>
    <row r="570" customFormat="false" ht="12.8" hidden="false" customHeight="false" outlineLevel="0" collapsed="false">
      <c r="C570" s="2"/>
    </row>
    <row r="571" customFormat="false" ht="12.8" hidden="false" customHeight="false" outlineLevel="0" collapsed="false">
      <c r="C571" s="2"/>
    </row>
    <row r="572" customFormat="false" ht="12.8" hidden="false" customHeight="false" outlineLevel="0" collapsed="false">
      <c r="C572" s="2"/>
    </row>
    <row r="573" customFormat="false" ht="12.8" hidden="false" customHeight="false" outlineLevel="0" collapsed="false">
      <c r="C573" s="2"/>
    </row>
    <row r="574" customFormat="false" ht="12.8" hidden="false" customHeight="false" outlineLevel="0" collapsed="false">
      <c r="C574" s="2"/>
    </row>
    <row r="575" customFormat="false" ht="12.8" hidden="false" customHeight="false" outlineLevel="0" collapsed="false">
      <c r="C575" s="2"/>
    </row>
    <row r="576" customFormat="false" ht="12.8" hidden="false" customHeight="false" outlineLevel="0" collapsed="false">
      <c r="C576" s="2"/>
    </row>
    <row r="577" customFormat="false" ht="12.8" hidden="false" customHeight="false" outlineLevel="0" collapsed="false">
      <c r="C577" s="2"/>
    </row>
    <row r="578" customFormat="false" ht="12.8" hidden="false" customHeight="false" outlineLevel="0" collapsed="false">
      <c r="C578" s="2"/>
    </row>
    <row r="579" customFormat="false" ht="12.8" hidden="false" customHeight="false" outlineLevel="0" collapsed="false">
      <c r="C579" s="2"/>
    </row>
    <row r="580" customFormat="false" ht="12.8" hidden="false" customHeight="false" outlineLevel="0" collapsed="false">
      <c r="C580" s="2"/>
    </row>
    <row r="581" customFormat="false" ht="12.8" hidden="false" customHeight="false" outlineLevel="0" collapsed="false">
      <c r="C581" s="2"/>
    </row>
    <row r="582" customFormat="false" ht="12.8" hidden="false" customHeight="false" outlineLevel="0" collapsed="false">
      <c r="C582" s="2"/>
    </row>
    <row r="583" customFormat="false" ht="12.8" hidden="false" customHeight="false" outlineLevel="0" collapsed="false">
      <c r="C583" s="2"/>
    </row>
    <row r="584" customFormat="false" ht="12.8" hidden="false" customHeight="false" outlineLevel="0" collapsed="false">
      <c r="C584" s="2"/>
    </row>
    <row r="585" customFormat="false" ht="12.8" hidden="false" customHeight="false" outlineLevel="0" collapsed="false">
      <c r="C585" s="2"/>
    </row>
    <row r="586" customFormat="false" ht="12.8" hidden="false" customHeight="false" outlineLevel="0" collapsed="false">
      <c r="C586" s="2"/>
    </row>
    <row r="587" customFormat="false" ht="12.8" hidden="false" customHeight="false" outlineLevel="0" collapsed="false">
      <c r="C587" s="2"/>
    </row>
    <row r="588" customFormat="false" ht="12.8" hidden="false" customHeight="false" outlineLevel="0" collapsed="false">
      <c r="C588" s="2"/>
    </row>
    <row r="589" customFormat="false" ht="12.8" hidden="false" customHeight="false" outlineLevel="0" collapsed="false">
      <c r="C589" s="2"/>
    </row>
    <row r="590" customFormat="false" ht="12.8" hidden="false" customHeight="false" outlineLevel="0" collapsed="false">
      <c r="C590" s="2"/>
    </row>
    <row r="591" customFormat="false" ht="12.8" hidden="false" customHeight="false" outlineLevel="0" collapsed="false">
      <c r="C591" s="2"/>
    </row>
    <row r="592" customFormat="false" ht="12.8" hidden="false" customHeight="false" outlineLevel="0" collapsed="false">
      <c r="C592" s="2"/>
    </row>
    <row r="593" customFormat="false" ht="12.8" hidden="false" customHeight="false" outlineLevel="0" collapsed="false">
      <c r="C593" s="2"/>
    </row>
    <row r="594" customFormat="false" ht="12.8" hidden="false" customHeight="false" outlineLevel="0" collapsed="false">
      <c r="C594" s="2"/>
    </row>
    <row r="595" customFormat="false" ht="12.8" hidden="false" customHeight="false" outlineLevel="0" collapsed="false">
      <c r="C595" s="2"/>
    </row>
    <row r="596" customFormat="false" ht="12.8" hidden="false" customHeight="false" outlineLevel="0" collapsed="false">
      <c r="C596" s="2"/>
    </row>
    <row r="597" customFormat="false" ht="12.8" hidden="false" customHeight="false" outlineLevel="0" collapsed="false">
      <c r="C597" s="2"/>
    </row>
    <row r="598" customFormat="false" ht="12.8" hidden="false" customHeight="false" outlineLevel="0" collapsed="false">
      <c r="C598" s="2"/>
    </row>
    <row r="599" customFormat="false" ht="12.8" hidden="false" customHeight="false" outlineLevel="0" collapsed="false">
      <c r="C599" s="2"/>
    </row>
    <row r="600" customFormat="false" ht="12.8" hidden="false" customHeight="false" outlineLevel="0" collapsed="false">
      <c r="C600" s="2"/>
    </row>
    <row r="601" customFormat="false" ht="12.8" hidden="false" customHeight="false" outlineLevel="0" collapsed="false">
      <c r="C601" s="2"/>
    </row>
    <row r="602" customFormat="false" ht="12.8" hidden="false" customHeight="false" outlineLevel="0" collapsed="false">
      <c r="C602" s="2"/>
    </row>
    <row r="603" customFormat="false" ht="12.8" hidden="false" customHeight="false" outlineLevel="0" collapsed="false">
      <c r="C603" s="2"/>
    </row>
    <row r="604" customFormat="false" ht="12.8" hidden="false" customHeight="false" outlineLevel="0" collapsed="false">
      <c r="C604" s="2"/>
    </row>
    <row r="605" customFormat="false" ht="12.8" hidden="false" customHeight="false" outlineLevel="0" collapsed="false">
      <c r="C605" s="2"/>
    </row>
    <row r="606" customFormat="false" ht="12.8" hidden="false" customHeight="false" outlineLevel="0" collapsed="false">
      <c r="C606" s="2"/>
    </row>
    <row r="607" customFormat="false" ht="12.8" hidden="false" customHeight="false" outlineLevel="0" collapsed="false">
      <c r="C607" s="2"/>
    </row>
    <row r="608" customFormat="false" ht="12.8" hidden="false" customHeight="false" outlineLevel="0" collapsed="false">
      <c r="C608" s="2"/>
    </row>
    <row r="609" customFormat="false" ht="12.8" hidden="false" customHeight="false" outlineLevel="0" collapsed="false">
      <c r="C609" s="2"/>
    </row>
    <row r="610" customFormat="false" ht="12.8" hidden="false" customHeight="false" outlineLevel="0" collapsed="false">
      <c r="C610" s="2"/>
    </row>
    <row r="611" customFormat="false" ht="12.8" hidden="false" customHeight="false" outlineLevel="0" collapsed="false">
      <c r="C611" s="2"/>
    </row>
    <row r="612" customFormat="false" ht="12.8" hidden="false" customHeight="false" outlineLevel="0" collapsed="false">
      <c r="C612" s="2"/>
    </row>
    <row r="613" customFormat="false" ht="12.8" hidden="false" customHeight="false" outlineLevel="0" collapsed="false">
      <c r="C613" s="2"/>
    </row>
    <row r="614" customFormat="false" ht="12.8" hidden="false" customHeight="false" outlineLevel="0" collapsed="false">
      <c r="C614" s="2"/>
    </row>
    <row r="615" customFormat="false" ht="12.8" hidden="false" customHeight="false" outlineLevel="0" collapsed="false">
      <c r="C615" s="2"/>
    </row>
    <row r="616" customFormat="false" ht="12.8" hidden="false" customHeight="false" outlineLevel="0" collapsed="false">
      <c r="C616" s="2"/>
    </row>
    <row r="617" customFormat="false" ht="12.8" hidden="false" customHeight="false" outlineLevel="0" collapsed="false">
      <c r="C617" s="2"/>
    </row>
    <row r="618" customFormat="false" ht="12.8" hidden="false" customHeight="false" outlineLevel="0" collapsed="false">
      <c r="C618" s="2"/>
    </row>
    <row r="619" customFormat="false" ht="12.8" hidden="false" customHeight="false" outlineLevel="0" collapsed="false">
      <c r="C619" s="2"/>
    </row>
    <row r="620" customFormat="false" ht="12.8" hidden="false" customHeight="false" outlineLevel="0" collapsed="false">
      <c r="C620" s="2"/>
    </row>
    <row r="621" customFormat="false" ht="12.8" hidden="false" customHeight="false" outlineLevel="0" collapsed="false">
      <c r="C621" s="2"/>
    </row>
    <row r="622" customFormat="false" ht="12.8" hidden="false" customHeight="false" outlineLevel="0" collapsed="false">
      <c r="C622" s="2"/>
    </row>
    <row r="623" customFormat="false" ht="12.8" hidden="false" customHeight="false" outlineLevel="0" collapsed="false">
      <c r="C623" s="2"/>
    </row>
    <row r="624" customFormat="false" ht="12.8" hidden="false" customHeight="false" outlineLevel="0" collapsed="false">
      <c r="C624" s="2"/>
    </row>
    <row r="625" customFormat="false" ht="12.8" hidden="false" customHeight="false" outlineLevel="0" collapsed="false">
      <c r="C625" s="2"/>
    </row>
    <row r="626" customFormat="false" ht="12.8" hidden="false" customHeight="false" outlineLevel="0" collapsed="false">
      <c r="C626" s="2"/>
    </row>
    <row r="627" customFormat="false" ht="12.8" hidden="false" customHeight="false" outlineLevel="0" collapsed="false">
      <c r="C627" s="2"/>
    </row>
    <row r="628" customFormat="false" ht="12.8" hidden="false" customHeight="false" outlineLevel="0" collapsed="false">
      <c r="C628" s="2"/>
    </row>
    <row r="629" customFormat="false" ht="12.8" hidden="false" customHeight="false" outlineLevel="0" collapsed="false">
      <c r="C629" s="2"/>
    </row>
    <row r="630" customFormat="false" ht="12.8" hidden="false" customHeight="false" outlineLevel="0" collapsed="false">
      <c r="C630" s="2"/>
    </row>
    <row r="631" customFormat="false" ht="12.8" hidden="false" customHeight="false" outlineLevel="0" collapsed="false">
      <c r="C631" s="2"/>
    </row>
    <row r="632" customFormat="false" ht="12.8" hidden="false" customHeight="false" outlineLevel="0" collapsed="false">
      <c r="C632" s="2"/>
    </row>
    <row r="633" customFormat="false" ht="12.8" hidden="false" customHeight="false" outlineLevel="0" collapsed="false">
      <c r="C633" s="2"/>
    </row>
    <row r="634" customFormat="false" ht="12.8" hidden="false" customHeight="false" outlineLevel="0" collapsed="false">
      <c r="C634" s="2"/>
    </row>
    <row r="635" customFormat="false" ht="12.8" hidden="false" customHeight="false" outlineLevel="0" collapsed="false">
      <c r="C635" s="2"/>
    </row>
    <row r="636" customFormat="false" ht="12.8" hidden="false" customHeight="false" outlineLevel="0" collapsed="false">
      <c r="C636" s="2"/>
    </row>
    <row r="637" customFormat="false" ht="12.8" hidden="false" customHeight="false" outlineLevel="0" collapsed="false">
      <c r="C637" s="2"/>
    </row>
    <row r="638" customFormat="false" ht="12.8" hidden="false" customHeight="false" outlineLevel="0" collapsed="false">
      <c r="C638" s="2"/>
    </row>
    <row r="639" customFormat="false" ht="12.8" hidden="false" customHeight="false" outlineLevel="0" collapsed="false">
      <c r="C639" s="2"/>
    </row>
    <row r="640" customFormat="false" ht="12.8" hidden="false" customHeight="false" outlineLevel="0" collapsed="false">
      <c r="C640" s="2"/>
    </row>
    <row r="641" customFormat="false" ht="12.8" hidden="false" customHeight="false" outlineLevel="0" collapsed="false">
      <c r="C641" s="2"/>
    </row>
    <row r="642" customFormat="false" ht="12.8" hidden="false" customHeight="false" outlineLevel="0" collapsed="false">
      <c r="C642" s="2"/>
    </row>
    <row r="643" customFormat="false" ht="12.8" hidden="false" customHeight="false" outlineLevel="0" collapsed="false">
      <c r="C643" s="2"/>
    </row>
    <row r="644" customFormat="false" ht="12.8" hidden="false" customHeight="false" outlineLevel="0" collapsed="false">
      <c r="C644" s="2"/>
    </row>
    <row r="645" customFormat="false" ht="12.8" hidden="false" customHeight="false" outlineLevel="0" collapsed="false">
      <c r="C645" s="2"/>
    </row>
    <row r="646" customFormat="false" ht="12.8" hidden="false" customHeight="false" outlineLevel="0" collapsed="false">
      <c r="C646" s="2"/>
    </row>
    <row r="647" customFormat="false" ht="12.8" hidden="false" customHeight="false" outlineLevel="0" collapsed="false">
      <c r="C647" s="2"/>
    </row>
    <row r="648" customFormat="false" ht="12.8" hidden="false" customHeight="false" outlineLevel="0" collapsed="false">
      <c r="C648" s="2"/>
    </row>
    <row r="649" customFormat="false" ht="12.8" hidden="false" customHeight="false" outlineLevel="0" collapsed="false">
      <c r="C649" s="2"/>
    </row>
    <row r="650" customFormat="false" ht="12.8" hidden="false" customHeight="false" outlineLevel="0" collapsed="false">
      <c r="C650" s="2"/>
    </row>
    <row r="651" customFormat="false" ht="12.8" hidden="false" customHeight="false" outlineLevel="0" collapsed="false">
      <c r="C651" s="2"/>
    </row>
    <row r="652" customFormat="false" ht="12.8" hidden="false" customHeight="false" outlineLevel="0" collapsed="false">
      <c r="C652" s="2"/>
    </row>
    <row r="653" customFormat="false" ht="12.8" hidden="false" customHeight="false" outlineLevel="0" collapsed="false">
      <c r="C653" s="2"/>
    </row>
    <row r="654" customFormat="false" ht="12.8" hidden="false" customHeight="false" outlineLevel="0" collapsed="false">
      <c r="C654" s="2"/>
    </row>
    <row r="655" customFormat="false" ht="12.8" hidden="false" customHeight="false" outlineLevel="0" collapsed="false">
      <c r="C655" s="2"/>
    </row>
    <row r="656" customFormat="false" ht="12.8" hidden="false" customHeight="false" outlineLevel="0" collapsed="false">
      <c r="C656" s="2"/>
    </row>
    <row r="657" customFormat="false" ht="12.8" hidden="false" customHeight="false" outlineLevel="0" collapsed="false">
      <c r="C657" s="2"/>
    </row>
    <row r="658" customFormat="false" ht="12.8" hidden="false" customHeight="false" outlineLevel="0" collapsed="false">
      <c r="C658" s="2"/>
    </row>
    <row r="659" customFormat="false" ht="12.8" hidden="false" customHeight="false" outlineLevel="0" collapsed="false">
      <c r="C659" s="2"/>
    </row>
    <row r="660" customFormat="false" ht="12.8" hidden="false" customHeight="false" outlineLevel="0" collapsed="false">
      <c r="C660" s="2"/>
    </row>
    <row r="661" customFormat="false" ht="12.8" hidden="false" customHeight="false" outlineLevel="0" collapsed="false">
      <c r="C661" s="2"/>
    </row>
    <row r="662" customFormat="false" ht="12.8" hidden="false" customHeight="false" outlineLevel="0" collapsed="false">
      <c r="C662" s="2"/>
    </row>
    <row r="663" customFormat="false" ht="12.8" hidden="false" customHeight="false" outlineLevel="0" collapsed="false">
      <c r="C663" s="2"/>
    </row>
    <row r="664" customFormat="false" ht="12.8" hidden="false" customHeight="false" outlineLevel="0" collapsed="false">
      <c r="C664" s="2"/>
    </row>
    <row r="665" customFormat="false" ht="12.8" hidden="false" customHeight="false" outlineLevel="0" collapsed="false">
      <c r="C665" s="2"/>
    </row>
    <row r="666" customFormat="false" ht="12.8" hidden="false" customHeight="false" outlineLevel="0" collapsed="false">
      <c r="C666" s="2"/>
    </row>
    <row r="667" customFormat="false" ht="12.8" hidden="false" customHeight="false" outlineLevel="0" collapsed="false">
      <c r="C667" s="2"/>
    </row>
    <row r="668" customFormat="false" ht="12.8" hidden="false" customHeight="false" outlineLevel="0" collapsed="false">
      <c r="C668" s="2"/>
    </row>
    <row r="669" customFormat="false" ht="12.8" hidden="false" customHeight="false" outlineLevel="0" collapsed="false">
      <c r="C669" s="2"/>
    </row>
    <row r="670" customFormat="false" ht="12.8" hidden="false" customHeight="false" outlineLevel="0" collapsed="false">
      <c r="C670" s="2"/>
    </row>
    <row r="671" customFormat="false" ht="12.8" hidden="false" customHeight="false" outlineLevel="0" collapsed="false">
      <c r="C671" s="2"/>
    </row>
    <row r="672" customFormat="false" ht="12.8" hidden="false" customHeight="false" outlineLevel="0" collapsed="false">
      <c r="C672" s="2"/>
    </row>
    <row r="673" customFormat="false" ht="12.8" hidden="false" customHeight="false" outlineLevel="0" collapsed="false">
      <c r="C673" s="2"/>
    </row>
    <row r="674" customFormat="false" ht="12.8" hidden="false" customHeight="false" outlineLevel="0" collapsed="false">
      <c r="C674" s="2"/>
    </row>
    <row r="675" customFormat="false" ht="12.8" hidden="false" customHeight="false" outlineLevel="0" collapsed="false">
      <c r="C675" s="2"/>
    </row>
    <row r="676" customFormat="false" ht="12.8" hidden="false" customHeight="false" outlineLevel="0" collapsed="false">
      <c r="C676" s="2"/>
    </row>
    <row r="677" customFormat="false" ht="12.8" hidden="false" customHeight="false" outlineLevel="0" collapsed="false">
      <c r="C677" s="2"/>
    </row>
    <row r="678" customFormat="false" ht="12.8" hidden="false" customHeight="false" outlineLevel="0" collapsed="false">
      <c r="C678" s="2"/>
    </row>
    <row r="679" customFormat="false" ht="12.8" hidden="false" customHeight="false" outlineLevel="0" collapsed="false">
      <c r="C679" s="2"/>
    </row>
    <row r="680" customFormat="false" ht="12.8" hidden="false" customHeight="false" outlineLevel="0" collapsed="false">
      <c r="C680" s="2"/>
    </row>
    <row r="681" customFormat="false" ht="12.8" hidden="false" customHeight="false" outlineLevel="0" collapsed="false">
      <c r="C681" s="2"/>
    </row>
    <row r="682" customFormat="false" ht="12.8" hidden="false" customHeight="false" outlineLevel="0" collapsed="false">
      <c r="C682" s="2"/>
    </row>
    <row r="683" customFormat="false" ht="12.8" hidden="false" customHeight="false" outlineLevel="0" collapsed="false">
      <c r="C683" s="2"/>
    </row>
    <row r="684" customFormat="false" ht="12.8" hidden="false" customHeight="false" outlineLevel="0" collapsed="false">
      <c r="C684" s="2"/>
    </row>
    <row r="685" customFormat="false" ht="12.8" hidden="false" customHeight="false" outlineLevel="0" collapsed="false">
      <c r="C685" s="2"/>
    </row>
    <row r="686" customFormat="false" ht="12.8" hidden="false" customHeight="false" outlineLevel="0" collapsed="false">
      <c r="C686" s="2"/>
    </row>
    <row r="687" customFormat="false" ht="12.8" hidden="false" customHeight="false" outlineLevel="0" collapsed="false">
      <c r="C687" s="2"/>
    </row>
    <row r="688" customFormat="false" ht="12.8" hidden="false" customHeight="false" outlineLevel="0" collapsed="false">
      <c r="C688" s="2"/>
    </row>
    <row r="689" customFormat="false" ht="12.8" hidden="false" customHeight="false" outlineLevel="0" collapsed="false">
      <c r="C689" s="2"/>
    </row>
    <row r="690" customFormat="false" ht="12.8" hidden="false" customHeight="false" outlineLevel="0" collapsed="false">
      <c r="C690" s="2"/>
    </row>
    <row r="691" customFormat="false" ht="12.8" hidden="false" customHeight="false" outlineLevel="0" collapsed="false">
      <c r="C691" s="2"/>
    </row>
    <row r="692" customFormat="false" ht="12.8" hidden="false" customHeight="false" outlineLevel="0" collapsed="false">
      <c r="C692" s="2"/>
    </row>
    <row r="693" customFormat="false" ht="12.8" hidden="false" customHeight="false" outlineLevel="0" collapsed="false">
      <c r="C693" s="2"/>
    </row>
    <row r="694" customFormat="false" ht="12.8" hidden="false" customHeight="false" outlineLevel="0" collapsed="false">
      <c r="C694" s="2"/>
    </row>
    <row r="695" customFormat="false" ht="12.8" hidden="false" customHeight="false" outlineLevel="0" collapsed="false">
      <c r="C695" s="2"/>
    </row>
    <row r="696" customFormat="false" ht="12.8" hidden="false" customHeight="false" outlineLevel="0" collapsed="false">
      <c r="C696" s="2"/>
    </row>
    <row r="697" customFormat="false" ht="12.8" hidden="false" customHeight="false" outlineLevel="0" collapsed="false">
      <c r="C697" s="2"/>
    </row>
    <row r="698" customFormat="false" ht="12.8" hidden="false" customHeight="false" outlineLevel="0" collapsed="false">
      <c r="C698" s="2"/>
    </row>
    <row r="699" customFormat="false" ht="12.8" hidden="false" customHeight="false" outlineLevel="0" collapsed="false">
      <c r="C699" s="2"/>
    </row>
    <row r="700" customFormat="false" ht="12.8" hidden="false" customHeight="false" outlineLevel="0" collapsed="false">
      <c r="C700" s="2"/>
    </row>
    <row r="701" customFormat="false" ht="12.8" hidden="false" customHeight="false" outlineLevel="0" collapsed="false">
      <c r="C701" s="2"/>
    </row>
    <row r="702" customFormat="false" ht="12.8" hidden="false" customHeight="false" outlineLevel="0" collapsed="false">
      <c r="C702" s="2"/>
    </row>
    <row r="703" customFormat="false" ht="12.8" hidden="false" customHeight="false" outlineLevel="0" collapsed="false">
      <c r="C703" s="2"/>
    </row>
    <row r="704" customFormat="false" ht="12.8" hidden="false" customHeight="false" outlineLevel="0" collapsed="false">
      <c r="C704" s="2"/>
    </row>
    <row r="705" customFormat="false" ht="12.8" hidden="false" customHeight="false" outlineLevel="0" collapsed="false">
      <c r="C705" s="2"/>
    </row>
    <row r="706" customFormat="false" ht="12.8" hidden="false" customHeight="false" outlineLevel="0" collapsed="false">
      <c r="C706" s="2"/>
    </row>
    <row r="707" customFormat="false" ht="12.8" hidden="false" customHeight="false" outlineLevel="0" collapsed="false">
      <c r="C707" s="2"/>
    </row>
    <row r="708" customFormat="false" ht="12.8" hidden="false" customHeight="false" outlineLevel="0" collapsed="false">
      <c r="C708" s="2"/>
    </row>
    <row r="709" customFormat="false" ht="12.8" hidden="false" customHeight="false" outlineLevel="0" collapsed="false">
      <c r="C709" s="2"/>
    </row>
    <row r="710" customFormat="false" ht="12.8" hidden="false" customHeight="false" outlineLevel="0" collapsed="false">
      <c r="C710" s="2"/>
    </row>
    <row r="711" customFormat="false" ht="12.8" hidden="false" customHeight="false" outlineLevel="0" collapsed="false">
      <c r="C711" s="2"/>
    </row>
    <row r="712" customFormat="false" ht="12.8" hidden="false" customHeight="false" outlineLevel="0" collapsed="false">
      <c r="C712" s="2"/>
    </row>
    <row r="713" customFormat="false" ht="12.8" hidden="false" customHeight="false" outlineLevel="0" collapsed="false">
      <c r="C713" s="2"/>
    </row>
    <row r="714" customFormat="false" ht="12.8" hidden="false" customHeight="false" outlineLevel="0" collapsed="false">
      <c r="C714" s="2"/>
    </row>
    <row r="715" customFormat="false" ht="12.8" hidden="false" customHeight="false" outlineLevel="0" collapsed="false">
      <c r="C715" s="2"/>
    </row>
    <row r="716" customFormat="false" ht="12.8" hidden="false" customHeight="false" outlineLevel="0" collapsed="false">
      <c r="C716" s="2"/>
    </row>
    <row r="717" customFormat="false" ht="12.8" hidden="false" customHeight="false" outlineLevel="0" collapsed="false">
      <c r="C717" s="2"/>
    </row>
    <row r="718" customFormat="false" ht="12.8" hidden="false" customHeight="false" outlineLevel="0" collapsed="false">
      <c r="C718" s="2"/>
    </row>
    <row r="719" customFormat="false" ht="12.8" hidden="false" customHeight="false" outlineLevel="0" collapsed="false">
      <c r="C719" s="2"/>
    </row>
    <row r="720" customFormat="false" ht="12.8" hidden="false" customHeight="false" outlineLevel="0" collapsed="false">
      <c r="C720" s="2"/>
    </row>
    <row r="721" customFormat="false" ht="12.8" hidden="false" customHeight="false" outlineLevel="0" collapsed="false">
      <c r="C721" s="2"/>
    </row>
    <row r="722" customFormat="false" ht="12.8" hidden="false" customHeight="false" outlineLevel="0" collapsed="false">
      <c r="C722" s="2"/>
    </row>
    <row r="723" customFormat="false" ht="12.8" hidden="false" customHeight="false" outlineLevel="0" collapsed="false">
      <c r="C723" s="2"/>
    </row>
    <row r="724" customFormat="false" ht="12.8" hidden="false" customHeight="false" outlineLevel="0" collapsed="false">
      <c r="C724" s="2"/>
    </row>
    <row r="725" customFormat="false" ht="12.8" hidden="false" customHeight="false" outlineLevel="0" collapsed="false">
      <c r="C725" s="2"/>
    </row>
    <row r="726" customFormat="false" ht="12.8" hidden="false" customHeight="false" outlineLevel="0" collapsed="false">
      <c r="C726" s="2"/>
    </row>
    <row r="727" customFormat="false" ht="12.8" hidden="false" customHeight="false" outlineLevel="0" collapsed="false">
      <c r="C727" s="2"/>
    </row>
    <row r="728" customFormat="false" ht="12.8" hidden="false" customHeight="false" outlineLevel="0" collapsed="false">
      <c r="C728" s="2"/>
    </row>
    <row r="729" customFormat="false" ht="12.8" hidden="false" customHeight="false" outlineLevel="0" collapsed="false">
      <c r="C729" s="2"/>
    </row>
    <row r="730" customFormat="false" ht="12.8" hidden="false" customHeight="false" outlineLevel="0" collapsed="false">
      <c r="C730" s="2"/>
    </row>
    <row r="731" customFormat="false" ht="12.8" hidden="false" customHeight="false" outlineLevel="0" collapsed="false">
      <c r="C731" s="2"/>
    </row>
    <row r="732" customFormat="false" ht="12.8" hidden="false" customHeight="false" outlineLevel="0" collapsed="false">
      <c r="C732" s="2"/>
    </row>
    <row r="733" customFormat="false" ht="12.8" hidden="false" customHeight="false" outlineLevel="0" collapsed="false">
      <c r="C733" s="2"/>
    </row>
    <row r="734" customFormat="false" ht="12.8" hidden="false" customHeight="false" outlineLevel="0" collapsed="false">
      <c r="C734" s="2"/>
    </row>
    <row r="735" customFormat="false" ht="12.8" hidden="false" customHeight="false" outlineLevel="0" collapsed="false">
      <c r="C735" s="2"/>
    </row>
    <row r="736" customFormat="false" ht="12.8" hidden="false" customHeight="false" outlineLevel="0" collapsed="false">
      <c r="C736" s="2"/>
    </row>
    <row r="737" customFormat="false" ht="12.8" hidden="false" customHeight="false" outlineLevel="0" collapsed="false">
      <c r="C737" s="2"/>
    </row>
    <row r="738" customFormat="false" ht="12.8" hidden="false" customHeight="false" outlineLevel="0" collapsed="false">
      <c r="C738" s="2"/>
    </row>
    <row r="739" customFormat="false" ht="12.8" hidden="false" customHeight="false" outlineLevel="0" collapsed="false">
      <c r="C739" s="2"/>
    </row>
    <row r="740" customFormat="false" ht="12.8" hidden="false" customHeight="false" outlineLevel="0" collapsed="false">
      <c r="C740" s="2"/>
    </row>
    <row r="741" customFormat="false" ht="12.8" hidden="false" customHeight="false" outlineLevel="0" collapsed="false">
      <c r="C741" s="2"/>
    </row>
    <row r="742" customFormat="false" ht="12.8" hidden="false" customHeight="false" outlineLevel="0" collapsed="false">
      <c r="C742" s="2"/>
    </row>
    <row r="743" customFormat="false" ht="12.8" hidden="false" customHeight="false" outlineLevel="0" collapsed="false">
      <c r="C743" s="2"/>
    </row>
    <row r="744" customFormat="false" ht="12.8" hidden="false" customHeight="false" outlineLevel="0" collapsed="false">
      <c r="C744" s="2"/>
    </row>
    <row r="745" customFormat="false" ht="12.8" hidden="false" customHeight="false" outlineLevel="0" collapsed="false">
      <c r="C745" s="2"/>
    </row>
    <row r="746" customFormat="false" ht="12.8" hidden="false" customHeight="false" outlineLevel="0" collapsed="false">
      <c r="C746" s="2"/>
    </row>
    <row r="747" customFormat="false" ht="12.8" hidden="false" customHeight="false" outlineLevel="0" collapsed="false">
      <c r="C747" s="2"/>
    </row>
    <row r="748" customFormat="false" ht="12.8" hidden="false" customHeight="false" outlineLevel="0" collapsed="false">
      <c r="C748" s="2"/>
    </row>
    <row r="749" customFormat="false" ht="12.8" hidden="false" customHeight="false" outlineLevel="0" collapsed="false">
      <c r="C749" s="2"/>
    </row>
    <row r="750" customFormat="false" ht="12.8" hidden="false" customHeight="false" outlineLevel="0" collapsed="false">
      <c r="C750" s="2"/>
    </row>
    <row r="751" customFormat="false" ht="12.8" hidden="false" customHeight="false" outlineLevel="0" collapsed="false">
      <c r="C751" s="2"/>
    </row>
    <row r="752" customFormat="false" ht="12.8" hidden="false" customHeight="false" outlineLevel="0" collapsed="false">
      <c r="C752" s="2"/>
    </row>
    <row r="753" customFormat="false" ht="12.8" hidden="false" customHeight="false" outlineLevel="0" collapsed="false">
      <c r="C753" s="2"/>
    </row>
    <row r="754" customFormat="false" ht="12.8" hidden="false" customHeight="false" outlineLevel="0" collapsed="false">
      <c r="C754" s="2"/>
    </row>
    <row r="755" customFormat="false" ht="12.8" hidden="false" customHeight="false" outlineLevel="0" collapsed="false">
      <c r="C755" s="2"/>
    </row>
    <row r="756" customFormat="false" ht="12.8" hidden="false" customHeight="false" outlineLevel="0" collapsed="false">
      <c r="C756" s="2"/>
    </row>
    <row r="757" customFormat="false" ht="12.8" hidden="false" customHeight="false" outlineLevel="0" collapsed="false">
      <c r="C757" s="2"/>
    </row>
    <row r="758" customFormat="false" ht="12.8" hidden="false" customHeight="false" outlineLevel="0" collapsed="false">
      <c r="C758" s="2"/>
    </row>
    <row r="759" customFormat="false" ht="12.8" hidden="false" customHeight="false" outlineLevel="0" collapsed="false">
      <c r="C759" s="2"/>
    </row>
    <row r="760" customFormat="false" ht="12.8" hidden="false" customHeight="false" outlineLevel="0" collapsed="false">
      <c r="C760" s="2"/>
    </row>
    <row r="761" customFormat="false" ht="12.8" hidden="false" customHeight="false" outlineLevel="0" collapsed="false">
      <c r="C761" s="2"/>
    </row>
    <row r="762" customFormat="false" ht="12.8" hidden="false" customHeight="false" outlineLevel="0" collapsed="false">
      <c r="C762" s="2"/>
    </row>
    <row r="763" customFormat="false" ht="12.8" hidden="false" customHeight="false" outlineLevel="0" collapsed="false">
      <c r="C763" s="2"/>
    </row>
    <row r="764" customFormat="false" ht="12.8" hidden="false" customHeight="false" outlineLevel="0" collapsed="false">
      <c r="C764" s="2"/>
    </row>
    <row r="765" customFormat="false" ht="12.8" hidden="false" customHeight="false" outlineLevel="0" collapsed="false">
      <c r="C765" s="2"/>
    </row>
    <row r="766" customFormat="false" ht="12.8" hidden="false" customHeight="false" outlineLevel="0" collapsed="false">
      <c r="C766" s="2"/>
    </row>
    <row r="767" customFormat="false" ht="12.8" hidden="false" customHeight="false" outlineLevel="0" collapsed="false">
      <c r="C767" s="2"/>
    </row>
    <row r="768" customFormat="false" ht="12.8" hidden="false" customHeight="false" outlineLevel="0" collapsed="false">
      <c r="C768" s="2"/>
    </row>
    <row r="769" customFormat="false" ht="12.8" hidden="false" customHeight="false" outlineLevel="0" collapsed="false">
      <c r="C769" s="2"/>
    </row>
    <row r="770" customFormat="false" ht="12.8" hidden="false" customHeight="false" outlineLevel="0" collapsed="false">
      <c r="C770" s="2"/>
    </row>
    <row r="771" customFormat="false" ht="12.8" hidden="false" customHeight="false" outlineLevel="0" collapsed="false">
      <c r="C771" s="2"/>
    </row>
    <row r="772" customFormat="false" ht="12.8" hidden="false" customHeight="false" outlineLevel="0" collapsed="false">
      <c r="C772" s="2"/>
    </row>
    <row r="773" customFormat="false" ht="12.8" hidden="false" customHeight="false" outlineLevel="0" collapsed="false">
      <c r="C773" s="2"/>
    </row>
    <row r="774" customFormat="false" ht="12.8" hidden="false" customHeight="false" outlineLevel="0" collapsed="false">
      <c r="C774" s="2"/>
    </row>
    <row r="775" customFormat="false" ht="12.8" hidden="false" customHeight="false" outlineLevel="0" collapsed="false">
      <c r="C775" s="2"/>
    </row>
    <row r="776" customFormat="false" ht="12.8" hidden="false" customHeight="false" outlineLevel="0" collapsed="false">
      <c r="C776" s="2"/>
    </row>
    <row r="777" customFormat="false" ht="12.8" hidden="false" customHeight="false" outlineLevel="0" collapsed="false">
      <c r="C777" s="2"/>
    </row>
    <row r="778" customFormat="false" ht="12.8" hidden="false" customHeight="false" outlineLevel="0" collapsed="false">
      <c r="C778" s="2"/>
    </row>
    <row r="779" customFormat="false" ht="12.8" hidden="false" customHeight="false" outlineLevel="0" collapsed="false">
      <c r="C779" s="2"/>
    </row>
    <row r="780" customFormat="false" ht="12.8" hidden="false" customHeight="false" outlineLevel="0" collapsed="false">
      <c r="C780" s="2"/>
    </row>
    <row r="781" customFormat="false" ht="12.8" hidden="false" customHeight="false" outlineLevel="0" collapsed="false">
      <c r="C781" s="2"/>
    </row>
    <row r="782" customFormat="false" ht="12.8" hidden="false" customHeight="false" outlineLevel="0" collapsed="false">
      <c r="C782" s="2"/>
    </row>
    <row r="783" customFormat="false" ht="12.8" hidden="false" customHeight="false" outlineLevel="0" collapsed="false">
      <c r="C783" s="2"/>
    </row>
    <row r="784" customFormat="false" ht="12.8" hidden="false" customHeight="false" outlineLevel="0" collapsed="false">
      <c r="C784" s="2"/>
    </row>
    <row r="785" customFormat="false" ht="12.8" hidden="false" customHeight="false" outlineLevel="0" collapsed="false">
      <c r="C785" s="2"/>
    </row>
    <row r="786" customFormat="false" ht="12.8" hidden="false" customHeight="false" outlineLevel="0" collapsed="false">
      <c r="C786" s="2"/>
    </row>
    <row r="787" customFormat="false" ht="12.8" hidden="false" customHeight="false" outlineLevel="0" collapsed="false">
      <c r="C787" s="2"/>
    </row>
    <row r="788" customFormat="false" ht="12.8" hidden="false" customHeight="false" outlineLevel="0" collapsed="false">
      <c r="C788" s="2"/>
    </row>
    <row r="789" customFormat="false" ht="12.8" hidden="false" customHeight="false" outlineLevel="0" collapsed="false">
      <c r="C789" s="2"/>
    </row>
    <row r="790" customFormat="false" ht="12.8" hidden="false" customHeight="false" outlineLevel="0" collapsed="false">
      <c r="C790" s="2"/>
    </row>
    <row r="791" customFormat="false" ht="12.8" hidden="false" customHeight="false" outlineLevel="0" collapsed="false">
      <c r="C791" s="2"/>
    </row>
    <row r="792" customFormat="false" ht="12.8" hidden="false" customHeight="false" outlineLevel="0" collapsed="false">
      <c r="C792" s="2"/>
    </row>
    <row r="793" customFormat="false" ht="12.8" hidden="false" customHeight="false" outlineLevel="0" collapsed="false">
      <c r="C793" s="2"/>
    </row>
    <row r="794" customFormat="false" ht="12.8" hidden="false" customHeight="false" outlineLevel="0" collapsed="false">
      <c r="C794" s="2"/>
    </row>
    <row r="795" customFormat="false" ht="12.8" hidden="false" customHeight="false" outlineLevel="0" collapsed="false">
      <c r="C795" s="2"/>
    </row>
    <row r="796" customFormat="false" ht="12.8" hidden="false" customHeight="false" outlineLevel="0" collapsed="false">
      <c r="C796" s="2"/>
    </row>
    <row r="797" customFormat="false" ht="12.8" hidden="false" customHeight="false" outlineLevel="0" collapsed="false">
      <c r="C797" s="2"/>
    </row>
    <row r="798" customFormat="false" ht="12.8" hidden="false" customHeight="false" outlineLevel="0" collapsed="false">
      <c r="C798" s="2"/>
    </row>
    <row r="799" customFormat="false" ht="12.8" hidden="false" customHeight="false" outlineLevel="0" collapsed="false">
      <c r="C799" s="2"/>
    </row>
    <row r="800" customFormat="false" ht="12.8" hidden="false" customHeight="false" outlineLevel="0" collapsed="false">
      <c r="C800" s="2"/>
    </row>
    <row r="801" customFormat="false" ht="12.8" hidden="false" customHeight="false" outlineLevel="0" collapsed="false">
      <c r="C801" s="2"/>
    </row>
    <row r="802" customFormat="false" ht="12.8" hidden="false" customHeight="false" outlineLevel="0" collapsed="false">
      <c r="C802" s="2"/>
    </row>
    <row r="803" customFormat="false" ht="12.8" hidden="false" customHeight="false" outlineLevel="0" collapsed="false">
      <c r="C803" s="2"/>
    </row>
    <row r="804" customFormat="false" ht="12.8" hidden="false" customHeight="false" outlineLevel="0" collapsed="false">
      <c r="C804" s="2"/>
    </row>
    <row r="805" customFormat="false" ht="12.8" hidden="false" customHeight="false" outlineLevel="0" collapsed="false">
      <c r="C805" s="2"/>
    </row>
    <row r="806" customFormat="false" ht="12.8" hidden="false" customHeight="false" outlineLevel="0" collapsed="false">
      <c r="C806" s="2"/>
    </row>
    <row r="807" customFormat="false" ht="12.8" hidden="false" customHeight="false" outlineLevel="0" collapsed="false">
      <c r="C807" s="2"/>
    </row>
    <row r="808" customFormat="false" ht="12.8" hidden="false" customHeight="false" outlineLevel="0" collapsed="false">
      <c r="C808" s="2"/>
    </row>
    <row r="809" customFormat="false" ht="12.8" hidden="false" customHeight="false" outlineLevel="0" collapsed="false">
      <c r="C809" s="2"/>
    </row>
    <row r="810" customFormat="false" ht="12.8" hidden="false" customHeight="false" outlineLevel="0" collapsed="false">
      <c r="C810" s="2"/>
    </row>
    <row r="811" customFormat="false" ht="12.8" hidden="false" customHeight="false" outlineLevel="0" collapsed="false">
      <c r="C811" s="2"/>
    </row>
    <row r="812" customFormat="false" ht="12.8" hidden="false" customHeight="false" outlineLevel="0" collapsed="false">
      <c r="C812" s="2"/>
    </row>
    <row r="813" customFormat="false" ht="12.8" hidden="false" customHeight="false" outlineLevel="0" collapsed="false">
      <c r="C813" s="2"/>
    </row>
    <row r="814" customFormat="false" ht="12.8" hidden="false" customHeight="false" outlineLevel="0" collapsed="false">
      <c r="C814" s="2"/>
    </row>
    <row r="815" customFormat="false" ht="12.8" hidden="false" customHeight="false" outlineLevel="0" collapsed="false">
      <c r="C815" s="2"/>
    </row>
    <row r="816" customFormat="false" ht="12.8" hidden="false" customHeight="false" outlineLevel="0" collapsed="false">
      <c r="C816" s="2"/>
    </row>
    <row r="817" customFormat="false" ht="12.8" hidden="false" customHeight="false" outlineLevel="0" collapsed="false">
      <c r="C817" s="2"/>
    </row>
    <row r="818" customFormat="false" ht="12.8" hidden="false" customHeight="false" outlineLevel="0" collapsed="false">
      <c r="C818" s="2"/>
    </row>
    <row r="819" customFormat="false" ht="12.8" hidden="false" customHeight="false" outlineLevel="0" collapsed="false">
      <c r="C819" s="2"/>
    </row>
    <row r="820" customFormat="false" ht="12.8" hidden="false" customHeight="false" outlineLevel="0" collapsed="false">
      <c r="C820" s="2"/>
    </row>
    <row r="821" customFormat="false" ht="12.8" hidden="false" customHeight="false" outlineLevel="0" collapsed="false">
      <c r="C821" s="2"/>
    </row>
    <row r="822" customFormat="false" ht="12.8" hidden="false" customHeight="false" outlineLevel="0" collapsed="false">
      <c r="C822" s="2"/>
    </row>
    <row r="823" customFormat="false" ht="12.8" hidden="false" customHeight="false" outlineLevel="0" collapsed="false">
      <c r="C823" s="2"/>
    </row>
    <row r="824" customFormat="false" ht="12.8" hidden="false" customHeight="false" outlineLevel="0" collapsed="false">
      <c r="C824" s="2"/>
    </row>
    <row r="825" customFormat="false" ht="12.8" hidden="false" customHeight="false" outlineLevel="0" collapsed="false">
      <c r="C825" s="2"/>
    </row>
    <row r="826" customFormat="false" ht="12.8" hidden="false" customHeight="false" outlineLevel="0" collapsed="false">
      <c r="C826" s="2"/>
    </row>
    <row r="827" customFormat="false" ht="12.8" hidden="false" customHeight="false" outlineLevel="0" collapsed="false">
      <c r="C827" s="2"/>
    </row>
    <row r="828" customFormat="false" ht="12.8" hidden="false" customHeight="false" outlineLevel="0" collapsed="false">
      <c r="C828" s="2"/>
    </row>
    <row r="829" customFormat="false" ht="12.8" hidden="false" customHeight="false" outlineLevel="0" collapsed="false">
      <c r="C829" s="2"/>
    </row>
    <row r="830" customFormat="false" ht="12.8" hidden="false" customHeight="false" outlineLevel="0" collapsed="false">
      <c r="C830" s="2"/>
    </row>
    <row r="831" customFormat="false" ht="12.8" hidden="false" customHeight="false" outlineLevel="0" collapsed="false">
      <c r="C831" s="2"/>
    </row>
    <row r="832" customFormat="false" ht="12.8" hidden="false" customHeight="false" outlineLevel="0" collapsed="false">
      <c r="C832" s="2"/>
    </row>
    <row r="833" customFormat="false" ht="12.8" hidden="false" customHeight="false" outlineLevel="0" collapsed="false">
      <c r="C833" s="2"/>
    </row>
    <row r="834" customFormat="false" ht="12.8" hidden="false" customHeight="false" outlineLevel="0" collapsed="false">
      <c r="C834" s="2"/>
    </row>
    <row r="835" customFormat="false" ht="12.8" hidden="false" customHeight="false" outlineLevel="0" collapsed="false">
      <c r="C835" s="2"/>
    </row>
    <row r="836" customFormat="false" ht="12.8" hidden="false" customHeight="false" outlineLevel="0" collapsed="false">
      <c r="C836" s="2"/>
    </row>
    <row r="837" customFormat="false" ht="12.8" hidden="false" customHeight="false" outlineLevel="0" collapsed="false">
      <c r="C837" s="2"/>
    </row>
    <row r="838" customFormat="false" ht="12.8" hidden="false" customHeight="false" outlineLevel="0" collapsed="false">
      <c r="C838" s="2"/>
    </row>
    <row r="839" customFormat="false" ht="12.8" hidden="false" customHeight="false" outlineLevel="0" collapsed="false">
      <c r="C839" s="2"/>
    </row>
    <row r="840" customFormat="false" ht="12.8" hidden="false" customHeight="false" outlineLevel="0" collapsed="false">
      <c r="C840" s="2"/>
    </row>
    <row r="841" customFormat="false" ht="12.8" hidden="false" customHeight="false" outlineLevel="0" collapsed="false">
      <c r="C841" s="2"/>
    </row>
    <row r="842" customFormat="false" ht="12.8" hidden="false" customHeight="false" outlineLevel="0" collapsed="false">
      <c r="C842" s="2"/>
    </row>
    <row r="843" customFormat="false" ht="12.8" hidden="false" customHeight="false" outlineLevel="0" collapsed="false">
      <c r="C843" s="2"/>
    </row>
    <row r="844" customFormat="false" ht="12.8" hidden="false" customHeight="false" outlineLevel="0" collapsed="false">
      <c r="C844" s="2"/>
    </row>
    <row r="845" customFormat="false" ht="12.8" hidden="false" customHeight="false" outlineLevel="0" collapsed="false">
      <c r="C845" s="2"/>
    </row>
    <row r="846" customFormat="false" ht="12.8" hidden="false" customHeight="false" outlineLevel="0" collapsed="false">
      <c r="C846" s="2"/>
    </row>
    <row r="847" customFormat="false" ht="12.8" hidden="false" customHeight="false" outlineLevel="0" collapsed="false">
      <c r="C847" s="2"/>
    </row>
    <row r="848" customFormat="false" ht="12.8" hidden="false" customHeight="false" outlineLevel="0" collapsed="false">
      <c r="C848" s="2"/>
    </row>
    <row r="849" customFormat="false" ht="12.8" hidden="false" customHeight="false" outlineLevel="0" collapsed="false">
      <c r="C849" s="2"/>
    </row>
    <row r="850" customFormat="false" ht="12.8" hidden="false" customHeight="false" outlineLevel="0" collapsed="false">
      <c r="C850" s="2"/>
    </row>
    <row r="851" customFormat="false" ht="12.8" hidden="false" customHeight="false" outlineLevel="0" collapsed="false">
      <c r="C851" s="2"/>
    </row>
    <row r="852" customFormat="false" ht="12.8" hidden="false" customHeight="false" outlineLevel="0" collapsed="false">
      <c r="C852" s="2"/>
    </row>
    <row r="853" customFormat="false" ht="12.8" hidden="false" customHeight="false" outlineLevel="0" collapsed="false">
      <c r="C853" s="2"/>
    </row>
    <row r="854" customFormat="false" ht="12.8" hidden="false" customHeight="false" outlineLevel="0" collapsed="false">
      <c r="C854" s="2"/>
    </row>
    <row r="855" customFormat="false" ht="12.8" hidden="false" customHeight="false" outlineLevel="0" collapsed="false">
      <c r="C855" s="2"/>
    </row>
    <row r="856" customFormat="false" ht="12.8" hidden="false" customHeight="false" outlineLevel="0" collapsed="false">
      <c r="C856" s="2"/>
    </row>
    <row r="857" customFormat="false" ht="12.8" hidden="false" customHeight="false" outlineLevel="0" collapsed="false">
      <c r="C857" s="2"/>
    </row>
    <row r="858" customFormat="false" ht="12.8" hidden="false" customHeight="false" outlineLevel="0" collapsed="false">
      <c r="C858" s="2"/>
    </row>
    <row r="859" customFormat="false" ht="12.8" hidden="false" customHeight="false" outlineLevel="0" collapsed="false">
      <c r="C859" s="2"/>
    </row>
    <row r="860" customFormat="false" ht="12.8" hidden="false" customHeight="false" outlineLevel="0" collapsed="false">
      <c r="C860" s="2"/>
    </row>
    <row r="861" customFormat="false" ht="12.8" hidden="false" customHeight="false" outlineLevel="0" collapsed="false">
      <c r="C861" s="2"/>
    </row>
    <row r="862" customFormat="false" ht="12.8" hidden="false" customHeight="false" outlineLevel="0" collapsed="false">
      <c r="C862" s="2"/>
    </row>
    <row r="863" customFormat="false" ht="12.8" hidden="false" customHeight="false" outlineLevel="0" collapsed="false">
      <c r="C863" s="2"/>
    </row>
    <row r="864" customFormat="false" ht="12.8" hidden="false" customHeight="false" outlineLevel="0" collapsed="false">
      <c r="C864" s="2"/>
    </row>
    <row r="865" customFormat="false" ht="12.8" hidden="false" customHeight="false" outlineLevel="0" collapsed="false">
      <c r="C865" s="2"/>
    </row>
    <row r="866" customFormat="false" ht="12.8" hidden="false" customHeight="false" outlineLevel="0" collapsed="false">
      <c r="C866" s="2"/>
    </row>
    <row r="867" customFormat="false" ht="12.8" hidden="false" customHeight="false" outlineLevel="0" collapsed="false">
      <c r="C867" s="2"/>
    </row>
    <row r="868" customFormat="false" ht="12.8" hidden="false" customHeight="false" outlineLevel="0" collapsed="false">
      <c r="C868" s="2"/>
    </row>
    <row r="869" customFormat="false" ht="12.8" hidden="false" customHeight="false" outlineLevel="0" collapsed="false">
      <c r="C869" s="2"/>
    </row>
    <row r="870" customFormat="false" ht="12.8" hidden="false" customHeight="false" outlineLevel="0" collapsed="false">
      <c r="C870" s="2"/>
    </row>
    <row r="871" customFormat="false" ht="12.8" hidden="false" customHeight="false" outlineLevel="0" collapsed="false">
      <c r="C871" s="2"/>
    </row>
    <row r="872" customFormat="false" ht="12.8" hidden="false" customHeight="false" outlineLevel="0" collapsed="false">
      <c r="C872" s="2"/>
    </row>
    <row r="873" customFormat="false" ht="12.8" hidden="false" customHeight="false" outlineLevel="0" collapsed="false">
      <c r="C873" s="2"/>
    </row>
    <row r="874" customFormat="false" ht="12.8" hidden="false" customHeight="false" outlineLevel="0" collapsed="false">
      <c r="C874" s="2"/>
    </row>
    <row r="875" customFormat="false" ht="12.8" hidden="false" customHeight="false" outlineLevel="0" collapsed="false">
      <c r="C875" s="2"/>
    </row>
    <row r="876" customFormat="false" ht="12.8" hidden="false" customHeight="false" outlineLevel="0" collapsed="false">
      <c r="C876" s="2"/>
    </row>
    <row r="877" customFormat="false" ht="12.8" hidden="false" customHeight="false" outlineLevel="0" collapsed="false">
      <c r="C877" s="2"/>
    </row>
    <row r="878" customFormat="false" ht="12.8" hidden="false" customHeight="false" outlineLevel="0" collapsed="false">
      <c r="C878" s="2"/>
    </row>
    <row r="879" customFormat="false" ht="12.8" hidden="false" customHeight="false" outlineLevel="0" collapsed="false">
      <c r="C879" s="2"/>
    </row>
    <row r="880" customFormat="false" ht="12.8" hidden="false" customHeight="false" outlineLevel="0" collapsed="false">
      <c r="C880" s="2"/>
    </row>
    <row r="881" customFormat="false" ht="12.8" hidden="false" customHeight="false" outlineLevel="0" collapsed="false">
      <c r="C881" s="2"/>
    </row>
    <row r="882" customFormat="false" ht="12.8" hidden="false" customHeight="false" outlineLevel="0" collapsed="false">
      <c r="C882" s="2"/>
    </row>
    <row r="883" customFormat="false" ht="12.8" hidden="false" customHeight="false" outlineLevel="0" collapsed="false">
      <c r="C883" s="2"/>
    </row>
    <row r="884" customFormat="false" ht="12.8" hidden="false" customHeight="false" outlineLevel="0" collapsed="false">
      <c r="C884" s="2"/>
    </row>
    <row r="885" customFormat="false" ht="12.8" hidden="false" customHeight="false" outlineLevel="0" collapsed="false">
      <c r="C885" s="2"/>
    </row>
    <row r="886" customFormat="false" ht="12.8" hidden="false" customHeight="false" outlineLevel="0" collapsed="false">
      <c r="C886" s="2"/>
    </row>
    <row r="887" customFormat="false" ht="12.8" hidden="false" customHeight="false" outlineLevel="0" collapsed="false">
      <c r="C887" s="2"/>
    </row>
    <row r="888" customFormat="false" ht="12.8" hidden="false" customHeight="false" outlineLevel="0" collapsed="false">
      <c r="C888" s="2"/>
    </row>
    <row r="889" customFormat="false" ht="12.8" hidden="false" customHeight="false" outlineLevel="0" collapsed="false">
      <c r="C889" s="2"/>
    </row>
    <row r="890" customFormat="false" ht="12.8" hidden="false" customHeight="false" outlineLevel="0" collapsed="false">
      <c r="C890" s="2"/>
    </row>
    <row r="891" customFormat="false" ht="12.8" hidden="false" customHeight="false" outlineLevel="0" collapsed="false">
      <c r="C891" s="2"/>
    </row>
    <row r="892" customFormat="false" ht="12.8" hidden="false" customHeight="false" outlineLevel="0" collapsed="false">
      <c r="C892" s="2"/>
    </row>
    <row r="893" customFormat="false" ht="12.8" hidden="false" customHeight="false" outlineLevel="0" collapsed="false">
      <c r="C893" s="2"/>
    </row>
    <row r="894" customFormat="false" ht="12.8" hidden="false" customHeight="false" outlineLevel="0" collapsed="false">
      <c r="C894" s="2"/>
    </row>
    <row r="895" customFormat="false" ht="12.8" hidden="false" customHeight="false" outlineLevel="0" collapsed="false">
      <c r="C895" s="2"/>
    </row>
    <row r="896" customFormat="false" ht="12.8" hidden="false" customHeight="false" outlineLevel="0" collapsed="false">
      <c r="C896" s="2"/>
    </row>
    <row r="897" customFormat="false" ht="12.8" hidden="false" customHeight="false" outlineLevel="0" collapsed="false">
      <c r="C897" s="2"/>
    </row>
    <row r="898" customFormat="false" ht="12.8" hidden="false" customHeight="false" outlineLevel="0" collapsed="false">
      <c r="C898" s="2"/>
    </row>
    <row r="899" customFormat="false" ht="12.8" hidden="false" customHeight="false" outlineLevel="0" collapsed="false">
      <c r="C899" s="2"/>
    </row>
    <row r="900" customFormat="false" ht="12.8" hidden="false" customHeight="false" outlineLevel="0" collapsed="false">
      <c r="C900" s="2"/>
    </row>
    <row r="901" customFormat="false" ht="12.8" hidden="false" customHeight="false" outlineLevel="0" collapsed="false">
      <c r="C901" s="2"/>
    </row>
    <row r="902" customFormat="false" ht="12.8" hidden="false" customHeight="false" outlineLevel="0" collapsed="false">
      <c r="C902" s="2"/>
    </row>
    <row r="903" customFormat="false" ht="12.8" hidden="false" customHeight="false" outlineLevel="0" collapsed="false">
      <c r="C903" s="2"/>
    </row>
    <row r="904" customFormat="false" ht="12.8" hidden="false" customHeight="false" outlineLevel="0" collapsed="false">
      <c r="C904" s="2"/>
    </row>
    <row r="905" customFormat="false" ht="12.8" hidden="false" customHeight="false" outlineLevel="0" collapsed="false">
      <c r="C905" s="2"/>
    </row>
    <row r="906" customFormat="false" ht="12.8" hidden="false" customHeight="false" outlineLevel="0" collapsed="false">
      <c r="C906" s="2"/>
    </row>
    <row r="907" customFormat="false" ht="12.8" hidden="false" customHeight="false" outlineLevel="0" collapsed="false">
      <c r="C907" s="2"/>
    </row>
    <row r="908" customFormat="false" ht="12.8" hidden="false" customHeight="false" outlineLevel="0" collapsed="false">
      <c r="C908" s="2"/>
    </row>
    <row r="909" customFormat="false" ht="12.8" hidden="false" customHeight="false" outlineLevel="0" collapsed="false">
      <c r="C909" s="2"/>
    </row>
    <row r="910" customFormat="false" ht="12.8" hidden="false" customHeight="false" outlineLevel="0" collapsed="false">
      <c r="C910" s="2"/>
    </row>
    <row r="911" customFormat="false" ht="12.8" hidden="false" customHeight="false" outlineLevel="0" collapsed="false">
      <c r="C911" s="2"/>
    </row>
    <row r="912" customFormat="false" ht="12.8" hidden="false" customHeight="false" outlineLevel="0" collapsed="false">
      <c r="C912" s="2"/>
    </row>
    <row r="913" customFormat="false" ht="12.8" hidden="false" customHeight="false" outlineLevel="0" collapsed="false">
      <c r="C913" s="2"/>
    </row>
    <row r="914" customFormat="false" ht="12.8" hidden="false" customHeight="false" outlineLevel="0" collapsed="false">
      <c r="C914" s="2"/>
    </row>
    <row r="915" customFormat="false" ht="12.8" hidden="false" customHeight="false" outlineLevel="0" collapsed="false">
      <c r="C915" s="2"/>
    </row>
    <row r="916" customFormat="false" ht="12.8" hidden="false" customHeight="false" outlineLevel="0" collapsed="false">
      <c r="C916" s="2"/>
    </row>
    <row r="917" customFormat="false" ht="12.8" hidden="false" customHeight="false" outlineLevel="0" collapsed="false">
      <c r="C917" s="2"/>
    </row>
    <row r="918" customFormat="false" ht="12.8" hidden="false" customHeight="false" outlineLevel="0" collapsed="false">
      <c r="C918" s="2"/>
    </row>
    <row r="919" customFormat="false" ht="12.8" hidden="false" customHeight="false" outlineLevel="0" collapsed="false">
      <c r="C919" s="2"/>
    </row>
    <row r="920" customFormat="false" ht="12.8" hidden="false" customHeight="false" outlineLevel="0" collapsed="false">
      <c r="C920" s="2"/>
    </row>
    <row r="921" customFormat="false" ht="12.8" hidden="false" customHeight="false" outlineLevel="0" collapsed="false">
      <c r="C921" s="2"/>
    </row>
    <row r="922" customFormat="false" ht="12.8" hidden="false" customHeight="false" outlineLevel="0" collapsed="false">
      <c r="C922" s="2"/>
    </row>
    <row r="923" customFormat="false" ht="12.8" hidden="false" customHeight="false" outlineLevel="0" collapsed="false">
      <c r="C923" s="2"/>
    </row>
    <row r="924" customFormat="false" ht="12.8" hidden="false" customHeight="false" outlineLevel="0" collapsed="false">
      <c r="C924" s="2"/>
    </row>
    <row r="925" customFormat="false" ht="12.8" hidden="false" customHeight="false" outlineLevel="0" collapsed="false">
      <c r="C925" s="2"/>
    </row>
    <row r="926" customFormat="false" ht="12.8" hidden="false" customHeight="false" outlineLevel="0" collapsed="false">
      <c r="C926" s="2"/>
    </row>
    <row r="927" customFormat="false" ht="12.8" hidden="false" customHeight="false" outlineLevel="0" collapsed="false">
      <c r="C927" s="2"/>
    </row>
    <row r="928" customFormat="false" ht="12.8" hidden="false" customHeight="false" outlineLevel="0" collapsed="false">
      <c r="C928" s="2"/>
    </row>
    <row r="929" customFormat="false" ht="12.8" hidden="false" customHeight="false" outlineLevel="0" collapsed="false">
      <c r="C929" s="2"/>
    </row>
    <row r="930" customFormat="false" ht="12.8" hidden="false" customHeight="false" outlineLevel="0" collapsed="false">
      <c r="C930" s="2"/>
    </row>
    <row r="931" customFormat="false" ht="12.8" hidden="false" customHeight="false" outlineLevel="0" collapsed="false">
      <c r="C931" s="2"/>
    </row>
    <row r="932" customFormat="false" ht="12.8" hidden="false" customHeight="false" outlineLevel="0" collapsed="false">
      <c r="C932" s="2"/>
    </row>
    <row r="933" customFormat="false" ht="12.8" hidden="false" customHeight="false" outlineLevel="0" collapsed="false">
      <c r="C933" s="2"/>
    </row>
    <row r="934" customFormat="false" ht="12.8" hidden="false" customHeight="false" outlineLevel="0" collapsed="false">
      <c r="C934" s="2"/>
    </row>
    <row r="935" customFormat="false" ht="12.8" hidden="false" customHeight="false" outlineLevel="0" collapsed="false">
      <c r="C935" s="2"/>
    </row>
    <row r="936" customFormat="false" ht="12.8" hidden="false" customHeight="false" outlineLevel="0" collapsed="false">
      <c r="C936" s="2"/>
    </row>
    <row r="937" customFormat="false" ht="12.8" hidden="false" customHeight="false" outlineLevel="0" collapsed="false">
      <c r="C937" s="2"/>
    </row>
    <row r="938" customFormat="false" ht="12.8" hidden="false" customHeight="false" outlineLevel="0" collapsed="false">
      <c r="C938" s="2"/>
    </row>
    <row r="939" customFormat="false" ht="12.8" hidden="false" customHeight="false" outlineLevel="0" collapsed="false">
      <c r="C939" s="2"/>
    </row>
    <row r="940" customFormat="false" ht="12.8" hidden="false" customHeight="false" outlineLevel="0" collapsed="false">
      <c r="C940" s="2"/>
    </row>
    <row r="941" customFormat="false" ht="12.8" hidden="false" customHeight="false" outlineLevel="0" collapsed="false">
      <c r="C941" s="2"/>
    </row>
    <row r="942" customFormat="false" ht="12.8" hidden="false" customHeight="false" outlineLevel="0" collapsed="false">
      <c r="C942" s="2"/>
    </row>
    <row r="943" customFormat="false" ht="12.8" hidden="false" customHeight="false" outlineLevel="0" collapsed="false">
      <c r="C943" s="2"/>
    </row>
    <row r="944" customFormat="false" ht="12.8" hidden="false" customHeight="false" outlineLevel="0" collapsed="false">
      <c r="C944" s="2"/>
    </row>
    <row r="945" customFormat="false" ht="12.8" hidden="false" customHeight="false" outlineLevel="0" collapsed="false">
      <c r="C945" s="2"/>
    </row>
    <row r="946" customFormat="false" ht="12.8" hidden="false" customHeight="false" outlineLevel="0" collapsed="false">
      <c r="C946" s="2"/>
    </row>
    <row r="947" customFormat="false" ht="12.8" hidden="false" customHeight="false" outlineLevel="0" collapsed="false">
      <c r="C947" s="2"/>
    </row>
    <row r="948" customFormat="false" ht="12.8" hidden="false" customHeight="false" outlineLevel="0" collapsed="false">
      <c r="C948" s="2"/>
    </row>
    <row r="949" customFormat="false" ht="12.8" hidden="false" customHeight="false" outlineLevel="0" collapsed="false">
      <c r="C949" s="2"/>
    </row>
    <row r="950" customFormat="false" ht="12.8" hidden="false" customHeight="false" outlineLevel="0" collapsed="false">
      <c r="C950" s="2"/>
    </row>
    <row r="951" customFormat="false" ht="12.8" hidden="false" customHeight="false" outlineLevel="0" collapsed="false">
      <c r="C951" s="2"/>
    </row>
    <row r="952" customFormat="false" ht="12.8" hidden="false" customHeight="false" outlineLevel="0" collapsed="false">
      <c r="C952" s="2"/>
    </row>
    <row r="953" customFormat="false" ht="12.8" hidden="false" customHeight="false" outlineLevel="0" collapsed="false">
      <c r="C953" s="2"/>
    </row>
    <row r="954" customFormat="false" ht="12.8" hidden="false" customHeight="false" outlineLevel="0" collapsed="false">
      <c r="C954" s="2"/>
    </row>
    <row r="955" customFormat="false" ht="12.8" hidden="false" customHeight="false" outlineLevel="0" collapsed="false">
      <c r="C955" s="2"/>
    </row>
    <row r="956" customFormat="false" ht="12.8" hidden="false" customHeight="false" outlineLevel="0" collapsed="false">
      <c r="C956" s="2"/>
    </row>
    <row r="957" customFormat="false" ht="12.8" hidden="false" customHeight="false" outlineLevel="0" collapsed="false">
      <c r="C957" s="2"/>
    </row>
    <row r="958" customFormat="false" ht="12.8" hidden="false" customHeight="false" outlineLevel="0" collapsed="false">
      <c r="C958" s="2"/>
    </row>
    <row r="959" customFormat="false" ht="12.8" hidden="false" customHeight="false" outlineLevel="0" collapsed="false">
      <c r="C959" s="2"/>
    </row>
    <row r="960" customFormat="false" ht="12.8" hidden="false" customHeight="false" outlineLevel="0" collapsed="false">
      <c r="C960" s="2"/>
    </row>
    <row r="961" customFormat="false" ht="12.8" hidden="false" customHeight="false" outlineLevel="0" collapsed="false">
      <c r="C961" s="2"/>
    </row>
    <row r="962" customFormat="false" ht="12.8" hidden="false" customHeight="false" outlineLevel="0" collapsed="false">
      <c r="C962" s="2"/>
    </row>
    <row r="963" customFormat="false" ht="12.8" hidden="false" customHeight="false" outlineLevel="0" collapsed="false">
      <c r="C963" s="2"/>
    </row>
    <row r="964" customFormat="false" ht="12.8" hidden="false" customHeight="false" outlineLevel="0" collapsed="false">
      <c r="C964" s="2"/>
    </row>
    <row r="965" customFormat="false" ht="12.8" hidden="false" customHeight="false" outlineLevel="0" collapsed="false">
      <c r="C965" s="2"/>
    </row>
    <row r="966" customFormat="false" ht="12.8" hidden="false" customHeight="false" outlineLevel="0" collapsed="false">
      <c r="C966" s="2"/>
    </row>
    <row r="967" customFormat="false" ht="12.8" hidden="false" customHeight="false" outlineLevel="0" collapsed="false">
      <c r="C967" s="2"/>
    </row>
    <row r="968" customFormat="false" ht="12.8" hidden="false" customHeight="false" outlineLevel="0" collapsed="false">
      <c r="C968" s="2"/>
    </row>
    <row r="969" customFormat="false" ht="12.8" hidden="false" customHeight="false" outlineLevel="0" collapsed="false">
      <c r="C969" s="2"/>
    </row>
    <row r="970" customFormat="false" ht="12.8" hidden="false" customHeight="false" outlineLevel="0" collapsed="false">
      <c r="C970" s="2"/>
    </row>
    <row r="971" customFormat="false" ht="12.8" hidden="false" customHeight="false" outlineLevel="0" collapsed="false">
      <c r="C971" s="2"/>
    </row>
    <row r="972" customFormat="false" ht="12.8" hidden="false" customHeight="false" outlineLevel="0" collapsed="false">
      <c r="C972" s="2"/>
    </row>
    <row r="973" customFormat="false" ht="12.8" hidden="false" customHeight="false" outlineLevel="0" collapsed="false">
      <c r="C973" s="2"/>
    </row>
    <row r="974" customFormat="false" ht="12.8" hidden="false" customHeight="false" outlineLevel="0" collapsed="false">
      <c r="C974" s="2"/>
    </row>
    <row r="975" customFormat="false" ht="12.8" hidden="false" customHeight="false" outlineLevel="0" collapsed="false">
      <c r="C975" s="2"/>
    </row>
    <row r="976" customFormat="false" ht="12.8" hidden="false" customHeight="false" outlineLevel="0" collapsed="false">
      <c r="C976" s="2"/>
    </row>
    <row r="977" customFormat="false" ht="12.8" hidden="false" customHeight="false" outlineLevel="0" collapsed="false">
      <c r="C977" s="2"/>
    </row>
    <row r="978" customFormat="false" ht="12.8" hidden="false" customHeight="false" outlineLevel="0" collapsed="false">
      <c r="C978" s="2"/>
    </row>
    <row r="979" customFormat="false" ht="12.8" hidden="false" customHeight="false" outlineLevel="0" collapsed="false">
      <c r="C979" s="2"/>
    </row>
    <row r="980" customFormat="false" ht="12.8" hidden="false" customHeight="false" outlineLevel="0" collapsed="false">
      <c r="C980" s="2"/>
    </row>
    <row r="981" customFormat="false" ht="12.8" hidden="false" customHeight="false" outlineLevel="0" collapsed="false">
      <c r="C981" s="2"/>
    </row>
    <row r="982" customFormat="false" ht="12.8" hidden="false" customHeight="false" outlineLevel="0" collapsed="false">
      <c r="C982" s="2"/>
    </row>
    <row r="983" customFormat="false" ht="12.8" hidden="false" customHeight="false" outlineLevel="0" collapsed="false">
      <c r="C983" s="2"/>
    </row>
    <row r="984" customFormat="false" ht="12.8" hidden="false" customHeight="false" outlineLevel="0" collapsed="false">
      <c r="C984" s="2"/>
    </row>
    <row r="985" customFormat="false" ht="12.8" hidden="false" customHeight="false" outlineLevel="0" collapsed="false">
      <c r="C985" s="2"/>
    </row>
    <row r="986" customFormat="false" ht="12.8" hidden="false" customHeight="false" outlineLevel="0" collapsed="false">
      <c r="C986" s="2"/>
    </row>
    <row r="987" customFormat="false" ht="12.8" hidden="false" customHeight="false" outlineLevel="0" collapsed="false">
      <c r="C987" s="2"/>
    </row>
    <row r="988" customFormat="false" ht="12.8" hidden="false" customHeight="false" outlineLevel="0" collapsed="false">
      <c r="C988" s="2"/>
    </row>
    <row r="989" customFormat="false" ht="12.8" hidden="false" customHeight="false" outlineLevel="0" collapsed="false">
      <c r="C989" s="2"/>
    </row>
    <row r="990" customFormat="false" ht="12.8" hidden="false" customHeight="false" outlineLevel="0" collapsed="false">
      <c r="C990" s="2"/>
    </row>
    <row r="991" customFormat="false" ht="12.8" hidden="false" customHeight="false" outlineLevel="0" collapsed="false">
      <c r="C991" s="2"/>
    </row>
    <row r="992" customFormat="false" ht="12.8" hidden="false" customHeight="false" outlineLevel="0" collapsed="false">
      <c r="C992" s="2"/>
    </row>
    <row r="993" customFormat="false" ht="12.8" hidden="false" customHeight="false" outlineLevel="0" collapsed="false">
      <c r="C993" s="2"/>
    </row>
    <row r="994" customFormat="false" ht="12.8" hidden="false" customHeight="false" outlineLevel="0" collapsed="false">
      <c r="C994" s="2"/>
    </row>
    <row r="995" customFormat="false" ht="12.8" hidden="false" customHeight="false" outlineLevel="0" collapsed="false">
      <c r="C995" s="2"/>
    </row>
    <row r="996" customFormat="false" ht="12.8" hidden="false" customHeight="false" outlineLevel="0" collapsed="false">
      <c r="C996" s="2"/>
    </row>
    <row r="997" customFormat="false" ht="12.8" hidden="false" customHeight="false" outlineLevel="0" collapsed="false">
      <c r="C997" s="2"/>
    </row>
    <row r="998" customFormat="false" ht="12.8" hidden="false" customHeight="false" outlineLevel="0" collapsed="false">
      <c r="C998" s="2"/>
    </row>
    <row r="999" customFormat="false" ht="12.8" hidden="false" customHeight="false" outlineLevel="0" collapsed="false">
      <c r="C999" s="2"/>
    </row>
    <row r="1000" customFormat="false" ht="12.8" hidden="false" customHeight="false" outlineLevel="0" collapsed="false">
      <c r="C1000" s="2"/>
    </row>
    <row r="1001" customFormat="false" ht="12.8" hidden="false" customHeight="false" outlineLevel="0" collapsed="false">
      <c r="C1001" s="2"/>
    </row>
    <row r="1002" customFormat="false" ht="12.8" hidden="false" customHeight="false" outlineLevel="0" collapsed="false">
      <c r="C1002" s="2"/>
    </row>
    <row r="1003" customFormat="false" ht="12.8" hidden="false" customHeight="false" outlineLevel="0" collapsed="false">
      <c r="C1003" s="2"/>
    </row>
    <row r="1004" customFormat="false" ht="12.8" hidden="false" customHeight="false" outlineLevel="0" collapsed="false">
      <c r="C1004" s="2"/>
    </row>
    <row r="1005" customFormat="false" ht="12.8" hidden="false" customHeight="false" outlineLevel="0" collapsed="false">
      <c r="C1005" s="2"/>
    </row>
    <row r="1006" customFormat="false" ht="12.8" hidden="false" customHeight="false" outlineLevel="0" collapsed="false">
      <c r="C1006" s="2"/>
    </row>
    <row r="1007" customFormat="false" ht="12.8" hidden="false" customHeight="false" outlineLevel="0" collapsed="false">
      <c r="C1007" s="2"/>
    </row>
    <row r="1008" customFormat="false" ht="12.8" hidden="false" customHeight="false" outlineLevel="0" collapsed="false">
      <c r="C1008" s="2"/>
    </row>
    <row r="1009" customFormat="false" ht="12.8" hidden="false" customHeight="false" outlineLevel="0" collapsed="false">
      <c r="C1009" s="2"/>
    </row>
    <row r="1010" customFormat="false" ht="12.8" hidden="false" customHeight="false" outlineLevel="0" collapsed="false">
      <c r="C1010" s="2"/>
    </row>
    <row r="1011" customFormat="false" ht="12.8" hidden="false" customHeight="false" outlineLevel="0" collapsed="false">
      <c r="C1011" s="2"/>
    </row>
    <row r="1012" customFormat="false" ht="12.8" hidden="false" customHeight="false" outlineLevel="0" collapsed="false">
      <c r="C1012" s="2"/>
    </row>
    <row r="1013" customFormat="false" ht="12.8" hidden="false" customHeight="false" outlineLevel="0" collapsed="false">
      <c r="C1013" s="2"/>
    </row>
    <row r="1014" customFormat="false" ht="12.8" hidden="false" customHeight="false" outlineLevel="0" collapsed="false">
      <c r="C1014" s="2"/>
    </row>
    <row r="1015" customFormat="false" ht="12.8" hidden="false" customHeight="false" outlineLevel="0" collapsed="false">
      <c r="C1015" s="2"/>
    </row>
    <row r="1016" customFormat="false" ht="12.8" hidden="false" customHeight="false" outlineLevel="0" collapsed="false">
      <c r="C1016" s="2"/>
    </row>
    <row r="1017" customFormat="false" ht="12.8" hidden="false" customHeight="false" outlineLevel="0" collapsed="false">
      <c r="C1017" s="2"/>
    </row>
    <row r="1018" customFormat="false" ht="12.8" hidden="false" customHeight="false" outlineLevel="0" collapsed="false">
      <c r="C1018" s="2"/>
    </row>
    <row r="1019" customFormat="false" ht="12.8" hidden="false" customHeight="false" outlineLevel="0" collapsed="false">
      <c r="C1019" s="2"/>
    </row>
    <row r="1020" customFormat="false" ht="12.8" hidden="false" customHeight="false" outlineLevel="0" collapsed="false">
      <c r="C1020" s="2"/>
    </row>
    <row r="1021" customFormat="false" ht="12.8" hidden="false" customHeight="false" outlineLevel="0" collapsed="false">
      <c r="C1021" s="2"/>
    </row>
    <row r="1022" customFormat="false" ht="12.8" hidden="false" customHeight="false" outlineLevel="0" collapsed="false">
      <c r="C1022" s="2"/>
    </row>
    <row r="1023" customFormat="false" ht="12.8" hidden="false" customHeight="false" outlineLevel="0" collapsed="false">
      <c r="C1023" s="2"/>
    </row>
    <row r="1024" customFormat="false" ht="12.8" hidden="false" customHeight="false" outlineLevel="0" collapsed="false">
      <c r="C1024" s="2"/>
    </row>
    <row r="1025" customFormat="false" ht="12.8" hidden="false" customHeight="false" outlineLevel="0" collapsed="false">
      <c r="C1025" s="2"/>
    </row>
    <row r="1026" customFormat="false" ht="12.8" hidden="false" customHeight="false" outlineLevel="0" collapsed="false">
      <c r="C1026" s="2"/>
    </row>
    <row r="1027" customFormat="false" ht="12.8" hidden="false" customHeight="false" outlineLevel="0" collapsed="false">
      <c r="C1027" s="2"/>
    </row>
    <row r="1028" customFormat="false" ht="12.8" hidden="false" customHeight="false" outlineLevel="0" collapsed="false">
      <c r="C1028" s="2"/>
    </row>
    <row r="1029" customFormat="false" ht="12.8" hidden="false" customHeight="false" outlineLevel="0" collapsed="false">
      <c r="C1029" s="2"/>
    </row>
    <row r="1030" customFormat="false" ht="12.8" hidden="false" customHeight="false" outlineLevel="0" collapsed="false">
      <c r="C1030" s="2"/>
    </row>
    <row r="1031" customFormat="false" ht="12.8" hidden="false" customHeight="false" outlineLevel="0" collapsed="false">
      <c r="C1031" s="2"/>
    </row>
    <row r="1032" customFormat="false" ht="12.8" hidden="false" customHeight="false" outlineLevel="0" collapsed="false">
      <c r="C1032" s="2"/>
    </row>
    <row r="1033" customFormat="false" ht="12.8" hidden="false" customHeight="false" outlineLevel="0" collapsed="false">
      <c r="C1033" s="2"/>
    </row>
  </sheetData>
  <printOptions headings="false" gridLines="false" gridLinesSet="true" horizontalCentered="false" verticalCentered="false"/>
  <pageMargins left="0.747916666666667" right="0.747916666666667" top="0.743055555555556" bottom="0.39375" header="0.590277777777778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>&amp;C&amp;"Aptos Narrow,Normal"&amp;11&amp;K000000&amp;F</oddHeader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MN1007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B9" activeCellId="0" sqref="B9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1" width="11.04"/>
    <col collapsed="false" customWidth="true" hidden="false" outlineLevel="0" max="2" min="2" style="1" width="10.97"/>
    <col collapsed="false" customWidth="true" hidden="false" outlineLevel="0" max="3" min="3" style="1" width="8.81"/>
    <col collapsed="false" customWidth="true" hidden="false" outlineLevel="0" max="4" min="4" style="1" width="7.88"/>
    <col collapsed="false" customWidth="true" hidden="false" outlineLevel="0" max="5" min="5" style="1" width="8.03"/>
    <col collapsed="false" customWidth="true" hidden="false" outlineLevel="0" max="6" min="6" style="1" width="6.03"/>
    <col collapsed="false" customWidth="true" hidden="false" outlineLevel="0" max="18" min="7" style="1" width="6.12"/>
    <col collapsed="false" customWidth="true" hidden="false" outlineLevel="0" max="19" min="19" style="1" width="9.27"/>
    <col collapsed="false" customWidth="true" hidden="false" outlineLevel="0" max="20" min="20" style="2" width="7.22"/>
    <col collapsed="false" customWidth="true" hidden="false" outlineLevel="0" max="30" min="21" style="2" width="10.2"/>
    <col collapsed="false" customWidth="true" hidden="false" outlineLevel="0" max="31" min="31" style="1" width="10.2"/>
    <col collapsed="false" customWidth="true" hidden="false" outlineLevel="0" max="260" min="32" style="1" width="10.97"/>
    <col collapsed="false" customWidth="false" hidden="false" outlineLevel="0" max="1028" min="261" style="1" width="11.53"/>
  </cols>
  <sheetData>
    <row r="1" customFormat="false" ht="12.8" hidden="false" customHeight="false" outlineLevel="0" collapsed="false">
      <c r="A1" s="2" t="n">
        <f aca="false">init!A12</f>
        <v>0.345138888888889</v>
      </c>
      <c r="B1" s="9" t="s">
        <v>9</v>
      </c>
      <c r="C1" s="2"/>
      <c r="E1" s="3"/>
      <c r="G1" s="3"/>
      <c r="H1" s="3"/>
      <c r="I1" s="3"/>
      <c r="J1" s="3"/>
      <c r="K1" s="3"/>
      <c r="L1" s="3"/>
      <c r="M1" s="3"/>
      <c r="N1" s="3"/>
      <c r="U1" s="4"/>
      <c r="V1" s="4"/>
      <c r="W1" s="4"/>
      <c r="X1" s="4"/>
      <c r="Y1" s="4"/>
      <c r="Z1" s="4"/>
      <c r="AA1" s="4"/>
      <c r="AB1" s="4"/>
      <c r="AC1" s="4"/>
      <c r="AD1" s="4"/>
      <c r="AE1" s="4" t="s">
        <v>53</v>
      </c>
    </row>
    <row r="2" customFormat="false" ht="12.8" hidden="false" customHeight="false" outlineLevel="0" collapsed="false">
      <c r="A2" s="24" t="n">
        <f aca="false">init!A13</f>
        <v>22</v>
      </c>
      <c r="B2" s="9" t="s">
        <v>54</v>
      </c>
      <c r="C2" s="2"/>
      <c r="E2" s="3"/>
      <c r="G2" s="3"/>
      <c r="H2" s="3"/>
      <c r="I2" s="3"/>
      <c r="J2" s="3"/>
      <c r="K2" s="3"/>
      <c r="L2" s="3"/>
      <c r="M2" s="3"/>
      <c r="N2" s="3"/>
    </row>
    <row r="3" customFormat="false" ht="12.8" hidden="false" customHeight="false" outlineLevel="0" collapsed="false">
      <c r="A3" s="25" t="n">
        <v>0</v>
      </c>
      <c r="B3" s="9" t="s">
        <v>55</v>
      </c>
      <c r="C3" s="2"/>
      <c r="E3" s="3"/>
      <c r="G3" s="3"/>
      <c r="H3" s="3"/>
      <c r="I3" s="3"/>
      <c r="J3" s="3"/>
      <c r="K3" s="3"/>
      <c r="L3" s="3"/>
      <c r="M3" s="3"/>
      <c r="N3" s="3"/>
    </row>
    <row r="4" customFormat="false" ht="12.8" hidden="false" customHeight="false" outlineLevel="0" collapsed="false">
      <c r="A4" s="25" t="n">
        <f aca="false">init!A14</f>
        <v>0.0833333333333333</v>
      </c>
      <c r="B4" s="9" t="s">
        <v>56</v>
      </c>
      <c r="C4" s="2"/>
      <c r="E4" s="3"/>
      <c r="G4" s="3"/>
      <c r="H4" s="3"/>
      <c r="I4" s="3"/>
      <c r="J4" s="3"/>
      <c r="K4" s="3"/>
      <c r="L4" s="3"/>
      <c r="M4" s="3"/>
      <c r="N4" s="3"/>
    </row>
    <row r="5" customFormat="false" ht="12.8" hidden="false" customHeight="false" outlineLevel="0" collapsed="false">
      <c r="C5" s="2"/>
      <c r="E5" s="3"/>
      <c r="G5" s="3"/>
      <c r="H5" s="3"/>
      <c r="I5" s="3"/>
      <c r="J5" s="3"/>
      <c r="K5" s="3"/>
      <c r="L5" s="3"/>
      <c r="M5" s="3"/>
      <c r="N5" s="3"/>
    </row>
    <row r="6" customFormat="false" ht="12.8" hidden="false" customHeight="false" outlineLevel="0" collapsed="false">
      <c r="C6" s="2"/>
      <c r="E6" s="3"/>
      <c r="G6" s="3"/>
      <c r="H6" s="3"/>
      <c r="I6" s="3"/>
      <c r="J6" s="3"/>
      <c r="K6" s="3"/>
      <c r="L6" s="3"/>
      <c r="M6" s="3"/>
      <c r="N6" s="3"/>
    </row>
    <row r="7" customFormat="false" ht="23.25" hidden="false" customHeight="true" outlineLevel="0" collapsed="false">
      <c r="A7" s="26"/>
      <c r="B7" s="26"/>
      <c r="C7" s="27" t="s">
        <v>57</v>
      </c>
      <c r="D7" s="26" t="s">
        <v>58</v>
      </c>
      <c r="E7" s="26" t="s">
        <v>59</v>
      </c>
      <c r="F7" s="26" t="s">
        <v>60</v>
      </c>
      <c r="G7" s="26" t="s">
        <v>61</v>
      </c>
      <c r="H7" s="26" t="s">
        <v>62</v>
      </c>
      <c r="I7" s="26" t="s">
        <v>61</v>
      </c>
      <c r="J7" s="26" t="s">
        <v>62</v>
      </c>
      <c r="K7" s="26" t="s">
        <v>61</v>
      </c>
      <c r="L7" s="26" t="s">
        <v>62</v>
      </c>
      <c r="M7" s="26" t="s">
        <v>61</v>
      </c>
      <c r="N7" s="26" t="s">
        <v>62</v>
      </c>
      <c r="O7" s="26" t="s">
        <v>61</v>
      </c>
      <c r="P7" s="26" t="s">
        <v>62</v>
      </c>
      <c r="Q7" s="26" t="s">
        <v>61</v>
      </c>
      <c r="R7" s="26" t="s">
        <v>62</v>
      </c>
      <c r="S7" s="26" t="s">
        <v>53</v>
      </c>
      <c r="T7" s="27"/>
      <c r="U7" s="27"/>
      <c r="V7" s="28"/>
      <c r="W7" s="27"/>
      <c r="X7" s="27"/>
      <c r="Y7" s="27"/>
      <c r="Z7" s="27"/>
      <c r="AA7" s="27"/>
      <c r="AB7" s="27"/>
      <c r="AC7" s="27"/>
      <c r="AD7" s="27"/>
      <c r="AE7" s="26"/>
      <c r="AF7" s="26"/>
      <c r="AG7" s="26"/>
      <c r="AH7" s="26"/>
      <c r="AI7" s="26"/>
      <c r="AJ7" s="26"/>
      <c r="AK7" s="26"/>
      <c r="AL7" s="26"/>
      <c r="AM7" s="26"/>
      <c r="AN7" s="26"/>
      <c r="AO7" s="26"/>
      <c r="AP7" s="26"/>
      <c r="AQ7" s="26"/>
      <c r="AR7" s="26"/>
      <c r="AS7" s="26"/>
      <c r="AT7" s="26"/>
      <c r="AU7" s="26"/>
      <c r="AV7" s="26"/>
      <c r="AW7" s="26"/>
      <c r="AX7" s="26"/>
      <c r="AY7" s="26"/>
      <c r="AZ7" s="26"/>
      <c r="BA7" s="26"/>
      <c r="BB7" s="26"/>
      <c r="BC7" s="26"/>
      <c r="BD7" s="26"/>
      <c r="BE7" s="26"/>
      <c r="BF7" s="26"/>
      <c r="BG7" s="26"/>
      <c r="BH7" s="26"/>
      <c r="BI7" s="26"/>
      <c r="BJ7" s="26"/>
      <c r="BK7" s="26"/>
      <c r="BL7" s="26"/>
      <c r="BM7" s="26"/>
      <c r="BN7" s="26"/>
      <c r="BO7" s="26"/>
      <c r="BP7" s="26"/>
      <c r="BQ7" s="26"/>
      <c r="BR7" s="26"/>
      <c r="BS7" s="26"/>
      <c r="BT7" s="26"/>
      <c r="BU7" s="26"/>
      <c r="BV7" s="26"/>
      <c r="BW7" s="26"/>
      <c r="BX7" s="26"/>
      <c r="BY7" s="26"/>
      <c r="BZ7" s="26"/>
      <c r="CA7" s="26"/>
      <c r="CB7" s="26"/>
      <c r="CC7" s="26"/>
      <c r="CD7" s="26"/>
      <c r="CE7" s="26"/>
      <c r="CF7" s="26"/>
      <c r="CG7" s="26"/>
      <c r="CH7" s="26"/>
      <c r="CI7" s="26"/>
      <c r="CJ7" s="26"/>
      <c r="CK7" s="26"/>
      <c r="CL7" s="26"/>
      <c r="CM7" s="26"/>
      <c r="CN7" s="26"/>
      <c r="CO7" s="26"/>
      <c r="CP7" s="26"/>
      <c r="CQ7" s="26"/>
      <c r="CR7" s="26"/>
      <c r="CS7" s="26"/>
      <c r="CT7" s="26"/>
      <c r="CU7" s="26"/>
      <c r="CV7" s="26"/>
      <c r="CW7" s="26"/>
      <c r="CX7" s="26"/>
      <c r="CY7" s="26"/>
      <c r="CZ7" s="26"/>
      <c r="DA7" s="26"/>
      <c r="DB7" s="26"/>
      <c r="DC7" s="26"/>
      <c r="DD7" s="26"/>
      <c r="DE7" s="26"/>
      <c r="DF7" s="26"/>
      <c r="DG7" s="26"/>
      <c r="DH7" s="26"/>
      <c r="DI7" s="26"/>
      <c r="DJ7" s="26"/>
      <c r="DK7" s="26"/>
      <c r="DL7" s="26"/>
      <c r="DM7" s="26"/>
      <c r="DN7" s="26"/>
      <c r="DO7" s="26"/>
      <c r="DP7" s="26"/>
      <c r="DQ7" s="26"/>
      <c r="DR7" s="26"/>
      <c r="DS7" s="26"/>
      <c r="DT7" s="26"/>
      <c r="DU7" s="26"/>
      <c r="DV7" s="26"/>
      <c r="DW7" s="26"/>
      <c r="DX7" s="26"/>
      <c r="DY7" s="26"/>
      <c r="DZ7" s="26"/>
      <c r="EA7" s="26"/>
      <c r="EB7" s="26"/>
      <c r="EC7" s="26"/>
      <c r="ED7" s="26"/>
      <c r="EE7" s="26"/>
      <c r="EF7" s="26"/>
      <c r="EG7" s="26"/>
      <c r="EH7" s="26"/>
      <c r="EI7" s="26"/>
      <c r="EJ7" s="26"/>
      <c r="EK7" s="26"/>
      <c r="EL7" s="26"/>
      <c r="EM7" s="26"/>
      <c r="EN7" s="26"/>
      <c r="EO7" s="26"/>
      <c r="EP7" s="26"/>
      <c r="EQ7" s="26"/>
      <c r="ER7" s="26"/>
      <c r="ES7" s="26"/>
      <c r="ET7" s="26"/>
      <c r="EU7" s="26"/>
      <c r="EV7" s="26"/>
      <c r="EW7" s="26"/>
      <c r="EX7" s="26"/>
      <c r="EY7" s="26"/>
      <c r="EZ7" s="26"/>
      <c r="FA7" s="26"/>
      <c r="FB7" s="26"/>
      <c r="FC7" s="26"/>
      <c r="FD7" s="26"/>
      <c r="FE7" s="26"/>
      <c r="FF7" s="26"/>
      <c r="FG7" s="26"/>
      <c r="FH7" s="26"/>
      <c r="FI7" s="26"/>
      <c r="FJ7" s="26"/>
      <c r="FK7" s="26"/>
      <c r="FL7" s="26"/>
      <c r="FM7" s="26"/>
      <c r="FN7" s="26"/>
      <c r="FO7" s="26"/>
      <c r="FP7" s="26"/>
      <c r="FQ7" s="26"/>
      <c r="FR7" s="26"/>
      <c r="FS7" s="26"/>
      <c r="FT7" s="26"/>
      <c r="FU7" s="26"/>
      <c r="FV7" s="26"/>
      <c r="FW7" s="26"/>
      <c r="FX7" s="26"/>
      <c r="FY7" s="26"/>
      <c r="FZ7" s="26"/>
      <c r="GA7" s="26"/>
      <c r="GB7" s="26"/>
      <c r="GC7" s="26"/>
      <c r="GD7" s="26"/>
      <c r="GE7" s="26"/>
      <c r="GF7" s="26"/>
      <c r="GG7" s="26"/>
      <c r="GH7" s="26"/>
      <c r="GI7" s="26"/>
      <c r="GJ7" s="26"/>
      <c r="GK7" s="26"/>
      <c r="GL7" s="26"/>
      <c r="GM7" s="26"/>
      <c r="GN7" s="26"/>
      <c r="GO7" s="26"/>
      <c r="GP7" s="26"/>
      <c r="GQ7" s="26"/>
      <c r="GR7" s="26"/>
      <c r="GS7" s="26"/>
      <c r="GT7" s="26"/>
      <c r="GU7" s="26"/>
      <c r="GV7" s="26"/>
      <c r="GW7" s="26"/>
      <c r="GX7" s="26"/>
      <c r="GY7" s="26"/>
      <c r="GZ7" s="26"/>
      <c r="HA7" s="26"/>
      <c r="HB7" s="26"/>
      <c r="HC7" s="26"/>
      <c r="HD7" s="26"/>
      <c r="HE7" s="26"/>
      <c r="HF7" s="26"/>
      <c r="HG7" s="26"/>
      <c r="HH7" s="26"/>
      <c r="HI7" s="26"/>
      <c r="HJ7" s="26"/>
      <c r="HK7" s="26"/>
      <c r="HL7" s="26"/>
      <c r="HM7" s="26"/>
      <c r="HN7" s="26"/>
      <c r="HO7" s="26"/>
      <c r="HP7" s="26"/>
      <c r="HQ7" s="26"/>
      <c r="HR7" s="26"/>
      <c r="HS7" s="26"/>
      <c r="HT7" s="26"/>
      <c r="HU7" s="26"/>
      <c r="HV7" s="26"/>
      <c r="HW7" s="26"/>
      <c r="HX7" s="26"/>
      <c r="HY7" s="26"/>
      <c r="HZ7" s="26"/>
      <c r="IA7" s="26"/>
      <c r="IB7" s="26"/>
      <c r="IC7" s="26"/>
      <c r="ID7" s="26"/>
      <c r="IE7" s="26"/>
      <c r="IF7" s="26"/>
      <c r="IG7" s="26"/>
      <c r="IH7" s="26"/>
      <c r="II7" s="26"/>
      <c r="IJ7" s="26"/>
      <c r="IK7" s="26"/>
      <c r="IL7" s="26"/>
      <c r="IM7" s="26"/>
      <c r="IN7" s="26"/>
      <c r="IO7" s="26"/>
      <c r="IP7" s="26"/>
      <c r="IQ7" s="26"/>
      <c r="IR7" s="26"/>
      <c r="IS7" s="26"/>
      <c r="IT7" s="26"/>
      <c r="IU7" s="26"/>
      <c r="IV7" s="26"/>
      <c r="IW7" s="26"/>
      <c r="IX7" s="26"/>
      <c r="IY7" s="26"/>
      <c r="IZ7" s="26"/>
      <c r="JA7" s="26"/>
      <c r="JB7" s="26"/>
      <c r="JC7" s="26"/>
      <c r="JD7" s="26"/>
      <c r="JE7" s="26"/>
      <c r="JF7" s="26"/>
      <c r="JG7" s="26"/>
      <c r="JH7" s="26"/>
      <c r="JI7" s="26"/>
      <c r="JJ7" s="26"/>
      <c r="JK7" s="26"/>
      <c r="JL7" s="26"/>
      <c r="JM7" s="26"/>
      <c r="JN7" s="26"/>
      <c r="JO7" s="26"/>
      <c r="JP7" s="26"/>
      <c r="JQ7" s="26"/>
      <c r="JR7" s="26"/>
      <c r="JS7" s="26"/>
      <c r="JT7" s="26"/>
      <c r="JU7" s="26"/>
      <c r="JV7" s="26"/>
      <c r="JW7" s="26"/>
      <c r="JX7" s="26"/>
      <c r="JY7" s="26"/>
      <c r="JZ7" s="26"/>
      <c r="KA7" s="26"/>
      <c r="KB7" s="26"/>
      <c r="KC7" s="26"/>
      <c r="KD7" s="26"/>
      <c r="KE7" s="26"/>
      <c r="KF7" s="26"/>
      <c r="KG7" s="26"/>
      <c r="KH7" s="26"/>
      <c r="KI7" s="26"/>
      <c r="KJ7" s="26"/>
      <c r="KK7" s="26"/>
      <c r="KL7" s="26"/>
      <c r="KM7" s="26"/>
      <c r="KN7" s="26"/>
      <c r="KO7" s="26"/>
      <c r="KP7" s="26"/>
      <c r="KQ7" s="26"/>
      <c r="KR7" s="26"/>
      <c r="KS7" s="26"/>
      <c r="KT7" s="26"/>
      <c r="KU7" s="26"/>
      <c r="KV7" s="26"/>
      <c r="KW7" s="26"/>
      <c r="KX7" s="26"/>
      <c r="KY7" s="26"/>
      <c r="KZ7" s="26"/>
      <c r="LA7" s="26"/>
      <c r="LB7" s="26"/>
      <c r="LC7" s="26"/>
      <c r="LD7" s="26"/>
      <c r="LE7" s="26"/>
      <c r="LF7" s="26"/>
      <c r="LG7" s="26"/>
      <c r="LH7" s="26"/>
      <c r="LI7" s="26"/>
      <c r="LJ7" s="26"/>
      <c r="LK7" s="26"/>
      <c r="LL7" s="26"/>
      <c r="LM7" s="26"/>
      <c r="LN7" s="26"/>
      <c r="LO7" s="26"/>
      <c r="LP7" s="26"/>
      <c r="LQ7" s="26"/>
      <c r="LR7" s="26"/>
      <c r="LS7" s="26"/>
      <c r="LT7" s="26"/>
      <c r="LU7" s="26"/>
      <c r="LV7" s="26"/>
      <c r="LW7" s="26"/>
      <c r="LX7" s="26"/>
      <c r="LY7" s="26"/>
      <c r="LZ7" s="26"/>
      <c r="MA7" s="26"/>
      <c r="MB7" s="26"/>
      <c r="MC7" s="26"/>
      <c r="MD7" s="26"/>
      <c r="ME7" s="26"/>
      <c r="MF7" s="26"/>
      <c r="MG7" s="26"/>
      <c r="MH7" s="26"/>
      <c r="MI7" s="26"/>
      <c r="MJ7" s="26"/>
      <c r="MK7" s="26"/>
      <c r="ML7" s="26"/>
      <c r="MM7" s="26"/>
      <c r="MN7" s="26"/>
      <c r="MO7" s="26"/>
      <c r="MP7" s="26"/>
      <c r="MQ7" s="26"/>
      <c r="MR7" s="26"/>
      <c r="MS7" s="26"/>
      <c r="MT7" s="26"/>
      <c r="MU7" s="26"/>
      <c r="MV7" s="26"/>
      <c r="MW7" s="26"/>
      <c r="MX7" s="26"/>
      <c r="MY7" s="26"/>
      <c r="MZ7" s="26"/>
      <c r="NA7" s="26"/>
      <c r="NB7" s="26"/>
      <c r="NC7" s="26"/>
      <c r="ND7" s="26"/>
      <c r="NE7" s="26"/>
      <c r="NF7" s="26"/>
      <c r="NG7" s="26"/>
      <c r="NH7" s="26"/>
      <c r="NI7" s="26"/>
      <c r="NJ7" s="26"/>
      <c r="NK7" s="26"/>
      <c r="NL7" s="26"/>
      <c r="NM7" s="26"/>
      <c r="NN7" s="26"/>
      <c r="NO7" s="26"/>
      <c r="NP7" s="26"/>
      <c r="NQ7" s="26"/>
      <c r="NR7" s="26"/>
      <c r="NS7" s="26"/>
      <c r="NT7" s="26"/>
      <c r="NU7" s="26"/>
      <c r="NV7" s="26"/>
      <c r="NW7" s="26"/>
      <c r="NX7" s="26"/>
      <c r="NY7" s="26"/>
      <c r="NZ7" s="26"/>
      <c r="OA7" s="26"/>
      <c r="OB7" s="26"/>
      <c r="OC7" s="26"/>
      <c r="OD7" s="26"/>
      <c r="OE7" s="26"/>
      <c r="OF7" s="26"/>
      <c r="OG7" s="26"/>
      <c r="OH7" s="26"/>
      <c r="OI7" s="26"/>
      <c r="OJ7" s="26"/>
      <c r="OK7" s="26"/>
      <c r="OL7" s="26"/>
      <c r="OM7" s="26"/>
      <c r="ON7" s="26"/>
      <c r="OO7" s="26"/>
      <c r="OP7" s="26"/>
      <c r="OQ7" s="26"/>
      <c r="OR7" s="26"/>
      <c r="OS7" s="26"/>
      <c r="OT7" s="26"/>
      <c r="OU7" s="26"/>
      <c r="OV7" s="26"/>
      <c r="OW7" s="26"/>
      <c r="OX7" s="26"/>
      <c r="OY7" s="26"/>
      <c r="OZ7" s="26"/>
      <c r="PA7" s="26"/>
      <c r="PB7" s="26"/>
      <c r="PC7" s="26"/>
      <c r="PD7" s="26"/>
      <c r="PE7" s="26"/>
      <c r="PF7" s="26"/>
      <c r="PG7" s="26"/>
      <c r="PH7" s="26"/>
      <c r="PI7" s="26"/>
      <c r="PJ7" s="26"/>
      <c r="PK7" s="26"/>
      <c r="PL7" s="26"/>
      <c r="PM7" s="26"/>
      <c r="PN7" s="26"/>
      <c r="PO7" s="26"/>
      <c r="PP7" s="26"/>
      <c r="PQ7" s="26"/>
      <c r="PR7" s="26"/>
      <c r="PS7" s="26"/>
      <c r="PT7" s="26"/>
      <c r="PU7" s="26"/>
      <c r="PV7" s="26"/>
      <c r="PW7" s="26"/>
      <c r="PX7" s="26"/>
      <c r="PY7" s="26"/>
      <c r="PZ7" s="26"/>
      <c r="QA7" s="26"/>
      <c r="QB7" s="26"/>
      <c r="QC7" s="26"/>
      <c r="QD7" s="26"/>
      <c r="QE7" s="26"/>
      <c r="QF7" s="26"/>
      <c r="QG7" s="26"/>
      <c r="QH7" s="26"/>
      <c r="QI7" s="26"/>
      <c r="QJ7" s="26"/>
      <c r="QK7" s="26"/>
      <c r="QL7" s="26"/>
      <c r="QM7" s="26"/>
      <c r="QN7" s="26"/>
      <c r="QO7" s="26"/>
      <c r="QP7" s="26"/>
      <c r="QQ7" s="26"/>
      <c r="QR7" s="26"/>
      <c r="QS7" s="26"/>
      <c r="QT7" s="26"/>
      <c r="QU7" s="26"/>
      <c r="QV7" s="26"/>
      <c r="QW7" s="26"/>
      <c r="QX7" s="26"/>
      <c r="QY7" s="26"/>
      <c r="QZ7" s="26"/>
      <c r="RA7" s="26"/>
      <c r="RB7" s="26"/>
      <c r="RC7" s="26"/>
      <c r="RD7" s="26"/>
      <c r="RE7" s="26"/>
      <c r="RF7" s="26"/>
      <c r="RG7" s="26"/>
      <c r="RH7" s="26"/>
      <c r="RI7" s="26"/>
      <c r="RJ7" s="26"/>
      <c r="RK7" s="26"/>
      <c r="RL7" s="26"/>
      <c r="RM7" s="26"/>
      <c r="RN7" s="26"/>
      <c r="RO7" s="26"/>
      <c r="RP7" s="26"/>
      <c r="RQ7" s="26"/>
      <c r="RR7" s="26"/>
      <c r="RS7" s="26"/>
      <c r="RT7" s="26"/>
      <c r="RU7" s="26"/>
      <c r="RV7" s="26"/>
      <c r="RW7" s="26"/>
      <c r="RX7" s="26"/>
      <c r="RY7" s="26"/>
      <c r="RZ7" s="26"/>
      <c r="SA7" s="26"/>
      <c r="SB7" s="26"/>
      <c r="SC7" s="26"/>
      <c r="SD7" s="26"/>
      <c r="SE7" s="26"/>
      <c r="SF7" s="26"/>
      <c r="SG7" s="26"/>
      <c r="SH7" s="26"/>
      <c r="SI7" s="26"/>
      <c r="SJ7" s="26"/>
      <c r="SK7" s="26"/>
      <c r="SL7" s="26"/>
      <c r="SM7" s="26"/>
      <c r="SN7" s="26"/>
      <c r="SO7" s="26"/>
      <c r="SP7" s="26"/>
      <c r="SQ7" s="26"/>
      <c r="SR7" s="26"/>
      <c r="SS7" s="26"/>
      <c r="ST7" s="26"/>
      <c r="SU7" s="26"/>
      <c r="SV7" s="26"/>
      <c r="SW7" s="26"/>
      <c r="SX7" s="26"/>
      <c r="SY7" s="26"/>
      <c r="SZ7" s="26"/>
      <c r="TA7" s="26"/>
      <c r="TB7" s="26"/>
      <c r="TC7" s="26"/>
      <c r="TD7" s="26"/>
      <c r="TE7" s="26"/>
      <c r="TF7" s="26"/>
      <c r="TG7" s="26"/>
      <c r="TH7" s="26"/>
      <c r="TI7" s="26"/>
      <c r="TJ7" s="26"/>
      <c r="TK7" s="26"/>
      <c r="TL7" s="26"/>
      <c r="TM7" s="26"/>
      <c r="TN7" s="26"/>
      <c r="TO7" s="26"/>
      <c r="TP7" s="26"/>
      <c r="TQ7" s="26"/>
      <c r="TR7" s="26"/>
      <c r="TS7" s="26"/>
      <c r="TT7" s="26"/>
      <c r="TU7" s="26"/>
      <c r="TV7" s="26"/>
      <c r="TW7" s="26"/>
      <c r="TX7" s="26"/>
      <c r="TY7" s="26"/>
      <c r="TZ7" s="26"/>
      <c r="UA7" s="26"/>
      <c r="UB7" s="26"/>
      <c r="UC7" s="26"/>
      <c r="UD7" s="26"/>
      <c r="UE7" s="26"/>
      <c r="UF7" s="26"/>
      <c r="UG7" s="26"/>
      <c r="UH7" s="26"/>
      <c r="UI7" s="26"/>
      <c r="UJ7" s="26"/>
      <c r="UK7" s="26"/>
      <c r="UL7" s="26"/>
      <c r="UM7" s="26"/>
      <c r="UN7" s="26"/>
      <c r="UO7" s="26"/>
      <c r="UP7" s="26"/>
      <c r="UQ7" s="26"/>
      <c r="UR7" s="26"/>
      <c r="US7" s="26"/>
      <c r="UT7" s="26"/>
      <c r="UU7" s="26"/>
      <c r="UV7" s="26"/>
      <c r="UW7" s="26"/>
      <c r="UX7" s="26"/>
      <c r="UY7" s="26"/>
      <c r="UZ7" s="26"/>
      <c r="VA7" s="26"/>
      <c r="VB7" s="26"/>
      <c r="VC7" s="26"/>
      <c r="VD7" s="26"/>
      <c r="VE7" s="26"/>
      <c r="VF7" s="26"/>
      <c r="VG7" s="26"/>
      <c r="VH7" s="26"/>
      <c r="VI7" s="26"/>
      <c r="VJ7" s="26"/>
      <c r="VK7" s="26"/>
      <c r="VL7" s="26"/>
      <c r="VM7" s="26"/>
      <c r="VN7" s="26"/>
      <c r="VO7" s="26"/>
      <c r="VP7" s="26"/>
      <c r="VQ7" s="26"/>
      <c r="VR7" s="26"/>
      <c r="VS7" s="26"/>
      <c r="VT7" s="26"/>
      <c r="VU7" s="26"/>
      <c r="VV7" s="26"/>
      <c r="VW7" s="26"/>
      <c r="VX7" s="26"/>
      <c r="VY7" s="26"/>
      <c r="VZ7" s="26"/>
      <c r="WA7" s="26"/>
      <c r="WB7" s="26"/>
      <c r="WC7" s="26"/>
      <c r="WD7" s="26"/>
      <c r="WE7" s="26"/>
      <c r="WF7" s="26"/>
      <c r="WG7" s="26"/>
      <c r="WH7" s="26"/>
      <c r="WI7" s="26"/>
      <c r="WJ7" s="26"/>
      <c r="WK7" s="26"/>
      <c r="WL7" s="26"/>
      <c r="WM7" s="26"/>
      <c r="WN7" s="26"/>
      <c r="WO7" s="26"/>
      <c r="WP7" s="26"/>
      <c r="WQ7" s="26"/>
      <c r="WR7" s="26"/>
      <c r="WS7" s="26"/>
      <c r="WT7" s="26"/>
      <c r="WU7" s="26"/>
      <c r="WV7" s="26"/>
      <c r="WW7" s="26"/>
      <c r="WX7" s="26"/>
      <c r="WY7" s="26"/>
      <c r="WZ7" s="26"/>
      <c r="XA7" s="26"/>
      <c r="XB7" s="26"/>
      <c r="XC7" s="26"/>
      <c r="XD7" s="26"/>
      <c r="XE7" s="26"/>
      <c r="XF7" s="26"/>
      <c r="XG7" s="26"/>
      <c r="XH7" s="26"/>
      <c r="XI7" s="26"/>
      <c r="XJ7" s="26"/>
      <c r="XK7" s="26"/>
      <c r="XL7" s="26"/>
      <c r="XM7" s="26"/>
      <c r="XN7" s="26"/>
      <c r="XO7" s="26"/>
      <c r="XP7" s="26"/>
      <c r="XQ7" s="26"/>
      <c r="XR7" s="26"/>
      <c r="XS7" s="26"/>
      <c r="XT7" s="26"/>
      <c r="XU7" s="26"/>
      <c r="XV7" s="26"/>
      <c r="XW7" s="26"/>
      <c r="XX7" s="26"/>
      <c r="XY7" s="26"/>
      <c r="XZ7" s="26"/>
      <c r="YA7" s="26"/>
      <c r="YB7" s="26"/>
      <c r="YC7" s="26"/>
      <c r="YD7" s="26"/>
      <c r="YE7" s="26"/>
      <c r="YF7" s="26"/>
      <c r="YG7" s="26"/>
      <c r="YH7" s="26"/>
      <c r="YI7" s="26"/>
      <c r="YJ7" s="26"/>
      <c r="YK7" s="26"/>
      <c r="YL7" s="26"/>
      <c r="YM7" s="26"/>
      <c r="YN7" s="26"/>
      <c r="YO7" s="26"/>
      <c r="YP7" s="26"/>
      <c r="YQ7" s="26"/>
      <c r="YR7" s="26"/>
      <c r="YS7" s="26"/>
      <c r="YT7" s="26"/>
      <c r="YU7" s="26"/>
      <c r="YV7" s="26"/>
      <c r="YW7" s="26"/>
      <c r="YX7" s="26"/>
      <c r="YY7" s="26"/>
      <c r="YZ7" s="26"/>
      <c r="ZA7" s="26"/>
      <c r="ZB7" s="26"/>
      <c r="ZC7" s="26"/>
      <c r="ZD7" s="26"/>
      <c r="ZE7" s="26"/>
      <c r="ZF7" s="26"/>
      <c r="ZG7" s="26"/>
      <c r="ZH7" s="26"/>
      <c r="ZI7" s="26"/>
      <c r="ZJ7" s="26"/>
      <c r="ZK7" s="26"/>
      <c r="ZL7" s="26"/>
      <c r="ZM7" s="26"/>
      <c r="ZN7" s="26"/>
      <c r="ZO7" s="26"/>
      <c r="ZP7" s="26"/>
      <c r="ZQ7" s="26"/>
      <c r="ZR7" s="26"/>
      <c r="ZS7" s="26"/>
      <c r="ZT7" s="26"/>
      <c r="ZU7" s="26"/>
      <c r="ZV7" s="26"/>
      <c r="ZW7" s="26"/>
      <c r="ZX7" s="26"/>
      <c r="ZY7" s="26"/>
      <c r="ZZ7" s="26"/>
      <c r="AAA7" s="26"/>
      <c r="AAB7" s="26"/>
      <c r="AAC7" s="26"/>
      <c r="AAD7" s="26"/>
      <c r="AAE7" s="26"/>
      <c r="AAF7" s="26"/>
      <c r="AAG7" s="26"/>
      <c r="AAH7" s="26"/>
      <c r="AAI7" s="26"/>
      <c r="AAJ7" s="26"/>
      <c r="AAK7" s="26"/>
      <c r="AAL7" s="26"/>
      <c r="AAM7" s="26"/>
      <c r="AAN7" s="26"/>
      <c r="AAO7" s="26"/>
      <c r="AAP7" s="26"/>
      <c r="AAQ7" s="26"/>
      <c r="AAR7" s="26"/>
      <c r="AAS7" s="26"/>
      <c r="AAT7" s="26"/>
      <c r="AAU7" s="26"/>
      <c r="AAV7" s="26"/>
      <c r="AAW7" s="26"/>
      <c r="AAX7" s="26"/>
      <c r="AAY7" s="26"/>
      <c r="AAZ7" s="26"/>
      <c r="ABA7" s="26"/>
      <c r="ABB7" s="26"/>
      <c r="ABC7" s="26"/>
      <c r="ABD7" s="26"/>
      <c r="ABE7" s="26"/>
      <c r="ABF7" s="26"/>
      <c r="ABG7" s="26"/>
      <c r="ABH7" s="26"/>
      <c r="ABI7" s="26"/>
      <c r="ABJ7" s="26"/>
      <c r="ABK7" s="26"/>
      <c r="ABL7" s="26"/>
      <c r="ABM7" s="26"/>
      <c r="ABN7" s="26"/>
      <c r="ABO7" s="26"/>
      <c r="ABP7" s="26"/>
      <c r="ABQ7" s="26"/>
      <c r="ABR7" s="26"/>
      <c r="ABS7" s="26"/>
      <c r="ABT7" s="26"/>
      <c r="ABU7" s="26"/>
      <c r="ABV7" s="26"/>
      <c r="ABW7" s="26"/>
      <c r="ABX7" s="26"/>
      <c r="ABY7" s="26"/>
      <c r="ABZ7" s="26"/>
      <c r="ACA7" s="26"/>
      <c r="ACB7" s="26"/>
      <c r="ACC7" s="26"/>
      <c r="ACD7" s="26"/>
      <c r="ACE7" s="26"/>
      <c r="ACF7" s="26"/>
      <c r="ACG7" s="26"/>
      <c r="ACH7" s="26"/>
      <c r="ACI7" s="26"/>
      <c r="ACJ7" s="26"/>
      <c r="ACK7" s="26"/>
      <c r="ACL7" s="26"/>
      <c r="ACM7" s="26"/>
      <c r="ACN7" s="26"/>
      <c r="ACO7" s="26"/>
      <c r="ACP7" s="26"/>
      <c r="ACQ7" s="26"/>
      <c r="ACR7" s="26"/>
      <c r="ACS7" s="26"/>
      <c r="ACT7" s="26"/>
      <c r="ACU7" s="26"/>
      <c r="ACV7" s="26"/>
      <c r="ACW7" s="26"/>
      <c r="ACX7" s="26"/>
      <c r="ACY7" s="26"/>
      <c r="ACZ7" s="26"/>
      <c r="ADA7" s="26"/>
      <c r="ADB7" s="26"/>
      <c r="ADC7" s="26"/>
      <c r="ADD7" s="26"/>
      <c r="ADE7" s="26"/>
      <c r="ADF7" s="26"/>
      <c r="ADG7" s="26"/>
      <c r="ADH7" s="26"/>
      <c r="ADI7" s="26"/>
      <c r="ADJ7" s="26"/>
      <c r="ADK7" s="26"/>
      <c r="ADL7" s="26"/>
      <c r="ADM7" s="26"/>
      <c r="ADN7" s="26"/>
      <c r="ADO7" s="26"/>
      <c r="ADP7" s="26"/>
      <c r="ADQ7" s="26"/>
      <c r="ADR7" s="26"/>
      <c r="ADS7" s="26"/>
      <c r="ADT7" s="26"/>
      <c r="ADU7" s="26"/>
      <c r="ADV7" s="26"/>
      <c r="ADW7" s="26"/>
      <c r="ADX7" s="26"/>
      <c r="ADY7" s="26"/>
      <c r="ADZ7" s="26"/>
      <c r="AEA7" s="26"/>
      <c r="AEB7" s="26"/>
      <c r="AEC7" s="26"/>
      <c r="AED7" s="26"/>
      <c r="AEE7" s="26"/>
      <c r="AEF7" s="26"/>
      <c r="AEG7" s="26"/>
      <c r="AEH7" s="26"/>
      <c r="AEI7" s="26"/>
      <c r="AEJ7" s="26"/>
      <c r="AEK7" s="26"/>
      <c r="AEL7" s="26"/>
      <c r="AEM7" s="26"/>
      <c r="AEN7" s="26"/>
      <c r="AEO7" s="26"/>
      <c r="AEP7" s="26"/>
      <c r="AEQ7" s="26"/>
      <c r="AER7" s="26"/>
      <c r="AES7" s="26"/>
      <c r="AET7" s="26"/>
      <c r="AEU7" s="26"/>
      <c r="AEV7" s="26"/>
      <c r="AEW7" s="26"/>
      <c r="AEX7" s="26"/>
      <c r="AEY7" s="26"/>
      <c r="AEZ7" s="26"/>
      <c r="AFA7" s="26"/>
      <c r="AFB7" s="26"/>
      <c r="AFC7" s="26"/>
      <c r="AFD7" s="26"/>
      <c r="AFE7" s="26"/>
      <c r="AFF7" s="26"/>
      <c r="AFG7" s="26"/>
      <c r="AFH7" s="26"/>
      <c r="AFI7" s="26"/>
      <c r="AFJ7" s="26"/>
      <c r="AFK7" s="26"/>
      <c r="AFL7" s="26"/>
      <c r="AFM7" s="26"/>
      <c r="AFN7" s="26"/>
      <c r="AFO7" s="26"/>
      <c r="AFP7" s="26"/>
      <c r="AFQ7" s="26"/>
      <c r="AFR7" s="26"/>
      <c r="AFS7" s="26"/>
      <c r="AFT7" s="26"/>
      <c r="AFU7" s="26"/>
      <c r="AFV7" s="26"/>
      <c r="AFW7" s="26"/>
      <c r="AFX7" s="26"/>
      <c r="AFY7" s="26"/>
      <c r="AFZ7" s="26"/>
      <c r="AGA7" s="26"/>
      <c r="AGB7" s="26"/>
      <c r="AGC7" s="26"/>
      <c r="AGD7" s="26"/>
      <c r="AGE7" s="26"/>
      <c r="AGF7" s="26"/>
      <c r="AGG7" s="26"/>
      <c r="AGH7" s="26"/>
      <c r="AGI7" s="26"/>
      <c r="AGJ7" s="26"/>
      <c r="AGK7" s="26"/>
      <c r="AGL7" s="26"/>
      <c r="AGM7" s="26"/>
      <c r="AGN7" s="26"/>
      <c r="AGO7" s="26"/>
      <c r="AGP7" s="26"/>
      <c r="AGQ7" s="26"/>
      <c r="AGR7" s="26"/>
      <c r="AGS7" s="26"/>
      <c r="AGT7" s="26"/>
      <c r="AGU7" s="26"/>
      <c r="AGV7" s="26"/>
      <c r="AGW7" s="26"/>
      <c r="AGX7" s="26"/>
      <c r="AGY7" s="26"/>
      <c r="AGZ7" s="26"/>
      <c r="AHA7" s="26"/>
      <c r="AHB7" s="26"/>
      <c r="AHC7" s="26"/>
      <c r="AHD7" s="26"/>
      <c r="AHE7" s="26"/>
      <c r="AHF7" s="26"/>
      <c r="AHG7" s="26"/>
      <c r="AHH7" s="26"/>
      <c r="AHI7" s="26"/>
      <c r="AHJ7" s="26"/>
      <c r="AHK7" s="26"/>
      <c r="AHL7" s="26"/>
      <c r="AHM7" s="26"/>
      <c r="AHN7" s="26"/>
      <c r="AHO7" s="26"/>
      <c r="AHP7" s="26"/>
      <c r="AHQ7" s="26"/>
      <c r="AHR7" s="26"/>
      <c r="AHS7" s="26"/>
      <c r="AHT7" s="26"/>
      <c r="AHU7" s="26"/>
      <c r="AHV7" s="26"/>
      <c r="AHW7" s="26"/>
      <c r="AHX7" s="26"/>
      <c r="AHY7" s="26"/>
      <c r="AHZ7" s="26"/>
      <c r="AIA7" s="26"/>
      <c r="AIB7" s="26"/>
      <c r="AIC7" s="26"/>
      <c r="AID7" s="26"/>
      <c r="AIE7" s="26"/>
      <c r="AIF7" s="26"/>
      <c r="AIG7" s="26"/>
      <c r="AIH7" s="26"/>
      <c r="AII7" s="26"/>
      <c r="AIJ7" s="26"/>
      <c r="AIK7" s="26"/>
      <c r="AIL7" s="26"/>
      <c r="AIM7" s="26"/>
      <c r="AIN7" s="26"/>
      <c r="AIO7" s="26"/>
      <c r="AIP7" s="26"/>
      <c r="AIQ7" s="26"/>
      <c r="AIR7" s="26"/>
      <c r="AIS7" s="26"/>
      <c r="AIT7" s="26"/>
      <c r="AIU7" s="26"/>
      <c r="AIV7" s="26"/>
      <c r="AIW7" s="26"/>
      <c r="AIX7" s="26"/>
      <c r="AIY7" s="26"/>
      <c r="AIZ7" s="26"/>
      <c r="AJA7" s="26"/>
      <c r="AJB7" s="26"/>
      <c r="AJC7" s="26"/>
      <c r="AJD7" s="26"/>
      <c r="AJE7" s="26"/>
      <c r="AJF7" s="26"/>
      <c r="AJG7" s="26"/>
      <c r="AJH7" s="26"/>
      <c r="AJI7" s="26"/>
      <c r="AJJ7" s="26"/>
      <c r="AJK7" s="26"/>
      <c r="AJL7" s="26"/>
      <c r="AJM7" s="26"/>
      <c r="AJN7" s="26"/>
      <c r="AJO7" s="26"/>
      <c r="AJP7" s="26"/>
      <c r="AJQ7" s="26"/>
      <c r="AJR7" s="26"/>
      <c r="AJS7" s="26"/>
      <c r="AJT7" s="26"/>
      <c r="AJU7" s="26"/>
      <c r="AJV7" s="26"/>
      <c r="AJW7" s="26"/>
      <c r="AJX7" s="26"/>
      <c r="AJY7" s="26"/>
      <c r="AJZ7" s="26"/>
      <c r="AKA7" s="26"/>
      <c r="AKB7" s="26"/>
      <c r="AKC7" s="26"/>
      <c r="AKD7" s="26"/>
      <c r="AKE7" s="26"/>
      <c r="AKF7" s="26"/>
      <c r="AKG7" s="26"/>
      <c r="AKH7" s="26"/>
      <c r="AKI7" s="26"/>
      <c r="AKJ7" s="26"/>
      <c r="AKK7" s="26"/>
      <c r="AKL7" s="26"/>
      <c r="AKM7" s="26"/>
      <c r="AKN7" s="26"/>
      <c r="AKO7" s="26"/>
      <c r="AKP7" s="26"/>
      <c r="AKQ7" s="26"/>
      <c r="AKR7" s="26"/>
      <c r="AKS7" s="26"/>
      <c r="AKT7" s="26"/>
      <c r="AKU7" s="26"/>
      <c r="AKV7" s="26"/>
      <c r="AKW7" s="26"/>
      <c r="AKX7" s="26"/>
      <c r="AKY7" s="26"/>
      <c r="AKZ7" s="26"/>
      <c r="ALA7" s="26"/>
      <c r="ALB7" s="26"/>
      <c r="ALC7" s="26"/>
      <c r="ALD7" s="26"/>
      <c r="ALE7" s="26"/>
      <c r="ALF7" s="26"/>
      <c r="ALG7" s="26"/>
      <c r="ALH7" s="26"/>
      <c r="ALI7" s="26"/>
      <c r="ALJ7" s="26"/>
      <c r="ALK7" s="26"/>
      <c r="ALL7" s="26"/>
      <c r="ALM7" s="26"/>
      <c r="ALN7" s="26"/>
      <c r="ALO7" s="26"/>
      <c r="ALP7" s="26"/>
      <c r="ALQ7" s="26"/>
      <c r="ALR7" s="26"/>
      <c r="ALS7" s="26"/>
      <c r="ALT7" s="26"/>
      <c r="ALU7" s="26"/>
      <c r="ALV7" s="26"/>
      <c r="ALW7" s="26"/>
      <c r="ALX7" s="26"/>
      <c r="ALY7" s="26"/>
      <c r="ALZ7" s="26"/>
      <c r="AMA7" s="26"/>
      <c r="AMB7" s="26"/>
      <c r="AMC7" s="26"/>
      <c r="AMD7" s="26"/>
      <c r="AME7" s="26"/>
      <c r="AMF7" s="26"/>
      <c r="AMG7" s="26"/>
      <c r="AMH7" s="26"/>
      <c r="AMI7" s="26"/>
      <c r="AMJ7" s="26"/>
      <c r="AMK7" s="23"/>
      <c r="AML7" s="23"/>
      <c r="AMM7" s="23"/>
      <c r="AMN7" s="23"/>
    </row>
    <row r="8" customFormat="false" ht="12.8" hidden="false" customHeight="false" outlineLevel="0" collapsed="false">
      <c r="A8" s="16" t="s">
        <v>63</v>
      </c>
      <c r="B8" s="29"/>
      <c r="C8" s="30"/>
      <c r="D8" s="25"/>
      <c r="E8" s="31"/>
      <c r="F8" s="24"/>
      <c r="G8" s="31"/>
      <c r="H8" s="31"/>
      <c r="I8" s="31"/>
      <c r="J8" s="31"/>
      <c r="K8" s="31"/>
      <c r="L8" s="31"/>
      <c r="M8" s="31"/>
      <c r="N8" s="31"/>
      <c r="O8" s="24"/>
      <c r="P8" s="24"/>
      <c r="Q8" s="24"/>
      <c r="R8" s="24"/>
      <c r="S8" s="29"/>
      <c r="U8" s="25" t="n">
        <f aca="false">SUM(janvier:décembre!U8)</f>
        <v>0</v>
      </c>
      <c r="V8" s="25" t="n">
        <f aca="false">SUM(janvier:décembre!V8)</f>
        <v>0</v>
      </c>
      <c r="W8" s="25" t="n">
        <f aca="false">SUM(janvier:décembre!W8)</f>
        <v>0</v>
      </c>
      <c r="X8" s="25" t="n">
        <f aca="false">SUM(janvier:décembre!X8)</f>
        <v>0</v>
      </c>
      <c r="Y8" s="25" t="n">
        <f aca="false">SUM(janvier:décembre!Y8)</f>
        <v>0</v>
      </c>
      <c r="Z8" s="25" t="n">
        <f aca="false">SUM(janvier:décembre!Z8)</f>
        <v>0</v>
      </c>
      <c r="AA8" s="25" t="n">
        <f aca="false">SUM(janvier:décembre!AA8)</f>
        <v>0</v>
      </c>
      <c r="AB8" s="25" t="n">
        <f aca="false">SUM(janvier:décembre!AB8)</f>
        <v>0</v>
      </c>
      <c r="AC8" s="25" t="n">
        <f aca="false">SUM(janvier:décembre!AC8)</f>
        <v>0</v>
      </c>
      <c r="AD8" s="25" t="n">
        <f aca="false">SUM(janvier:décembre!AD8)</f>
        <v>0</v>
      </c>
      <c r="AE8" s="29"/>
      <c r="AF8" s="29"/>
      <c r="AG8" s="29"/>
      <c r="AH8" s="29"/>
      <c r="AI8" s="29"/>
      <c r="AJ8" s="29"/>
      <c r="AK8" s="29"/>
      <c r="AL8" s="29"/>
      <c r="AM8" s="29"/>
      <c r="AN8" s="29"/>
      <c r="AO8" s="29"/>
      <c r="AP8" s="29"/>
      <c r="AQ8" s="29"/>
      <c r="AR8" s="29"/>
      <c r="AS8" s="29"/>
      <c r="AT8" s="29"/>
      <c r="AU8" s="29"/>
      <c r="AV8" s="29"/>
      <c r="AW8" s="29"/>
      <c r="AX8" s="29"/>
      <c r="AY8" s="29"/>
      <c r="AZ8" s="29"/>
      <c r="BA8" s="29"/>
      <c r="BB8" s="29"/>
      <c r="BC8" s="29"/>
      <c r="BD8" s="29"/>
      <c r="BE8" s="29"/>
      <c r="BF8" s="29"/>
      <c r="BG8" s="29"/>
      <c r="BH8" s="29"/>
      <c r="BI8" s="29"/>
      <c r="BJ8" s="29"/>
      <c r="BK8" s="29"/>
      <c r="BL8" s="29"/>
      <c r="BM8" s="29"/>
      <c r="BN8" s="29"/>
      <c r="BO8" s="29"/>
      <c r="BP8" s="29"/>
      <c r="BQ8" s="29"/>
      <c r="BR8" s="29"/>
      <c r="BS8" s="29"/>
      <c r="BT8" s="29"/>
      <c r="BU8" s="29"/>
      <c r="BV8" s="29"/>
      <c r="BW8" s="29"/>
      <c r="BX8" s="29"/>
      <c r="BY8" s="29"/>
      <c r="BZ8" s="29"/>
      <c r="CA8" s="29"/>
      <c r="CB8" s="29"/>
      <c r="CC8" s="29"/>
      <c r="CD8" s="29"/>
      <c r="CE8" s="29"/>
      <c r="CF8" s="29"/>
      <c r="CG8" s="29"/>
      <c r="CH8" s="29"/>
      <c r="CI8" s="29"/>
      <c r="CJ8" s="29"/>
      <c r="CK8" s="29"/>
      <c r="CL8" s="29"/>
      <c r="CM8" s="29"/>
      <c r="CN8" s="29"/>
      <c r="CO8" s="29"/>
      <c r="CP8" s="29"/>
      <c r="CQ8" s="29"/>
      <c r="CR8" s="29"/>
      <c r="CS8" s="29"/>
      <c r="CT8" s="29"/>
      <c r="CU8" s="29"/>
      <c r="CV8" s="29"/>
      <c r="CW8" s="29"/>
      <c r="CX8" s="29"/>
      <c r="CY8" s="29"/>
      <c r="CZ8" s="29"/>
      <c r="DA8" s="29"/>
      <c r="DB8" s="29"/>
      <c r="DC8" s="29"/>
      <c r="DD8" s="29"/>
      <c r="DE8" s="29"/>
      <c r="DF8" s="29"/>
      <c r="DG8" s="29"/>
      <c r="DH8" s="29"/>
      <c r="DI8" s="29"/>
      <c r="DJ8" s="29"/>
      <c r="DK8" s="29"/>
      <c r="DL8" s="29"/>
      <c r="DM8" s="29"/>
      <c r="DN8" s="29"/>
      <c r="DO8" s="29"/>
      <c r="DP8" s="29"/>
      <c r="DQ8" s="29"/>
      <c r="DR8" s="29"/>
      <c r="DS8" s="29"/>
      <c r="DT8" s="29"/>
      <c r="DU8" s="29"/>
      <c r="DV8" s="29"/>
      <c r="DW8" s="29"/>
      <c r="DX8" s="29"/>
      <c r="DY8" s="29"/>
      <c r="DZ8" s="29"/>
      <c r="EA8" s="29"/>
      <c r="EB8" s="29"/>
      <c r="EC8" s="29"/>
      <c r="ED8" s="29"/>
      <c r="EE8" s="29"/>
      <c r="EF8" s="29"/>
      <c r="EG8" s="29"/>
      <c r="EH8" s="29"/>
      <c r="EI8" s="29"/>
      <c r="EJ8" s="29"/>
      <c r="EK8" s="29"/>
      <c r="EL8" s="29"/>
      <c r="EM8" s="29"/>
      <c r="EN8" s="29"/>
      <c r="EO8" s="29"/>
      <c r="EP8" s="29"/>
      <c r="EQ8" s="29"/>
      <c r="ER8" s="29"/>
      <c r="ES8" s="29"/>
      <c r="ET8" s="29"/>
      <c r="EU8" s="29"/>
      <c r="EV8" s="29"/>
      <c r="EW8" s="29"/>
      <c r="EX8" s="29"/>
      <c r="EY8" s="29"/>
      <c r="EZ8" s="29"/>
      <c r="FA8" s="29"/>
      <c r="FB8" s="29"/>
      <c r="FC8" s="29"/>
      <c r="FD8" s="29"/>
      <c r="FE8" s="29"/>
      <c r="FF8" s="29"/>
      <c r="FG8" s="29"/>
      <c r="FH8" s="29"/>
      <c r="FI8" s="29"/>
      <c r="FJ8" s="29"/>
      <c r="FK8" s="29"/>
      <c r="FL8" s="29"/>
      <c r="FM8" s="29"/>
      <c r="FN8" s="29"/>
      <c r="FO8" s="29"/>
      <c r="FP8" s="29"/>
      <c r="FQ8" s="29"/>
      <c r="FR8" s="29"/>
      <c r="FS8" s="29"/>
      <c r="FT8" s="29"/>
      <c r="FU8" s="29"/>
      <c r="FV8" s="29"/>
      <c r="FW8" s="29"/>
      <c r="FX8" s="29"/>
      <c r="FY8" s="29"/>
      <c r="FZ8" s="29"/>
      <c r="GA8" s="29"/>
      <c r="GB8" s="29"/>
      <c r="GC8" s="29"/>
      <c r="GD8" s="29"/>
      <c r="GE8" s="29"/>
      <c r="GF8" s="29"/>
      <c r="GG8" s="29"/>
      <c r="GH8" s="29"/>
      <c r="GI8" s="29"/>
      <c r="GJ8" s="29"/>
      <c r="GK8" s="29"/>
      <c r="GL8" s="29"/>
      <c r="GM8" s="29"/>
      <c r="GN8" s="29"/>
      <c r="GO8" s="29"/>
      <c r="GP8" s="29"/>
      <c r="GQ8" s="29"/>
      <c r="GR8" s="29"/>
      <c r="GS8" s="29"/>
      <c r="GT8" s="29"/>
      <c r="GU8" s="29"/>
      <c r="GV8" s="29"/>
      <c r="GW8" s="29"/>
      <c r="GX8" s="29"/>
      <c r="GY8" s="29"/>
      <c r="GZ8" s="29"/>
      <c r="HA8" s="29"/>
      <c r="HB8" s="29"/>
      <c r="HC8" s="29"/>
      <c r="HD8" s="29"/>
      <c r="HE8" s="29"/>
      <c r="HF8" s="29"/>
      <c r="HG8" s="29"/>
      <c r="HH8" s="29"/>
      <c r="HI8" s="29"/>
      <c r="HJ8" s="29"/>
      <c r="HK8" s="29"/>
      <c r="HL8" s="29"/>
      <c r="HM8" s="29"/>
      <c r="HN8" s="29"/>
      <c r="HO8" s="29"/>
      <c r="HP8" s="29"/>
      <c r="HQ8" s="29"/>
      <c r="HR8" s="29"/>
      <c r="HS8" s="29"/>
      <c r="HT8" s="29"/>
      <c r="HU8" s="29"/>
      <c r="HV8" s="29"/>
      <c r="HW8" s="29"/>
      <c r="HX8" s="29"/>
      <c r="HY8" s="29"/>
      <c r="HZ8" s="29"/>
      <c r="IA8" s="29"/>
      <c r="IB8" s="29"/>
      <c r="IC8" s="29"/>
      <c r="ID8" s="29"/>
      <c r="IE8" s="29"/>
      <c r="IF8" s="29"/>
      <c r="IG8" s="29"/>
      <c r="IH8" s="29"/>
      <c r="II8" s="29"/>
      <c r="IJ8" s="29"/>
      <c r="IK8" s="29"/>
      <c r="IL8" s="29"/>
      <c r="IM8" s="29"/>
      <c r="IN8" s="29"/>
      <c r="IO8" s="29"/>
      <c r="IP8" s="29"/>
      <c r="IQ8" s="29"/>
      <c r="IR8" s="29"/>
      <c r="IS8" s="29"/>
      <c r="IT8" s="29"/>
      <c r="IU8" s="29"/>
      <c r="IV8" s="29"/>
      <c r="IW8" s="29"/>
      <c r="IX8" s="29"/>
      <c r="IY8" s="29"/>
      <c r="IZ8" s="29"/>
    </row>
    <row r="9" customFormat="false" ht="12.8" hidden="false" customHeight="false" outlineLevel="0" collapsed="false">
      <c r="A9" s="32" t="str">
        <f aca="false">TEXT(B9,"jjjj")</f>
        <v>dimanche</v>
      </c>
      <c r="B9" s="33" t="n">
        <f aca="false">DATE(init!A4-1,12,1)</f>
        <v>45627</v>
      </c>
      <c r="C9" s="2"/>
      <c r="D9" s="13"/>
      <c r="E9" s="2"/>
      <c r="F9" s="34"/>
      <c r="G9" s="2"/>
      <c r="H9" s="2"/>
      <c r="I9" s="2"/>
      <c r="J9" s="2"/>
      <c r="K9" s="2"/>
      <c r="L9" s="2"/>
      <c r="M9" s="2"/>
      <c r="N9" s="2"/>
      <c r="O9" s="34"/>
      <c r="P9" s="34"/>
      <c r="Q9" s="34"/>
      <c r="R9" s="34"/>
    </row>
    <row r="10" customFormat="false" ht="12.8" hidden="false" customHeight="false" outlineLevel="0" collapsed="false">
      <c r="B10" s="35"/>
      <c r="C10" s="2"/>
    </row>
    <row r="11" customFormat="false" ht="12.8" hidden="false" customHeight="false" outlineLevel="0" collapsed="false">
      <c r="C11" s="2"/>
    </row>
    <row r="12" customFormat="false" ht="12.8" hidden="false" customHeight="false" outlineLevel="0" collapsed="false">
      <c r="C12" s="2"/>
    </row>
    <row r="14" customFormat="false" ht="12.8" hidden="false" customHeight="false" outlineLevel="0" collapsed="false">
      <c r="C14" s="2"/>
    </row>
    <row r="15" customFormat="false" ht="12.8" hidden="false" customHeight="false" outlineLevel="0" collapsed="false">
      <c r="C15" s="2"/>
    </row>
    <row r="16" customFormat="false" ht="12.8" hidden="false" customHeight="false" outlineLevel="0" collapsed="false">
      <c r="C16" s="2"/>
    </row>
    <row r="17" customFormat="false" ht="12.8" hidden="false" customHeight="false" outlineLevel="0" collapsed="false">
      <c r="C17" s="2"/>
    </row>
    <row r="18" customFormat="false" ht="12.8" hidden="false" customHeight="false" outlineLevel="0" collapsed="false">
      <c r="C18" s="2"/>
    </row>
    <row r="19" customFormat="false" ht="12.8" hidden="false" customHeight="false" outlineLevel="0" collapsed="false">
      <c r="C19" s="2"/>
    </row>
    <row r="20" customFormat="false" ht="12.8" hidden="false" customHeight="false" outlineLevel="0" collapsed="false">
      <c r="C20" s="2"/>
    </row>
    <row r="21" customFormat="false" ht="12.8" hidden="false" customHeight="false" outlineLevel="0" collapsed="false">
      <c r="C21" s="2"/>
    </row>
    <row r="22" customFormat="false" ht="12.8" hidden="false" customHeight="false" outlineLevel="0" collapsed="false">
      <c r="C22" s="2"/>
    </row>
    <row r="23" customFormat="false" ht="12.8" hidden="false" customHeight="false" outlineLevel="0" collapsed="false">
      <c r="C23" s="2"/>
    </row>
    <row r="24" customFormat="false" ht="12.8" hidden="false" customHeight="false" outlineLevel="0" collapsed="false">
      <c r="C24" s="2"/>
    </row>
    <row r="25" customFormat="false" ht="12.8" hidden="false" customHeight="false" outlineLevel="0" collapsed="false">
      <c r="C25" s="2"/>
    </row>
    <row r="26" customFormat="false" ht="12.8" hidden="false" customHeight="false" outlineLevel="0" collapsed="false">
      <c r="C26" s="2"/>
    </row>
    <row r="27" customFormat="false" ht="12.8" hidden="false" customHeight="false" outlineLevel="0" collapsed="false">
      <c r="C27" s="2"/>
    </row>
    <row r="28" customFormat="false" ht="12.8" hidden="false" customHeight="false" outlineLevel="0" collapsed="false">
      <c r="C28" s="2"/>
    </row>
    <row r="29" customFormat="false" ht="12.8" hidden="false" customHeight="false" outlineLevel="0" collapsed="false">
      <c r="C29" s="2"/>
    </row>
    <row r="30" customFormat="false" ht="12.8" hidden="false" customHeight="false" outlineLevel="0" collapsed="false">
      <c r="C30" s="2"/>
    </row>
    <row r="31" customFormat="false" ht="12.8" hidden="false" customHeight="false" outlineLevel="0" collapsed="false">
      <c r="C31" s="2"/>
    </row>
    <row r="32" customFormat="false" ht="12.8" hidden="false" customHeight="false" outlineLevel="0" collapsed="false">
      <c r="C32" s="2"/>
    </row>
    <row r="33" customFormat="false" ht="12.8" hidden="false" customHeight="false" outlineLevel="0" collapsed="false">
      <c r="C33" s="2"/>
    </row>
    <row r="34" customFormat="false" ht="12.8" hidden="false" customHeight="false" outlineLevel="0" collapsed="false">
      <c r="C34" s="2"/>
    </row>
    <row r="35" customFormat="false" ht="12.8" hidden="false" customHeight="false" outlineLevel="0" collapsed="false">
      <c r="C35" s="2"/>
    </row>
    <row r="36" customFormat="false" ht="12.8" hidden="false" customHeight="false" outlineLevel="0" collapsed="false">
      <c r="C36" s="2"/>
    </row>
    <row r="37" customFormat="false" ht="12.8" hidden="false" customHeight="false" outlineLevel="0" collapsed="false">
      <c r="C37" s="2"/>
    </row>
    <row r="38" customFormat="false" ht="12.8" hidden="false" customHeight="false" outlineLevel="0" collapsed="false">
      <c r="C38" s="2"/>
    </row>
    <row r="39" customFormat="false" ht="12.8" hidden="false" customHeight="false" outlineLevel="0" collapsed="false">
      <c r="C39" s="2"/>
    </row>
    <row r="40" customFormat="false" ht="12.8" hidden="false" customHeight="false" outlineLevel="0" collapsed="false">
      <c r="C40" s="2"/>
    </row>
    <row r="41" customFormat="false" ht="12.8" hidden="false" customHeight="false" outlineLevel="0" collapsed="false">
      <c r="C41" s="2"/>
    </row>
    <row r="42" customFormat="false" ht="12.8" hidden="false" customHeight="false" outlineLevel="0" collapsed="false">
      <c r="C42" s="2"/>
    </row>
    <row r="43" customFormat="false" ht="12.8" hidden="false" customHeight="false" outlineLevel="0" collapsed="false">
      <c r="C43" s="2"/>
    </row>
    <row r="44" customFormat="false" ht="12.8" hidden="false" customHeight="false" outlineLevel="0" collapsed="false">
      <c r="C44" s="2"/>
    </row>
    <row r="45" customFormat="false" ht="12.8" hidden="false" customHeight="false" outlineLevel="0" collapsed="false">
      <c r="C45" s="2"/>
    </row>
    <row r="46" customFormat="false" ht="12.8" hidden="false" customHeight="false" outlineLevel="0" collapsed="false">
      <c r="C46" s="2"/>
    </row>
    <row r="47" customFormat="false" ht="12.8" hidden="false" customHeight="false" outlineLevel="0" collapsed="false">
      <c r="C47" s="2"/>
    </row>
    <row r="48" customFormat="false" ht="12.8" hidden="false" customHeight="false" outlineLevel="0" collapsed="false">
      <c r="C48" s="2"/>
    </row>
    <row r="49" customFormat="false" ht="12.8" hidden="false" customHeight="false" outlineLevel="0" collapsed="false">
      <c r="C49" s="2"/>
    </row>
    <row r="50" customFormat="false" ht="12.8" hidden="false" customHeight="false" outlineLevel="0" collapsed="false">
      <c r="C50" s="2"/>
    </row>
    <row r="51" customFormat="false" ht="12.8" hidden="false" customHeight="false" outlineLevel="0" collapsed="false">
      <c r="C51" s="2"/>
    </row>
    <row r="52" customFormat="false" ht="12.8" hidden="false" customHeight="false" outlineLevel="0" collapsed="false">
      <c r="C52" s="2"/>
    </row>
    <row r="53" customFormat="false" ht="12.8" hidden="false" customHeight="false" outlineLevel="0" collapsed="false">
      <c r="C53" s="2"/>
    </row>
    <row r="54" customFormat="false" ht="12.8" hidden="false" customHeight="false" outlineLevel="0" collapsed="false">
      <c r="C54" s="2"/>
    </row>
    <row r="55" customFormat="false" ht="12.8" hidden="false" customHeight="false" outlineLevel="0" collapsed="false">
      <c r="C55" s="2"/>
    </row>
    <row r="56" customFormat="false" ht="12.8" hidden="false" customHeight="false" outlineLevel="0" collapsed="false">
      <c r="C56" s="2"/>
    </row>
    <row r="57" customFormat="false" ht="12.8" hidden="false" customHeight="false" outlineLevel="0" collapsed="false">
      <c r="C57" s="2"/>
    </row>
    <row r="58" customFormat="false" ht="12.8" hidden="false" customHeight="false" outlineLevel="0" collapsed="false">
      <c r="C58" s="2"/>
    </row>
    <row r="59" customFormat="false" ht="12.8" hidden="false" customHeight="false" outlineLevel="0" collapsed="false">
      <c r="C59" s="2"/>
    </row>
    <row r="60" customFormat="false" ht="12.8" hidden="false" customHeight="false" outlineLevel="0" collapsed="false">
      <c r="C60" s="2"/>
    </row>
    <row r="61" customFormat="false" ht="12.8" hidden="false" customHeight="false" outlineLevel="0" collapsed="false">
      <c r="C61" s="2"/>
    </row>
    <row r="62" customFormat="false" ht="12.8" hidden="false" customHeight="false" outlineLevel="0" collapsed="false">
      <c r="C62" s="2"/>
    </row>
    <row r="63" customFormat="false" ht="12.8" hidden="false" customHeight="false" outlineLevel="0" collapsed="false">
      <c r="C63" s="2"/>
    </row>
    <row r="64" customFormat="false" ht="12.8" hidden="false" customHeight="false" outlineLevel="0" collapsed="false">
      <c r="C64" s="2"/>
    </row>
    <row r="65" customFormat="false" ht="12.8" hidden="false" customHeight="false" outlineLevel="0" collapsed="false">
      <c r="C65" s="2"/>
    </row>
    <row r="66" customFormat="false" ht="12.8" hidden="false" customHeight="false" outlineLevel="0" collapsed="false">
      <c r="C66" s="2"/>
    </row>
    <row r="67" customFormat="false" ht="12.8" hidden="false" customHeight="false" outlineLevel="0" collapsed="false">
      <c r="C67" s="2"/>
    </row>
    <row r="68" customFormat="false" ht="12.8" hidden="false" customHeight="false" outlineLevel="0" collapsed="false">
      <c r="C68" s="2"/>
    </row>
    <row r="69" customFormat="false" ht="12.8" hidden="false" customHeight="false" outlineLevel="0" collapsed="false">
      <c r="C69" s="2"/>
    </row>
    <row r="70" customFormat="false" ht="12.8" hidden="false" customHeight="false" outlineLevel="0" collapsed="false">
      <c r="C70" s="2"/>
    </row>
    <row r="71" customFormat="false" ht="12.8" hidden="false" customHeight="false" outlineLevel="0" collapsed="false">
      <c r="C71" s="2"/>
    </row>
    <row r="72" customFormat="false" ht="12.8" hidden="false" customHeight="false" outlineLevel="0" collapsed="false">
      <c r="C72" s="2"/>
    </row>
    <row r="73" customFormat="false" ht="12.8" hidden="false" customHeight="false" outlineLevel="0" collapsed="false">
      <c r="C73" s="2"/>
    </row>
    <row r="74" customFormat="false" ht="12.8" hidden="false" customHeight="false" outlineLevel="0" collapsed="false">
      <c r="C74" s="2"/>
    </row>
    <row r="75" customFormat="false" ht="12.8" hidden="false" customHeight="false" outlineLevel="0" collapsed="false">
      <c r="C75" s="2"/>
    </row>
    <row r="76" customFormat="false" ht="12.8" hidden="false" customHeight="false" outlineLevel="0" collapsed="false">
      <c r="C76" s="2"/>
    </row>
    <row r="77" customFormat="false" ht="12.8" hidden="false" customHeight="false" outlineLevel="0" collapsed="false">
      <c r="C77" s="2"/>
    </row>
    <row r="78" customFormat="false" ht="12.8" hidden="false" customHeight="false" outlineLevel="0" collapsed="false">
      <c r="C78" s="2"/>
    </row>
    <row r="79" customFormat="false" ht="12.8" hidden="false" customHeight="false" outlineLevel="0" collapsed="false">
      <c r="C79" s="2"/>
    </row>
    <row r="80" customFormat="false" ht="12.8" hidden="false" customHeight="false" outlineLevel="0" collapsed="false">
      <c r="C80" s="2"/>
    </row>
    <row r="81" customFormat="false" ht="12.8" hidden="false" customHeight="false" outlineLevel="0" collapsed="false">
      <c r="C81" s="2"/>
    </row>
    <row r="82" customFormat="false" ht="12.8" hidden="false" customHeight="false" outlineLevel="0" collapsed="false">
      <c r="C82" s="2"/>
    </row>
    <row r="83" customFormat="false" ht="12.8" hidden="false" customHeight="false" outlineLevel="0" collapsed="false">
      <c r="C83" s="2"/>
    </row>
    <row r="84" customFormat="false" ht="12.8" hidden="false" customHeight="false" outlineLevel="0" collapsed="false">
      <c r="C84" s="2"/>
    </row>
    <row r="85" customFormat="false" ht="12.8" hidden="false" customHeight="false" outlineLevel="0" collapsed="false">
      <c r="C85" s="2"/>
    </row>
    <row r="86" customFormat="false" ht="12.8" hidden="false" customHeight="false" outlineLevel="0" collapsed="false">
      <c r="C86" s="2"/>
    </row>
    <row r="87" customFormat="false" ht="12.8" hidden="false" customHeight="false" outlineLevel="0" collapsed="false">
      <c r="C87" s="2"/>
    </row>
    <row r="88" customFormat="false" ht="12.8" hidden="false" customHeight="false" outlineLevel="0" collapsed="false">
      <c r="C88" s="2"/>
    </row>
    <row r="89" customFormat="false" ht="12.8" hidden="false" customHeight="false" outlineLevel="0" collapsed="false">
      <c r="C89" s="2"/>
    </row>
    <row r="90" customFormat="false" ht="12.8" hidden="false" customHeight="false" outlineLevel="0" collapsed="false">
      <c r="C90" s="2"/>
    </row>
    <row r="91" customFormat="false" ht="12.8" hidden="false" customHeight="false" outlineLevel="0" collapsed="false">
      <c r="C91" s="2"/>
    </row>
    <row r="92" customFormat="false" ht="12.8" hidden="false" customHeight="false" outlineLevel="0" collapsed="false">
      <c r="C92" s="2"/>
    </row>
    <row r="93" customFormat="false" ht="12.8" hidden="false" customHeight="false" outlineLevel="0" collapsed="false">
      <c r="C93" s="2"/>
    </row>
    <row r="94" customFormat="false" ht="12.8" hidden="false" customHeight="false" outlineLevel="0" collapsed="false">
      <c r="C94" s="2"/>
    </row>
    <row r="95" customFormat="false" ht="12.8" hidden="false" customHeight="false" outlineLevel="0" collapsed="false">
      <c r="C95" s="2"/>
    </row>
    <row r="96" customFormat="false" ht="12.8" hidden="false" customHeight="false" outlineLevel="0" collapsed="false">
      <c r="C96" s="2"/>
    </row>
    <row r="97" customFormat="false" ht="12.8" hidden="false" customHeight="false" outlineLevel="0" collapsed="false">
      <c r="C97" s="2"/>
    </row>
    <row r="98" customFormat="false" ht="12.8" hidden="false" customHeight="false" outlineLevel="0" collapsed="false">
      <c r="C98" s="2"/>
    </row>
    <row r="99" customFormat="false" ht="12.8" hidden="false" customHeight="false" outlineLevel="0" collapsed="false">
      <c r="C99" s="2"/>
    </row>
    <row r="100" customFormat="false" ht="12.8" hidden="false" customHeight="false" outlineLevel="0" collapsed="false">
      <c r="C100" s="2"/>
    </row>
    <row r="101" customFormat="false" ht="12.8" hidden="false" customHeight="false" outlineLevel="0" collapsed="false">
      <c r="C101" s="2"/>
    </row>
    <row r="102" customFormat="false" ht="12.8" hidden="false" customHeight="false" outlineLevel="0" collapsed="false">
      <c r="C102" s="2"/>
    </row>
    <row r="103" customFormat="false" ht="12.8" hidden="false" customHeight="false" outlineLevel="0" collapsed="false">
      <c r="C103" s="2"/>
    </row>
    <row r="104" customFormat="false" ht="12.8" hidden="false" customHeight="false" outlineLevel="0" collapsed="false">
      <c r="C104" s="2"/>
    </row>
    <row r="105" customFormat="false" ht="12.8" hidden="false" customHeight="false" outlineLevel="0" collapsed="false">
      <c r="C105" s="2"/>
    </row>
    <row r="106" customFormat="false" ht="12.8" hidden="false" customHeight="false" outlineLevel="0" collapsed="false">
      <c r="C106" s="2"/>
    </row>
    <row r="107" customFormat="false" ht="12.8" hidden="false" customHeight="false" outlineLevel="0" collapsed="false">
      <c r="C107" s="2"/>
    </row>
    <row r="108" customFormat="false" ht="12.8" hidden="false" customHeight="false" outlineLevel="0" collapsed="false">
      <c r="C108" s="2"/>
    </row>
    <row r="109" customFormat="false" ht="12.8" hidden="false" customHeight="false" outlineLevel="0" collapsed="false">
      <c r="C109" s="2"/>
    </row>
    <row r="110" customFormat="false" ht="12.8" hidden="false" customHeight="false" outlineLevel="0" collapsed="false">
      <c r="C110" s="2"/>
    </row>
    <row r="111" customFormat="false" ht="12.8" hidden="false" customHeight="false" outlineLevel="0" collapsed="false">
      <c r="C111" s="2"/>
    </row>
    <row r="112" customFormat="false" ht="12.8" hidden="false" customHeight="false" outlineLevel="0" collapsed="false">
      <c r="C112" s="2"/>
    </row>
    <row r="113" customFormat="false" ht="12.8" hidden="false" customHeight="false" outlineLevel="0" collapsed="false">
      <c r="C113" s="2"/>
    </row>
    <row r="114" customFormat="false" ht="12.8" hidden="false" customHeight="false" outlineLevel="0" collapsed="false">
      <c r="C114" s="2"/>
    </row>
    <row r="115" customFormat="false" ht="12.8" hidden="false" customHeight="false" outlineLevel="0" collapsed="false">
      <c r="C115" s="2"/>
    </row>
    <row r="116" customFormat="false" ht="12.8" hidden="false" customHeight="false" outlineLevel="0" collapsed="false">
      <c r="C116" s="2"/>
    </row>
    <row r="117" customFormat="false" ht="12.8" hidden="false" customHeight="false" outlineLevel="0" collapsed="false">
      <c r="C117" s="2"/>
    </row>
    <row r="118" customFormat="false" ht="12.8" hidden="false" customHeight="false" outlineLevel="0" collapsed="false">
      <c r="C118" s="2"/>
    </row>
    <row r="119" customFormat="false" ht="12.8" hidden="false" customHeight="false" outlineLevel="0" collapsed="false">
      <c r="C119" s="2"/>
    </row>
    <row r="120" customFormat="false" ht="12.8" hidden="false" customHeight="false" outlineLevel="0" collapsed="false">
      <c r="C120" s="2"/>
    </row>
    <row r="121" customFormat="false" ht="12.8" hidden="false" customHeight="false" outlineLevel="0" collapsed="false">
      <c r="C121" s="2"/>
    </row>
    <row r="122" customFormat="false" ht="12.8" hidden="false" customHeight="false" outlineLevel="0" collapsed="false">
      <c r="C122" s="2"/>
    </row>
    <row r="123" customFormat="false" ht="12.8" hidden="false" customHeight="false" outlineLevel="0" collapsed="false">
      <c r="C123" s="2"/>
    </row>
    <row r="124" customFormat="false" ht="12.8" hidden="false" customHeight="false" outlineLevel="0" collapsed="false">
      <c r="C124" s="2"/>
    </row>
    <row r="125" customFormat="false" ht="12.8" hidden="false" customHeight="false" outlineLevel="0" collapsed="false">
      <c r="C125" s="2"/>
    </row>
    <row r="126" customFormat="false" ht="12.8" hidden="false" customHeight="false" outlineLevel="0" collapsed="false">
      <c r="C126" s="2"/>
    </row>
    <row r="127" customFormat="false" ht="12.8" hidden="false" customHeight="false" outlineLevel="0" collapsed="false">
      <c r="C127" s="2"/>
    </row>
    <row r="128" customFormat="false" ht="12.8" hidden="false" customHeight="false" outlineLevel="0" collapsed="false">
      <c r="C128" s="2"/>
    </row>
    <row r="129" customFormat="false" ht="12.8" hidden="false" customHeight="false" outlineLevel="0" collapsed="false">
      <c r="C129" s="2"/>
    </row>
    <row r="130" customFormat="false" ht="12.8" hidden="false" customHeight="false" outlineLevel="0" collapsed="false">
      <c r="C130" s="2"/>
    </row>
    <row r="131" customFormat="false" ht="12.8" hidden="false" customHeight="false" outlineLevel="0" collapsed="false">
      <c r="C131" s="2"/>
    </row>
    <row r="132" customFormat="false" ht="12.8" hidden="false" customHeight="false" outlineLevel="0" collapsed="false">
      <c r="C132" s="2"/>
    </row>
    <row r="133" customFormat="false" ht="12.8" hidden="false" customHeight="false" outlineLevel="0" collapsed="false">
      <c r="C133" s="2"/>
    </row>
    <row r="134" customFormat="false" ht="12.8" hidden="false" customHeight="false" outlineLevel="0" collapsed="false">
      <c r="C134" s="2"/>
    </row>
    <row r="135" customFormat="false" ht="12.8" hidden="false" customHeight="false" outlineLevel="0" collapsed="false">
      <c r="C135" s="2"/>
    </row>
    <row r="136" customFormat="false" ht="12.8" hidden="false" customHeight="false" outlineLevel="0" collapsed="false">
      <c r="C136" s="2"/>
    </row>
    <row r="137" customFormat="false" ht="12.8" hidden="false" customHeight="false" outlineLevel="0" collapsed="false">
      <c r="C137" s="2"/>
    </row>
    <row r="138" customFormat="false" ht="12.8" hidden="false" customHeight="false" outlineLevel="0" collapsed="false">
      <c r="C138" s="2"/>
    </row>
    <row r="139" customFormat="false" ht="12.8" hidden="false" customHeight="false" outlineLevel="0" collapsed="false">
      <c r="C139" s="2"/>
    </row>
    <row r="140" customFormat="false" ht="12.8" hidden="false" customHeight="false" outlineLevel="0" collapsed="false">
      <c r="C140" s="2"/>
    </row>
    <row r="141" customFormat="false" ht="12.8" hidden="false" customHeight="false" outlineLevel="0" collapsed="false">
      <c r="C141" s="2"/>
    </row>
    <row r="142" customFormat="false" ht="12.8" hidden="false" customHeight="false" outlineLevel="0" collapsed="false">
      <c r="C142" s="2"/>
    </row>
    <row r="143" customFormat="false" ht="12.8" hidden="false" customHeight="false" outlineLevel="0" collapsed="false">
      <c r="C143" s="2"/>
    </row>
    <row r="144" customFormat="false" ht="12.8" hidden="false" customHeight="false" outlineLevel="0" collapsed="false">
      <c r="C144" s="2"/>
    </row>
    <row r="145" customFormat="false" ht="12.8" hidden="false" customHeight="false" outlineLevel="0" collapsed="false">
      <c r="C145" s="2"/>
    </row>
    <row r="146" customFormat="false" ht="12.8" hidden="false" customHeight="false" outlineLevel="0" collapsed="false">
      <c r="C146" s="2"/>
    </row>
    <row r="147" customFormat="false" ht="12.8" hidden="false" customHeight="false" outlineLevel="0" collapsed="false">
      <c r="C147" s="2"/>
    </row>
    <row r="148" customFormat="false" ht="12.8" hidden="false" customHeight="false" outlineLevel="0" collapsed="false">
      <c r="C148" s="2"/>
    </row>
    <row r="149" customFormat="false" ht="12.8" hidden="false" customHeight="false" outlineLevel="0" collapsed="false">
      <c r="C149" s="2"/>
    </row>
    <row r="150" customFormat="false" ht="12.8" hidden="false" customHeight="false" outlineLevel="0" collapsed="false">
      <c r="C150" s="2"/>
    </row>
    <row r="151" customFormat="false" ht="12.8" hidden="false" customHeight="false" outlineLevel="0" collapsed="false">
      <c r="C151" s="2"/>
    </row>
    <row r="152" customFormat="false" ht="12.8" hidden="false" customHeight="false" outlineLevel="0" collapsed="false">
      <c r="C152" s="2"/>
    </row>
    <row r="153" customFormat="false" ht="12.8" hidden="false" customHeight="false" outlineLevel="0" collapsed="false">
      <c r="C153" s="2"/>
    </row>
    <row r="154" customFormat="false" ht="12.8" hidden="false" customHeight="false" outlineLevel="0" collapsed="false">
      <c r="C154" s="2"/>
    </row>
    <row r="155" customFormat="false" ht="12.8" hidden="false" customHeight="false" outlineLevel="0" collapsed="false">
      <c r="C155" s="2"/>
    </row>
    <row r="156" customFormat="false" ht="12.8" hidden="false" customHeight="false" outlineLevel="0" collapsed="false">
      <c r="C156" s="2"/>
    </row>
    <row r="157" customFormat="false" ht="12.8" hidden="false" customHeight="false" outlineLevel="0" collapsed="false">
      <c r="C157" s="2"/>
    </row>
    <row r="158" customFormat="false" ht="12.8" hidden="false" customHeight="false" outlineLevel="0" collapsed="false">
      <c r="C158" s="2"/>
    </row>
    <row r="159" customFormat="false" ht="12.8" hidden="false" customHeight="false" outlineLevel="0" collapsed="false">
      <c r="C159" s="2"/>
    </row>
    <row r="160" customFormat="false" ht="12.8" hidden="false" customHeight="false" outlineLevel="0" collapsed="false">
      <c r="C160" s="2"/>
    </row>
    <row r="161" customFormat="false" ht="12.8" hidden="false" customHeight="false" outlineLevel="0" collapsed="false">
      <c r="C161" s="2"/>
    </row>
    <row r="162" customFormat="false" ht="12.8" hidden="false" customHeight="false" outlineLevel="0" collapsed="false">
      <c r="C162" s="2"/>
    </row>
    <row r="163" customFormat="false" ht="12.8" hidden="false" customHeight="false" outlineLevel="0" collapsed="false">
      <c r="C163" s="2"/>
    </row>
    <row r="164" customFormat="false" ht="12.8" hidden="false" customHeight="false" outlineLevel="0" collapsed="false">
      <c r="C164" s="2"/>
    </row>
    <row r="165" customFormat="false" ht="12.8" hidden="false" customHeight="false" outlineLevel="0" collapsed="false">
      <c r="C165" s="2"/>
    </row>
    <row r="166" customFormat="false" ht="12.8" hidden="false" customHeight="false" outlineLevel="0" collapsed="false">
      <c r="C166" s="2"/>
    </row>
    <row r="167" customFormat="false" ht="12.8" hidden="false" customHeight="false" outlineLevel="0" collapsed="false">
      <c r="C167" s="2"/>
    </row>
    <row r="168" customFormat="false" ht="12.8" hidden="false" customHeight="false" outlineLevel="0" collapsed="false">
      <c r="C168" s="2"/>
    </row>
    <row r="169" customFormat="false" ht="12.8" hidden="false" customHeight="false" outlineLevel="0" collapsed="false">
      <c r="C169" s="2"/>
    </row>
    <row r="170" customFormat="false" ht="12.8" hidden="false" customHeight="false" outlineLevel="0" collapsed="false">
      <c r="C170" s="2"/>
    </row>
    <row r="171" customFormat="false" ht="12.8" hidden="false" customHeight="false" outlineLevel="0" collapsed="false">
      <c r="C171" s="2"/>
    </row>
    <row r="172" customFormat="false" ht="12.8" hidden="false" customHeight="false" outlineLevel="0" collapsed="false">
      <c r="C172" s="2"/>
    </row>
    <row r="173" customFormat="false" ht="12.8" hidden="false" customHeight="false" outlineLevel="0" collapsed="false">
      <c r="C173" s="2"/>
    </row>
    <row r="174" customFormat="false" ht="12.8" hidden="false" customHeight="false" outlineLevel="0" collapsed="false">
      <c r="C174" s="2"/>
    </row>
    <row r="175" customFormat="false" ht="12.8" hidden="false" customHeight="false" outlineLevel="0" collapsed="false">
      <c r="C175" s="2"/>
    </row>
    <row r="176" customFormat="false" ht="12.8" hidden="false" customHeight="false" outlineLevel="0" collapsed="false">
      <c r="C176" s="2"/>
    </row>
    <row r="177" customFormat="false" ht="12.8" hidden="false" customHeight="false" outlineLevel="0" collapsed="false">
      <c r="C177" s="2"/>
    </row>
    <row r="178" customFormat="false" ht="12.8" hidden="false" customHeight="false" outlineLevel="0" collapsed="false">
      <c r="C178" s="2"/>
    </row>
    <row r="179" customFormat="false" ht="12.8" hidden="false" customHeight="false" outlineLevel="0" collapsed="false">
      <c r="C179" s="2"/>
    </row>
    <row r="180" customFormat="false" ht="12.8" hidden="false" customHeight="false" outlineLevel="0" collapsed="false">
      <c r="C180" s="2"/>
    </row>
    <row r="181" customFormat="false" ht="12.8" hidden="false" customHeight="false" outlineLevel="0" collapsed="false">
      <c r="C181" s="2"/>
    </row>
    <row r="182" customFormat="false" ht="12.8" hidden="false" customHeight="false" outlineLevel="0" collapsed="false">
      <c r="C182" s="2"/>
    </row>
    <row r="183" customFormat="false" ht="12.8" hidden="false" customHeight="false" outlineLevel="0" collapsed="false">
      <c r="C183" s="2"/>
    </row>
    <row r="184" customFormat="false" ht="12.8" hidden="false" customHeight="false" outlineLevel="0" collapsed="false">
      <c r="C184" s="2"/>
    </row>
    <row r="185" customFormat="false" ht="12.8" hidden="false" customHeight="false" outlineLevel="0" collapsed="false">
      <c r="C185" s="2"/>
    </row>
    <row r="186" customFormat="false" ht="12.8" hidden="false" customHeight="false" outlineLevel="0" collapsed="false">
      <c r="C186" s="2"/>
    </row>
    <row r="187" customFormat="false" ht="12.8" hidden="false" customHeight="false" outlineLevel="0" collapsed="false">
      <c r="C187" s="2"/>
    </row>
    <row r="188" customFormat="false" ht="12.8" hidden="false" customHeight="false" outlineLevel="0" collapsed="false">
      <c r="C188" s="2"/>
    </row>
    <row r="189" customFormat="false" ht="12.8" hidden="false" customHeight="false" outlineLevel="0" collapsed="false">
      <c r="C189" s="2"/>
    </row>
    <row r="190" customFormat="false" ht="12.8" hidden="false" customHeight="false" outlineLevel="0" collapsed="false">
      <c r="C190" s="2"/>
    </row>
    <row r="191" customFormat="false" ht="12.8" hidden="false" customHeight="false" outlineLevel="0" collapsed="false">
      <c r="C191" s="2"/>
    </row>
    <row r="192" customFormat="false" ht="12.8" hidden="false" customHeight="false" outlineLevel="0" collapsed="false">
      <c r="C192" s="2"/>
    </row>
    <row r="193" customFormat="false" ht="12.8" hidden="false" customHeight="false" outlineLevel="0" collapsed="false">
      <c r="C193" s="2"/>
    </row>
    <row r="194" customFormat="false" ht="12.8" hidden="false" customHeight="false" outlineLevel="0" collapsed="false">
      <c r="C194" s="2"/>
    </row>
    <row r="195" customFormat="false" ht="12.8" hidden="false" customHeight="false" outlineLevel="0" collapsed="false">
      <c r="C195" s="2"/>
    </row>
    <row r="196" customFormat="false" ht="12.8" hidden="false" customHeight="false" outlineLevel="0" collapsed="false">
      <c r="C196" s="2"/>
    </row>
    <row r="197" customFormat="false" ht="12.8" hidden="false" customHeight="false" outlineLevel="0" collapsed="false">
      <c r="C197" s="2"/>
    </row>
    <row r="198" customFormat="false" ht="12.8" hidden="false" customHeight="false" outlineLevel="0" collapsed="false">
      <c r="C198" s="2"/>
    </row>
    <row r="199" customFormat="false" ht="12.8" hidden="false" customHeight="false" outlineLevel="0" collapsed="false">
      <c r="C199" s="2"/>
    </row>
    <row r="200" customFormat="false" ht="12.8" hidden="false" customHeight="false" outlineLevel="0" collapsed="false">
      <c r="C200" s="2"/>
    </row>
    <row r="201" customFormat="false" ht="12.8" hidden="false" customHeight="false" outlineLevel="0" collapsed="false">
      <c r="C201" s="2"/>
    </row>
    <row r="202" customFormat="false" ht="12.8" hidden="false" customHeight="false" outlineLevel="0" collapsed="false">
      <c r="C202" s="2"/>
    </row>
    <row r="203" customFormat="false" ht="12.8" hidden="false" customHeight="false" outlineLevel="0" collapsed="false">
      <c r="C203" s="2"/>
    </row>
    <row r="204" customFormat="false" ht="12.8" hidden="false" customHeight="false" outlineLevel="0" collapsed="false">
      <c r="C204" s="2"/>
    </row>
    <row r="205" customFormat="false" ht="12.8" hidden="false" customHeight="false" outlineLevel="0" collapsed="false">
      <c r="C205" s="2"/>
    </row>
    <row r="206" customFormat="false" ht="12.8" hidden="false" customHeight="false" outlineLevel="0" collapsed="false">
      <c r="C206" s="2"/>
    </row>
    <row r="207" customFormat="false" ht="12.8" hidden="false" customHeight="false" outlineLevel="0" collapsed="false">
      <c r="C207" s="2"/>
    </row>
    <row r="208" customFormat="false" ht="12.8" hidden="false" customHeight="false" outlineLevel="0" collapsed="false">
      <c r="C208" s="2"/>
    </row>
    <row r="209" customFormat="false" ht="12.8" hidden="false" customHeight="false" outlineLevel="0" collapsed="false">
      <c r="C209" s="2"/>
    </row>
    <row r="210" customFormat="false" ht="12.8" hidden="false" customHeight="false" outlineLevel="0" collapsed="false">
      <c r="C210" s="2"/>
    </row>
    <row r="211" customFormat="false" ht="12.8" hidden="false" customHeight="false" outlineLevel="0" collapsed="false">
      <c r="C211" s="2"/>
    </row>
    <row r="212" customFormat="false" ht="12.8" hidden="false" customHeight="false" outlineLevel="0" collapsed="false">
      <c r="C212" s="2"/>
    </row>
    <row r="213" customFormat="false" ht="12.8" hidden="false" customHeight="false" outlineLevel="0" collapsed="false">
      <c r="C213" s="2"/>
    </row>
    <row r="214" customFormat="false" ht="12.8" hidden="false" customHeight="false" outlineLevel="0" collapsed="false">
      <c r="C214" s="2"/>
    </row>
    <row r="215" customFormat="false" ht="12.8" hidden="false" customHeight="false" outlineLevel="0" collapsed="false">
      <c r="C215" s="2"/>
    </row>
    <row r="216" customFormat="false" ht="12.8" hidden="false" customHeight="false" outlineLevel="0" collapsed="false">
      <c r="C216" s="2"/>
    </row>
    <row r="217" customFormat="false" ht="12.8" hidden="false" customHeight="false" outlineLevel="0" collapsed="false">
      <c r="C217" s="2"/>
    </row>
    <row r="218" customFormat="false" ht="12.8" hidden="false" customHeight="false" outlineLevel="0" collapsed="false">
      <c r="C218" s="2"/>
    </row>
    <row r="219" customFormat="false" ht="12.8" hidden="false" customHeight="false" outlineLevel="0" collapsed="false">
      <c r="C219" s="2"/>
    </row>
    <row r="220" customFormat="false" ht="12.8" hidden="false" customHeight="false" outlineLevel="0" collapsed="false">
      <c r="C220" s="2"/>
    </row>
    <row r="221" customFormat="false" ht="12.8" hidden="false" customHeight="false" outlineLevel="0" collapsed="false">
      <c r="C221" s="2"/>
    </row>
    <row r="222" customFormat="false" ht="12.8" hidden="false" customHeight="false" outlineLevel="0" collapsed="false">
      <c r="C222" s="2"/>
    </row>
    <row r="223" customFormat="false" ht="12.8" hidden="false" customHeight="false" outlineLevel="0" collapsed="false">
      <c r="C223" s="2"/>
    </row>
    <row r="224" customFormat="false" ht="12.8" hidden="false" customHeight="false" outlineLevel="0" collapsed="false">
      <c r="C224" s="2"/>
    </row>
    <row r="225" customFormat="false" ht="12.8" hidden="false" customHeight="false" outlineLevel="0" collapsed="false">
      <c r="C225" s="2"/>
    </row>
    <row r="226" customFormat="false" ht="12.8" hidden="false" customHeight="false" outlineLevel="0" collapsed="false">
      <c r="C226" s="2"/>
    </row>
    <row r="227" customFormat="false" ht="12.8" hidden="false" customHeight="false" outlineLevel="0" collapsed="false">
      <c r="C227" s="2"/>
    </row>
    <row r="228" customFormat="false" ht="12.8" hidden="false" customHeight="false" outlineLevel="0" collapsed="false">
      <c r="C228" s="2"/>
    </row>
    <row r="229" customFormat="false" ht="12.8" hidden="false" customHeight="false" outlineLevel="0" collapsed="false">
      <c r="C229" s="2"/>
    </row>
    <row r="230" customFormat="false" ht="12.8" hidden="false" customHeight="false" outlineLevel="0" collapsed="false">
      <c r="C230" s="2"/>
    </row>
    <row r="231" customFormat="false" ht="12.8" hidden="false" customHeight="false" outlineLevel="0" collapsed="false">
      <c r="C231" s="2"/>
    </row>
    <row r="232" customFormat="false" ht="12.8" hidden="false" customHeight="false" outlineLevel="0" collapsed="false">
      <c r="C232" s="2"/>
    </row>
    <row r="233" customFormat="false" ht="12.8" hidden="false" customHeight="false" outlineLevel="0" collapsed="false">
      <c r="C233" s="2"/>
    </row>
    <row r="234" customFormat="false" ht="12.8" hidden="false" customHeight="false" outlineLevel="0" collapsed="false">
      <c r="C234" s="2"/>
    </row>
    <row r="235" customFormat="false" ht="12.8" hidden="false" customHeight="false" outlineLevel="0" collapsed="false">
      <c r="C235" s="2"/>
    </row>
    <row r="236" customFormat="false" ht="12.8" hidden="false" customHeight="false" outlineLevel="0" collapsed="false">
      <c r="C236" s="2"/>
    </row>
    <row r="237" customFormat="false" ht="12.8" hidden="false" customHeight="false" outlineLevel="0" collapsed="false">
      <c r="C237" s="2"/>
    </row>
    <row r="238" customFormat="false" ht="12.8" hidden="false" customHeight="false" outlineLevel="0" collapsed="false">
      <c r="C238" s="2"/>
    </row>
    <row r="239" customFormat="false" ht="12.8" hidden="false" customHeight="false" outlineLevel="0" collapsed="false">
      <c r="C239" s="2"/>
    </row>
    <row r="240" customFormat="false" ht="12.8" hidden="false" customHeight="false" outlineLevel="0" collapsed="false">
      <c r="C240" s="2"/>
    </row>
    <row r="241" customFormat="false" ht="12.8" hidden="false" customHeight="false" outlineLevel="0" collapsed="false">
      <c r="C241" s="2"/>
    </row>
    <row r="242" customFormat="false" ht="12.8" hidden="false" customHeight="false" outlineLevel="0" collapsed="false">
      <c r="C242" s="2"/>
    </row>
    <row r="243" customFormat="false" ht="12.8" hidden="false" customHeight="false" outlineLevel="0" collapsed="false">
      <c r="C243" s="2"/>
    </row>
    <row r="244" customFormat="false" ht="12.8" hidden="false" customHeight="false" outlineLevel="0" collapsed="false">
      <c r="C244" s="2"/>
    </row>
    <row r="245" customFormat="false" ht="12.8" hidden="false" customHeight="false" outlineLevel="0" collapsed="false">
      <c r="C245" s="2"/>
    </row>
    <row r="246" customFormat="false" ht="12.8" hidden="false" customHeight="false" outlineLevel="0" collapsed="false">
      <c r="C246" s="2"/>
    </row>
    <row r="247" customFormat="false" ht="12.8" hidden="false" customHeight="false" outlineLevel="0" collapsed="false">
      <c r="C247" s="2"/>
    </row>
    <row r="248" customFormat="false" ht="12.8" hidden="false" customHeight="false" outlineLevel="0" collapsed="false">
      <c r="C248" s="2"/>
    </row>
    <row r="249" customFormat="false" ht="12.8" hidden="false" customHeight="false" outlineLevel="0" collapsed="false">
      <c r="C249" s="2"/>
    </row>
    <row r="250" customFormat="false" ht="12.8" hidden="false" customHeight="false" outlineLevel="0" collapsed="false">
      <c r="C250" s="2"/>
    </row>
    <row r="251" customFormat="false" ht="12.8" hidden="false" customHeight="false" outlineLevel="0" collapsed="false">
      <c r="C251" s="2"/>
    </row>
    <row r="252" customFormat="false" ht="12.8" hidden="false" customHeight="false" outlineLevel="0" collapsed="false">
      <c r="C252" s="2"/>
    </row>
    <row r="253" customFormat="false" ht="12.8" hidden="false" customHeight="false" outlineLevel="0" collapsed="false">
      <c r="C253" s="2"/>
    </row>
    <row r="254" customFormat="false" ht="12.8" hidden="false" customHeight="false" outlineLevel="0" collapsed="false">
      <c r="C254" s="2"/>
    </row>
    <row r="255" customFormat="false" ht="12.8" hidden="false" customHeight="false" outlineLevel="0" collapsed="false">
      <c r="C255" s="2"/>
    </row>
    <row r="256" customFormat="false" ht="12.8" hidden="false" customHeight="false" outlineLevel="0" collapsed="false">
      <c r="C256" s="2"/>
    </row>
    <row r="257" customFormat="false" ht="12.8" hidden="false" customHeight="false" outlineLevel="0" collapsed="false">
      <c r="C257" s="2"/>
    </row>
    <row r="258" customFormat="false" ht="12.8" hidden="false" customHeight="false" outlineLevel="0" collapsed="false">
      <c r="C258" s="2"/>
    </row>
    <row r="259" customFormat="false" ht="12.8" hidden="false" customHeight="false" outlineLevel="0" collapsed="false">
      <c r="C259" s="2"/>
    </row>
    <row r="260" customFormat="false" ht="12.8" hidden="false" customHeight="false" outlineLevel="0" collapsed="false">
      <c r="C260" s="2"/>
    </row>
    <row r="261" customFormat="false" ht="12.8" hidden="false" customHeight="false" outlineLevel="0" collapsed="false">
      <c r="C261" s="2"/>
    </row>
    <row r="262" customFormat="false" ht="12.8" hidden="false" customHeight="false" outlineLevel="0" collapsed="false">
      <c r="C262" s="2"/>
    </row>
    <row r="263" customFormat="false" ht="12.8" hidden="false" customHeight="false" outlineLevel="0" collapsed="false">
      <c r="C263" s="2"/>
    </row>
    <row r="264" customFormat="false" ht="12.8" hidden="false" customHeight="false" outlineLevel="0" collapsed="false">
      <c r="C264" s="2"/>
    </row>
    <row r="265" customFormat="false" ht="12.8" hidden="false" customHeight="false" outlineLevel="0" collapsed="false">
      <c r="C265" s="2"/>
    </row>
    <row r="266" customFormat="false" ht="12.8" hidden="false" customHeight="false" outlineLevel="0" collapsed="false">
      <c r="C266" s="2"/>
    </row>
    <row r="267" customFormat="false" ht="12.8" hidden="false" customHeight="false" outlineLevel="0" collapsed="false">
      <c r="C267" s="2"/>
    </row>
    <row r="268" customFormat="false" ht="12.8" hidden="false" customHeight="false" outlineLevel="0" collapsed="false">
      <c r="C268" s="2"/>
    </row>
    <row r="269" customFormat="false" ht="12.8" hidden="false" customHeight="false" outlineLevel="0" collapsed="false">
      <c r="C269" s="2"/>
    </row>
    <row r="270" customFormat="false" ht="12.8" hidden="false" customHeight="false" outlineLevel="0" collapsed="false">
      <c r="C270" s="2"/>
    </row>
    <row r="271" customFormat="false" ht="12.8" hidden="false" customHeight="false" outlineLevel="0" collapsed="false">
      <c r="C271" s="2"/>
    </row>
    <row r="272" customFormat="false" ht="12.8" hidden="false" customHeight="false" outlineLevel="0" collapsed="false">
      <c r="C272" s="2"/>
    </row>
    <row r="273" customFormat="false" ht="12.8" hidden="false" customHeight="false" outlineLevel="0" collapsed="false">
      <c r="C273" s="2"/>
    </row>
    <row r="274" customFormat="false" ht="12.8" hidden="false" customHeight="false" outlineLevel="0" collapsed="false">
      <c r="C274" s="2"/>
    </row>
    <row r="275" customFormat="false" ht="12.8" hidden="false" customHeight="false" outlineLevel="0" collapsed="false">
      <c r="C275" s="2"/>
    </row>
    <row r="276" customFormat="false" ht="12.8" hidden="false" customHeight="false" outlineLevel="0" collapsed="false">
      <c r="C276" s="2"/>
    </row>
    <row r="277" customFormat="false" ht="12.8" hidden="false" customHeight="false" outlineLevel="0" collapsed="false">
      <c r="C277" s="2"/>
    </row>
    <row r="278" customFormat="false" ht="12.8" hidden="false" customHeight="false" outlineLevel="0" collapsed="false">
      <c r="C278" s="2"/>
    </row>
    <row r="279" customFormat="false" ht="12.8" hidden="false" customHeight="false" outlineLevel="0" collapsed="false">
      <c r="C279" s="2"/>
    </row>
    <row r="280" customFormat="false" ht="12.8" hidden="false" customHeight="false" outlineLevel="0" collapsed="false">
      <c r="C280" s="2"/>
    </row>
    <row r="281" customFormat="false" ht="12.8" hidden="false" customHeight="false" outlineLevel="0" collapsed="false">
      <c r="C281" s="2"/>
    </row>
    <row r="282" customFormat="false" ht="12.8" hidden="false" customHeight="false" outlineLevel="0" collapsed="false">
      <c r="C282" s="2"/>
    </row>
    <row r="283" customFormat="false" ht="12.8" hidden="false" customHeight="false" outlineLevel="0" collapsed="false">
      <c r="C283" s="2"/>
    </row>
    <row r="284" customFormat="false" ht="12.8" hidden="false" customHeight="false" outlineLevel="0" collapsed="false">
      <c r="C284" s="2"/>
    </row>
    <row r="285" customFormat="false" ht="12.8" hidden="false" customHeight="false" outlineLevel="0" collapsed="false">
      <c r="C285" s="2"/>
    </row>
    <row r="286" customFormat="false" ht="12.8" hidden="false" customHeight="false" outlineLevel="0" collapsed="false">
      <c r="C286" s="2"/>
    </row>
    <row r="287" customFormat="false" ht="12.8" hidden="false" customHeight="false" outlineLevel="0" collapsed="false">
      <c r="C287" s="2"/>
    </row>
    <row r="288" customFormat="false" ht="12.8" hidden="false" customHeight="false" outlineLevel="0" collapsed="false">
      <c r="C288" s="2"/>
    </row>
    <row r="289" customFormat="false" ht="12.8" hidden="false" customHeight="false" outlineLevel="0" collapsed="false">
      <c r="C289" s="2"/>
    </row>
    <row r="290" customFormat="false" ht="12.8" hidden="false" customHeight="false" outlineLevel="0" collapsed="false">
      <c r="C290" s="2"/>
    </row>
    <row r="291" customFormat="false" ht="12.8" hidden="false" customHeight="false" outlineLevel="0" collapsed="false">
      <c r="C291" s="2"/>
    </row>
    <row r="292" customFormat="false" ht="12.8" hidden="false" customHeight="false" outlineLevel="0" collapsed="false">
      <c r="C292" s="2"/>
    </row>
    <row r="293" customFormat="false" ht="12.8" hidden="false" customHeight="false" outlineLevel="0" collapsed="false">
      <c r="C293" s="2"/>
    </row>
    <row r="294" customFormat="false" ht="12.8" hidden="false" customHeight="false" outlineLevel="0" collapsed="false">
      <c r="C294" s="2"/>
    </row>
    <row r="295" customFormat="false" ht="12.8" hidden="false" customHeight="false" outlineLevel="0" collapsed="false">
      <c r="C295" s="2"/>
    </row>
    <row r="296" customFormat="false" ht="12.8" hidden="false" customHeight="false" outlineLevel="0" collapsed="false">
      <c r="C296" s="2"/>
    </row>
    <row r="297" customFormat="false" ht="12.8" hidden="false" customHeight="false" outlineLevel="0" collapsed="false">
      <c r="C297" s="2"/>
    </row>
    <row r="298" customFormat="false" ht="12.8" hidden="false" customHeight="false" outlineLevel="0" collapsed="false">
      <c r="C298" s="2"/>
    </row>
    <row r="299" customFormat="false" ht="12.8" hidden="false" customHeight="false" outlineLevel="0" collapsed="false">
      <c r="C299" s="2"/>
    </row>
    <row r="300" customFormat="false" ht="12.8" hidden="false" customHeight="false" outlineLevel="0" collapsed="false">
      <c r="C300" s="2"/>
    </row>
    <row r="301" customFormat="false" ht="12.8" hidden="false" customHeight="false" outlineLevel="0" collapsed="false">
      <c r="C301" s="2"/>
    </row>
    <row r="302" customFormat="false" ht="12.8" hidden="false" customHeight="false" outlineLevel="0" collapsed="false">
      <c r="C302" s="2"/>
    </row>
    <row r="303" customFormat="false" ht="12.8" hidden="false" customHeight="false" outlineLevel="0" collapsed="false">
      <c r="C303" s="2"/>
    </row>
    <row r="304" customFormat="false" ht="12.8" hidden="false" customHeight="false" outlineLevel="0" collapsed="false">
      <c r="C304" s="2"/>
    </row>
    <row r="305" customFormat="false" ht="12.8" hidden="false" customHeight="false" outlineLevel="0" collapsed="false">
      <c r="C305" s="2"/>
    </row>
    <row r="306" customFormat="false" ht="12.8" hidden="false" customHeight="false" outlineLevel="0" collapsed="false">
      <c r="C306" s="2"/>
    </row>
    <row r="307" customFormat="false" ht="12.8" hidden="false" customHeight="false" outlineLevel="0" collapsed="false">
      <c r="C307" s="2"/>
    </row>
    <row r="308" customFormat="false" ht="12.8" hidden="false" customHeight="false" outlineLevel="0" collapsed="false">
      <c r="C308" s="2"/>
    </row>
    <row r="309" customFormat="false" ht="12.8" hidden="false" customHeight="false" outlineLevel="0" collapsed="false">
      <c r="C309" s="2"/>
    </row>
    <row r="310" customFormat="false" ht="12.8" hidden="false" customHeight="false" outlineLevel="0" collapsed="false">
      <c r="C310" s="2"/>
    </row>
    <row r="311" customFormat="false" ht="12.8" hidden="false" customHeight="false" outlineLevel="0" collapsed="false">
      <c r="C311" s="2"/>
    </row>
    <row r="312" customFormat="false" ht="12.8" hidden="false" customHeight="false" outlineLevel="0" collapsed="false">
      <c r="C312" s="2"/>
    </row>
    <row r="313" customFormat="false" ht="12.8" hidden="false" customHeight="false" outlineLevel="0" collapsed="false">
      <c r="C313" s="2"/>
    </row>
    <row r="314" customFormat="false" ht="12.8" hidden="false" customHeight="false" outlineLevel="0" collapsed="false">
      <c r="C314" s="2"/>
    </row>
    <row r="315" customFormat="false" ht="12.8" hidden="false" customHeight="false" outlineLevel="0" collapsed="false">
      <c r="C315" s="2"/>
    </row>
    <row r="316" customFormat="false" ht="12.8" hidden="false" customHeight="false" outlineLevel="0" collapsed="false">
      <c r="C316" s="2"/>
    </row>
    <row r="317" customFormat="false" ht="12.8" hidden="false" customHeight="false" outlineLevel="0" collapsed="false">
      <c r="C317" s="2"/>
    </row>
    <row r="318" customFormat="false" ht="12.8" hidden="false" customHeight="false" outlineLevel="0" collapsed="false">
      <c r="C318" s="2"/>
    </row>
    <row r="319" customFormat="false" ht="12.8" hidden="false" customHeight="false" outlineLevel="0" collapsed="false">
      <c r="C319" s="2"/>
    </row>
    <row r="320" customFormat="false" ht="12.8" hidden="false" customHeight="false" outlineLevel="0" collapsed="false">
      <c r="C320" s="2"/>
    </row>
    <row r="321" customFormat="false" ht="12.8" hidden="false" customHeight="false" outlineLevel="0" collapsed="false">
      <c r="C321" s="2"/>
    </row>
    <row r="322" customFormat="false" ht="12.8" hidden="false" customHeight="false" outlineLevel="0" collapsed="false">
      <c r="C322" s="2"/>
    </row>
    <row r="323" customFormat="false" ht="12.8" hidden="false" customHeight="false" outlineLevel="0" collapsed="false">
      <c r="C323" s="2"/>
    </row>
    <row r="324" customFormat="false" ht="12.8" hidden="false" customHeight="false" outlineLevel="0" collapsed="false">
      <c r="C324" s="2"/>
    </row>
    <row r="325" customFormat="false" ht="12.8" hidden="false" customHeight="false" outlineLevel="0" collapsed="false">
      <c r="C325" s="2"/>
    </row>
    <row r="326" customFormat="false" ht="12.8" hidden="false" customHeight="false" outlineLevel="0" collapsed="false">
      <c r="C326" s="2"/>
    </row>
    <row r="327" customFormat="false" ht="12.8" hidden="false" customHeight="false" outlineLevel="0" collapsed="false">
      <c r="C327" s="2"/>
    </row>
    <row r="328" customFormat="false" ht="12.8" hidden="false" customHeight="false" outlineLevel="0" collapsed="false">
      <c r="C328" s="2"/>
    </row>
    <row r="329" customFormat="false" ht="12.8" hidden="false" customHeight="false" outlineLevel="0" collapsed="false">
      <c r="C329" s="2"/>
    </row>
    <row r="330" customFormat="false" ht="12.8" hidden="false" customHeight="false" outlineLevel="0" collapsed="false">
      <c r="C330" s="2"/>
    </row>
    <row r="331" customFormat="false" ht="12.8" hidden="false" customHeight="false" outlineLevel="0" collapsed="false">
      <c r="C331" s="2"/>
    </row>
    <row r="332" customFormat="false" ht="12.8" hidden="false" customHeight="false" outlineLevel="0" collapsed="false">
      <c r="C332" s="2"/>
    </row>
    <row r="333" customFormat="false" ht="12.8" hidden="false" customHeight="false" outlineLevel="0" collapsed="false">
      <c r="C333" s="2"/>
    </row>
    <row r="334" customFormat="false" ht="12.8" hidden="false" customHeight="false" outlineLevel="0" collapsed="false">
      <c r="C334" s="2"/>
    </row>
    <row r="335" customFormat="false" ht="12.8" hidden="false" customHeight="false" outlineLevel="0" collapsed="false">
      <c r="C335" s="2"/>
    </row>
    <row r="336" customFormat="false" ht="12.8" hidden="false" customHeight="false" outlineLevel="0" collapsed="false">
      <c r="C336" s="2"/>
    </row>
    <row r="337" customFormat="false" ht="12.8" hidden="false" customHeight="false" outlineLevel="0" collapsed="false">
      <c r="C337" s="2"/>
    </row>
    <row r="338" customFormat="false" ht="12.8" hidden="false" customHeight="false" outlineLevel="0" collapsed="false">
      <c r="C338" s="2"/>
    </row>
    <row r="339" customFormat="false" ht="12.8" hidden="false" customHeight="false" outlineLevel="0" collapsed="false">
      <c r="C339" s="2"/>
    </row>
    <row r="340" customFormat="false" ht="12.8" hidden="false" customHeight="false" outlineLevel="0" collapsed="false">
      <c r="C340" s="2"/>
    </row>
    <row r="341" customFormat="false" ht="12.8" hidden="false" customHeight="false" outlineLevel="0" collapsed="false">
      <c r="C341" s="2"/>
    </row>
    <row r="342" customFormat="false" ht="12.8" hidden="false" customHeight="false" outlineLevel="0" collapsed="false">
      <c r="C342" s="2"/>
    </row>
    <row r="343" customFormat="false" ht="12.8" hidden="false" customHeight="false" outlineLevel="0" collapsed="false">
      <c r="C343" s="2"/>
    </row>
    <row r="344" customFormat="false" ht="12.8" hidden="false" customHeight="false" outlineLevel="0" collapsed="false">
      <c r="C344" s="2"/>
    </row>
    <row r="345" customFormat="false" ht="12.8" hidden="false" customHeight="false" outlineLevel="0" collapsed="false">
      <c r="C345" s="2"/>
    </row>
    <row r="346" customFormat="false" ht="12.8" hidden="false" customHeight="false" outlineLevel="0" collapsed="false">
      <c r="C346" s="2"/>
    </row>
    <row r="347" customFormat="false" ht="12.8" hidden="false" customHeight="false" outlineLevel="0" collapsed="false">
      <c r="C347" s="2"/>
    </row>
    <row r="348" customFormat="false" ht="12.8" hidden="false" customHeight="false" outlineLevel="0" collapsed="false">
      <c r="C348" s="2"/>
    </row>
    <row r="349" customFormat="false" ht="12.8" hidden="false" customHeight="false" outlineLevel="0" collapsed="false">
      <c r="C349" s="2"/>
    </row>
    <row r="350" customFormat="false" ht="12.8" hidden="false" customHeight="false" outlineLevel="0" collapsed="false">
      <c r="C350" s="2"/>
    </row>
    <row r="351" customFormat="false" ht="12.8" hidden="false" customHeight="false" outlineLevel="0" collapsed="false">
      <c r="C351" s="2"/>
    </row>
    <row r="352" customFormat="false" ht="12.8" hidden="false" customHeight="false" outlineLevel="0" collapsed="false">
      <c r="C352" s="2"/>
    </row>
    <row r="353" customFormat="false" ht="12.8" hidden="false" customHeight="false" outlineLevel="0" collapsed="false">
      <c r="C353" s="2"/>
    </row>
    <row r="354" customFormat="false" ht="12.8" hidden="false" customHeight="false" outlineLevel="0" collapsed="false">
      <c r="C354" s="2"/>
    </row>
    <row r="355" customFormat="false" ht="12.8" hidden="false" customHeight="false" outlineLevel="0" collapsed="false">
      <c r="C355" s="2"/>
    </row>
    <row r="356" customFormat="false" ht="12.8" hidden="false" customHeight="false" outlineLevel="0" collapsed="false">
      <c r="C356" s="2"/>
    </row>
    <row r="357" customFormat="false" ht="12.8" hidden="false" customHeight="false" outlineLevel="0" collapsed="false">
      <c r="C357" s="2"/>
    </row>
    <row r="358" customFormat="false" ht="12.8" hidden="false" customHeight="false" outlineLevel="0" collapsed="false">
      <c r="C358" s="2"/>
    </row>
    <row r="359" customFormat="false" ht="12.8" hidden="false" customHeight="false" outlineLevel="0" collapsed="false">
      <c r="C359" s="2"/>
    </row>
    <row r="360" customFormat="false" ht="12.8" hidden="false" customHeight="false" outlineLevel="0" collapsed="false">
      <c r="C360" s="2"/>
    </row>
    <row r="361" customFormat="false" ht="12.8" hidden="false" customHeight="false" outlineLevel="0" collapsed="false">
      <c r="C361" s="2"/>
    </row>
    <row r="362" customFormat="false" ht="12.8" hidden="false" customHeight="false" outlineLevel="0" collapsed="false">
      <c r="C362" s="2"/>
    </row>
    <row r="363" customFormat="false" ht="12.8" hidden="false" customHeight="false" outlineLevel="0" collapsed="false">
      <c r="C363" s="2"/>
    </row>
    <row r="364" customFormat="false" ht="12.8" hidden="false" customHeight="false" outlineLevel="0" collapsed="false">
      <c r="C364" s="2"/>
    </row>
    <row r="365" customFormat="false" ht="12.8" hidden="false" customHeight="false" outlineLevel="0" collapsed="false">
      <c r="C365" s="2"/>
    </row>
    <row r="366" customFormat="false" ht="12.8" hidden="false" customHeight="false" outlineLevel="0" collapsed="false">
      <c r="C366" s="2"/>
    </row>
    <row r="367" customFormat="false" ht="12.8" hidden="false" customHeight="false" outlineLevel="0" collapsed="false">
      <c r="C367" s="2"/>
    </row>
    <row r="368" customFormat="false" ht="12.8" hidden="false" customHeight="false" outlineLevel="0" collapsed="false">
      <c r="C368" s="2"/>
    </row>
    <row r="369" customFormat="false" ht="12.8" hidden="false" customHeight="false" outlineLevel="0" collapsed="false">
      <c r="C369" s="2"/>
    </row>
    <row r="370" customFormat="false" ht="12.8" hidden="false" customHeight="false" outlineLevel="0" collapsed="false">
      <c r="C370" s="2"/>
    </row>
    <row r="371" customFormat="false" ht="12.8" hidden="false" customHeight="false" outlineLevel="0" collapsed="false">
      <c r="C371" s="2"/>
    </row>
    <row r="372" customFormat="false" ht="12.8" hidden="false" customHeight="false" outlineLevel="0" collapsed="false">
      <c r="C372" s="2"/>
    </row>
    <row r="373" customFormat="false" ht="12.8" hidden="false" customHeight="false" outlineLevel="0" collapsed="false">
      <c r="C373" s="2"/>
    </row>
    <row r="374" customFormat="false" ht="12.8" hidden="false" customHeight="false" outlineLevel="0" collapsed="false">
      <c r="C374" s="2"/>
    </row>
    <row r="375" customFormat="false" ht="12.8" hidden="false" customHeight="false" outlineLevel="0" collapsed="false">
      <c r="C375" s="2"/>
    </row>
    <row r="376" customFormat="false" ht="12.8" hidden="false" customHeight="false" outlineLevel="0" collapsed="false">
      <c r="C376" s="2"/>
    </row>
    <row r="377" customFormat="false" ht="12.8" hidden="false" customHeight="false" outlineLevel="0" collapsed="false">
      <c r="C377" s="2"/>
    </row>
    <row r="378" customFormat="false" ht="12.8" hidden="false" customHeight="false" outlineLevel="0" collapsed="false">
      <c r="C378" s="2"/>
    </row>
    <row r="379" customFormat="false" ht="12.8" hidden="false" customHeight="false" outlineLevel="0" collapsed="false">
      <c r="C379" s="2"/>
    </row>
    <row r="380" customFormat="false" ht="12.8" hidden="false" customHeight="false" outlineLevel="0" collapsed="false">
      <c r="C380" s="2"/>
    </row>
    <row r="381" customFormat="false" ht="12.8" hidden="false" customHeight="false" outlineLevel="0" collapsed="false">
      <c r="C381" s="2"/>
    </row>
    <row r="382" customFormat="false" ht="12.8" hidden="false" customHeight="false" outlineLevel="0" collapsed="false">
      <c r="C382" s="2"/>
    </row>
    <row r="383" customFormat="false" ht="12.8" hidden="false" customHeight="false" outlineLevel="0" collapsed="false">
      <c r="C383" s="2"/>
    </row>
    <row r="384" customFormat="false" ht="12.8" hidden="false" customHeight="false" outlineLevel="0" collapsed="false">
      <c r="C384" s="2"/>
    </row>
    <row r="385" customFormat="false" ht="12.8" hidden="false" customHeight="false" outlineLevel="0" collapsed="false">
      <c r="C385" s="2"/>
    </row>
    <row r="386" customFormat="false" ht="12.8" hidden="false" customHeight="false" outlineLevel="0" collapsed="false">
      <c r="C386" s="2"/>
    </row>
    <row r="387" customFormat="false" ht="12.8" hidden="false" customHeight="false" outlineLevel="0" collapsed="false">
      <c r="C387" s="2"/>
    </row>
    <row r="388" customFormat="false" ht="12.8" hidden="false" customHeight="false" outlineLevel="0" collapsed="false">
      <c r="C388" s="2"/>
    </row>
    <row r="389" customFormat="false" ht="12.8" hidden="false" customHeight="false" outlineLevel="0" collapsed="false">
      <c r="C389" s="2"/>
    </row>
    <row r="390" customFormat="false" ht="12.8" hidden="false" customHeight="false" outlineLevel="0" collapsed="false">
      <c r="C390" s="2"/>
    </row>
    <row r="391" customFormat="false" ht="12.8" hidden="false" customHeight="false" outlineLevel="0" collapsed="false">
      <c r="C391" s="2"/>
    </row>
    <row r="392" customFormat="false" ht="12.8" hidden="false" customHeight="false" outlineLevel="0" collapsed="false">
      <c r="C392" s="2"/>
    </row>
    <row r="393" customFormat="false" ht="12.8" hidden="false" customHeight="false" outlineLevel="0" collapsed="false">
      <c r="C393" s="2"/>
    </row>
    <row r="394" customFormat="false" ht="12.8" hidden="false" customHeight="false" outlineLevel="0" collapsed="false">
      <c r="C394" s="2"/>
    </row>
    <row r="395" customFormat="false" ht="12.8" hidden="false" customHeight="false" outlineLevel="0" collapsed="false">
      <c r="C395" s="2"/>
    </row>
    <row r="396" customFormat="false" ht="12.8" hidden="false" customHeight="false" outlineLevel="0" collapsed="false">
      <c r="C396" s="2"/>
    </row>
    <row r="397" customFormat="false" ht="12.8" hidden="false" customHeight="false" outlineLevel="0" collapsed="false">
      <c r="C397" s="2"/>
    </row>
    <row r="398" customFormat="false" ht="12.8" hidden="false" customHeight="false" outlineLevel="0" collapsed="false">
      <c r="C398" s="2"/>
    </row>
    <row r="399" customFormat="false" ht="12.8" hidden="false" customHeight="false" outlineLevel="0" collapsed="false">
      <c r="C399" s="2"/>
    </row>
    <row r="400" customFormat="false" ht="12.8" hidden="false" customHeight="false" outlineLevel="0" collapsed="false">
      <c r="C400" s="2"/>
    </row>
    <row r="401" customFormat="false" ht="12.8" hidden="false" customHeight="false" outlineLevel="0" collapsed="false">
      <c r="C401" s="2"/>
    </row>
    <row r="402" customFormat="false" ht="12.8" hidden="false" customHeight="false" outlineLevel="0" collapsed="false">
      <c r="C402" s="2"/>
    </row>
    <row r="403" customFormat="false" ht="12.8" hidden="false" customHeight="false" outlineLevel="0" collapsed="false">
      <c r="C403" s="2"/>
    </row>
    <row r="404" customFormat="false" ht="12.8" hidden="false" customHeight="false" outlineLevel="0" collapsed="false">
      <c r="C404" s="2"/>
    </row>
    <row r="405" customFormat="false" ht="12.8" hidden="false" customHeight="false" outlineLevel="0" collapsed="false">
      <c r="C405" s="2"/>
    </row>
    <row r="406" customFormat="false" ht="12.8" hidden="false" customHeight="false" outlineLevel="0" collapsed="false">
      <c r="C406" s="2"/>
    </row>
    <row r="407" customFormat="false" ht="12.8" hidden="false" customHeight="false" outlineLevel="0" collapsed="false">
      <c r="C407" s="2"/>
    </row>
    <row r="408" customFormat="false" ht="12.8" hidden="false" customHeight="false" outlineLevel="0" collapsed="false">
      <c r="C408" s="2"/>
    </row>
    <row r="409" customFormat="false" ht="12.8" hidden="false" customHeight="false" outlineLevel="0" collapsed="false">
      <c r="C409" s="2"/>
    </row>
    <row r="410" customFormat="false" ht="12.8" hidden="false" customHeight="false" outlineLevel="0" collapsed="false">
      <c r="C410" s="2"/>
    </row>
    <row r="411" customFormat="false" ht="12.8" hidden="false" customHeight="false" outlineLevel="0" collapsed="false">
      <c r="C411" s="2"/>
    </row>
    <row r="412" customFormat="false" ht="12.8" hidden="false" customHeight="false" outlineLevel="0" collapsed="false">
      <c r="C412" s="2"/>
    </row>
    <row r="413" customFormat="false" ht="12.8" hidden="false" customHeight="false" outlineLevel="0" collapsed="false">
      <c r="C413" s="2"/>
    </row>
    <row r="414" customFormat="false" ht="12.8" hidden="false" customHeight="false" outlineLevel="0" collapsed="false">
      <c r="C414" s="2"/>
    </row>
    <row r="415" customFormat="false" ht="12.8" hidden="false" customHeight="false" outlineLevel="0" collapsed="false">
      <c r="C415" s="2"/>
    </row>
    <row r="416" customFormat="false" ht="12.8" hidden="false" customHeight="false" outlineLevel="0" collapsed="false">
      <c r="C416" s="2"/>
    </row>
    <row r="417" customFormat="false" ht="12.8" hidden="false" customHeight="false" outlineLevel="0" collapsed="false">
      <c r="C417" s="2"/>
    </row>
    <row r="418" customFormat="false" ht="12.8" hidden="false" customHeight="false" outlineLevel="0" collapsed="false">
      <c r="C418" s="2"/>
    </row>
    <row r="419" customFormat="false" ht="12.8" hidden="false" customHeight="false" outlineLevel="0" collapsed="false">
      <c r="C419" s="2"/>
    </row>
    <row r="420" customFormat="false" ht="12.8" hidden="false" customHeight="false" outlineLevel="0" collapsed="false">
      <c r="C420" s="2"/>
    </row>
    <row r="421" customFormat="false" ht="12.8" hidden="false" customHeight="false" outlineLevel="0" collapsed="false">
      <c r="C421" s="2"/>
    </row>
    <row r="422" customFormat="false" ht="12.8" hidden="false" customHeight="false" outlineLevel="0" collapsed="false">
      <c r="C422" s="2"/>
    </row>
    <row r="423" customFormat="false" ht="12.8" hidden="false" customHeight="false" outlineLevel="0" collapsed="false">
      <c r="C423" s="2"/>
    </row>
    <row r="424" customFormat="false" ht="12.8" hidden="false" customHeight="false" outlineLevel="0" collapsed="false">
      <c r="C424" s="2"/>
    </row>
    <row r="425" customFormat="false" ht="12.8" hidden="false" customHeight="false" outlineLevel="0" collapsed="false">
      <c r="C425" s="2"/>
    </row>
    <row r="426" customFormat="false" ht="12.8" hidden="false" customHeight="false" outlineLevel="0" collapsed="false">
      <c r="C426" s="2"/>
    </row>
    <row r="427" customFormat="false" ht="12.8" hidden="false" customHeight="false" outlineLevel="0" collapsed="false">
      <c r="C427" s="2"/>
    </row>
    <row r="428" customFormat="false" ht="12.8" hidden="false" customHeight="false" outlineLevel="0" collapsed="false">
      <c r="C428" s="2"/>
    </row>
    <row r="429" customFormat="false" ht="12.8" hidden="false" customHeight="false" outlineLevel="0" collapsed="false">
      <c r="C429" s="2"/>
    </row>
    <row r="430" customFormat="false" ht="12.8" hidden="false" customHeight="false" outlineLevel="0" collapsed="false">
      <c r="C430" s="2"/>
    </row>
    <row r="431" customFormat="false" ht="12.8" hidden="false" customHeight="false" outlineLevel="0" collapsed="false">
      <c r="C431" s="2"/>
    </row>
    <row r="432" customFormat="false" ht="12.8" hidden="false" customHeight="false" outlineLevel="0" collapsed="false">
      <c r="C432" s="2"/>
    </row>
    <row r="433" customFormat="false" ht="12.8" hidden="false" customHeight="false" outlineLevel="0" collapsed="false">
      <c r="C433" s="2"/>
    </row>
    <row r="434" customFormat="false" ht="12.8" hidden="false" customHeight="false" outlineLevel="0" collapsed="false">
      <c r="C434" s="2"/>
    </row>
    <row r="435" customFormat="false" ht="12.8" hidden="false" customHeight="false" outlineLevel="0" collapsed="false">
      <c r="C435" s="2"/>
    </row>
    <row r="436" customFormat="false" ht="12.8" hidden="false" customHeight="false" outlineLevel="0" collapsed="false">
      <c r="C436" s="2"/>
    </row>
    <row r="437" customFormat="false" ht="12.8" hidden="false" customHeight="false" outlineLevel="0" collapsed="false">
      <c r="C437" s="2"/>
    </row>
    <row r="438" customFormat="false" ht="12.8" hidden="false" customHeight="false" outlineLevel="0" collapsed="false">
      <c r="C438" s="2"/>
    </row>
    <row r="439" customFormat="false" ht="12.8" hidden="false" customHeight="false" outlineLevel="0" collapsed="false">
      <c r="C439" s="2"/>
    </row>
    <row r="440" customFormat="false" ht="12.8" hidden="false" customHeight="false" outlineLevel="0" collapsed="false">
      <c r="C440" s="2"/>
    </row>
    <row r="441" customFormat="false" ht="12.8" hidden="false" customHeight="false" outlineLevel="0" collapsed="false">
      <c r="C441" s="2"/>
    </row>
    <row r="442" customFormat="false" ht="12.8" hidden="false" customHeight="false" outlineLevel="0" collapsed="false">
      <c r="C442" s="2"/>
    </row>
    <row r="443" customFormat="false" ht="12.8" hidden="false" customHeight="false" outlineLevel="0" collapsed="false">
      <c r="C443" s="2"/>
    </row>
    <row r="444" customFormat="false" ht="12.8" hidden="false" customHeight="false" outlineLevel="0" collapsed="false">
      <c r="C444" s="2"/>
    </row>
    <row r="445" customFormat="false" ht="12.8" hidden="false" customHeight="false" outlineLevel="0" collapsed="false">
      <c r="C445" s="2"/>
    </row>
    <row r="446" customFormat="false" ht="12.8" hidden="false" customHeight="false" outlineLevel="0" collapsed="false">
      <c r="C446" s="2"/>
    </row>
    <row r="447" customFormat="false" ht="12.8" hidden="false" customHeight="false" outlineLevel="0" collapsed="false">
      <c r="C447" s="2"/>
    </row>
    <row r="448" customFormat="false" ht="12.8" hidden="false" customHeight="false" outlineLevel="0" collapsed="false">
      <c r="C448" s="2"/>
    </row>
    <row r="449" customFormat="false" ht="12.8" hidden="false" customHeight="false" outlineLevel="0" collapsed="false">
      <c r="C449" s="2"/>
    </row>
    <row r="450" customFormat="false" ht="12.8" hidden="false" customHeight="false" outlineLevel="0" collapsed="false">
      <c r="C450" s="2"/>
    </row>
    <row r="451" customFormat="false" ht="12.8" hidden="false" customHeight="false" outlineLevel="0" collapsed="false">
      <c r="C451" s="2"/>
    </row>
    <row r="452" customFormat="false" ht="12.8" hidden="false" customHeight="false" outlineLevel="0" collapsed="false">
      <c r="C452" s="2"/>
    </row>
    <row r="453" customFormat="false" ht="12.8" hidden="false" customHeight="false" outlineLevel="0" collapsed="false">
      <c r="C453" s="2"/>
    </row>
    <row r="454" customFormat="false" ht="12.8" hidden="false" customHeight="false" outlineLevel="0" collapsed="false">
      <c r="C454" s="2"/>
    </row>
    <row r="455" customFormat="false" ht="12.8" hidden="false" customHeight="false" outlineLevel="0" collapsed="false">
      <c r="C455" s="2"/>
    </row>
    <row r="456" customFormat="false" ht="12.8" hidden="false" customHeight="false" outlineLevel="0" collapsed="false">
      <c r="C456" s="2"/>
    </row>
    <row r="457" customFormat="false" ht="12.8" hidden="false" customHeight="false" outlineLevel="0" collapsed="false">
      <c r="C457" s="2"/>
    </row>
    <row r="458" customFormat="false" ht="12.8" hidden="false" customHeight="false" outlineLevel="0" collapsed="false">
      <c r="C458" s="2"/>
    </row>
    <row r="459" customFormat="false" ht="12.8" hidden="false" customHeight="false" outlineLevel="0" collapsed="false">
      <c r="C459" s="2"/>
    </row>
    <row r="460" customFormat="false" ht="12.8" hidden="false" customHeight="false" outlineLevel="0" collapsed="false">
      <c r="C460" s="2"/>
    </row>
    <row r="461" customFormat="false" ht="12.8" hidden="false" customHeight="false" outlineLevel="0" collapsed="false">
      <c r="C461" s="2"/>
    </row>
    <row r="462" customFormat="false" ht="12.8" hidden="false" customHeight="false" outlineLevel="0" collapsed="false">
      <c r="C462" s="2"/>
    </row>
    <row r="463" customFormat="false" ht="12.8" hidden="false" customHeight="false" outlineLevel="0" collapsed="false">
      <c r="C463" s="2"/>
    </row>
    <row r="464" customFormat="false" ht="12.8" hidden="false" customHeight="false" outlineLevel="0" collapsed="false">
      <c r="C464" s="2"/>
    </row>
    <row r="465" customFormat="false" ht="12.8" hidden="false" customHeight="false" outlineLevel="0" collapsed="false">
      <c r="C465" s="2"/>
    </row>
    <row r="466" customFormat="false" ht="12.8" hidden="false" customHeight="false" outlineLevel="0" collapsed="false">
      <c r="C466" s="2"/>
    </row>
    <row r="467" customFormat="false" ht="12.8" hidden="false" customHeight="false" outlineLevel="0" collapsed="false">
      <c r="C467" s="2"/>
    </row>
    <row r="468" customFormat="false" ht="12.8" hidden="false" customHeight="false" outlineLevel="0" collapsed="false">
      <c r="C468" s="2"/>
    </row>
    <row r="469" customFormat="false" ht="12.8" hidden="false" customHeight="false" outlineLevel="0" collapsed="false">
      <c r="C469" s="2"/>
    </row>
    <row r="470" customFormat="false" ht="12.8" hidden="false" customHeight="false" outlineLevel="0" collapsed="false">
      <c r="C470" s="2"/>
    </row>
    <row r="471" customFormat="false" ht="12.8" hidden="false" customHeight="false" outlineLevel="0" collapsed="false">
      <c r="C471" s="2"/>
    </row>
    <row r="472" customFormat="false" ht="12.8" hidden="false" customHeight="false" outlineLevel="0" collapsed="false">
      <c r="C472" s="2"/>
    </row>
    <row r="473" customFormat="false" ht="12.8" hidden="false" customHeight="false" outlineLevel="0" collapsed="false">
      <c r="C473" s="2"/>
    </row>
    <row r="474" customFormat="false" ht="12.8" hidden="false" customHeight="false" outlineLevel="0" collapsed="false">
      <c r="C474" s="2"/>
    </row>
    <row r="475" customFormat="false" ht="12.8" hidden="false" customHeight="false" outlineLevel="0" collapsed="false">
      <c r="C475" s="2"/>
    </row>
    <row r="476" customFormat="false" ht="12.8" hidden="false" customHeight="false" outlineLevel="0" collapsed="false">
      <c r="C476" s="2"/>
    </row>
    <row r="477" customFormat="false" ht="12.8" hidden="false" customHeight="false" outlineLevel="0" collapsed="false">
      <c r="C477" s="2"/>
    </row>
    <row r="478" customFormat="false" ht="12.8" hidden="false" customHeight="false" outlineLevel="0" collapsed="false">
      <c r="C478" s="2"/>
    </row>
    <row r="479" customFormat="false" ht="12.8" hidden="false" customHeight="false" outlineLevel="0" collapsed="false">
      <c r="C479" s="2"/>
    </row>
    <row r="480" customFormat="false" ht="12.8" hidden="false" customHeight="false" outlineLevel="0" collapsed="false">
      <c r="C480" s="2"/>
    </row>
    <row r="481" customFormat="false" ht="12.8" hidden="false" customHeight="false" outlineLevel="0" collapsed="false">
      <c r="C481" s="2"/>
    </row>
    <row r="482" customFormat="false" ht="12.8" hidden="false" customHeight="false" outlineLevel="0" collapsed="false">
      <c r="C482" s="2"/>
    </row>
    <row r="483" customFormat="false" ht="12.8" hidden="false" customHeight="false" outlineLevel="0" collapsed="false">
      <c r="C483" s="2"/>
    </row>
    <row r="484" customFormat="false" ht="12.8" hidden="false" customHeight="false" outlineLevel="0" collapsed="false">
      <c r="C484" s="2"/>
    </row>
    <row r="485" customFormat="false" ht="12.8" hidden="false" customHeight="false" outlineLevel="0" collapsed="false">
      <c r="C485" s="2"/>
    </row>
    <row r="486" customFormat="false" ht="12.8" hidden="false" customHeight="false" outlineLevel="0" collapsed="false">
      <c r="C486" s="2"/>
    </row>
    <row r="487" customFormat="false" ht="12.8" hidden="false" customHeight="false" outlineLevel="0" collapsed="false">
      <c r="C487" s="2"/>
    </row>
    <row r="488" customFormat="false" ht="12.8" hidden="false" customHeight="false" outlineLevel="0" collapsed="false">
      <c r="C488" s="2"/>
    </row>
    <row r="489" customFormat="false" ht="12.8" hidden="false" customHeight="false" outlineLevel="0" collapsed="false">
      <c r="C489" s="2"/>
    </row>
    <row r="490" customFormat="false" ht="12.8" hidden="false" customHeight="false" outlineLevel="0" collapsed="false">
      <c r="C490" s="2"/>
    </row>
    <row r="491" customFormat="false" ht="12.8" hidden="false" customHeight="false" outlineLevel="0" collapsed="false">
      <c r="C491" s="2"/>
    </row>
    <row r="492" customFormat="false" ht="12.8" hidden="false" customHeight="false" outlineLevel="0" collapsed="false">
      <c r="C492" s="2"/>
    </row>
    <row r="493" customFormat="false" ht="12.8" hidden="false" customHeight="false" outlineLevel="0" collapsed="false">
      <c r="C493" s="2"/>
    </row>
    <row r="494" customFormat="false" ht="12.8" hidden="false" customHeight="false" outlineLevel="0" collapsed="false">
      <c r="C494" s="2"/>
    </row>
    <row r="495" customFormat="false" ht="12.8" hidden="false" customHeight="false" outlineLevel="0" collapsed="false">
      <c r="C495" s="2"/>
    </row>
    <row r="496" customFormat="false" ht="12.8" hidden="false" customHeight="false" outlineLevel="0" collapsed="false">
      <c r="C496" s="2"/>
    </row>
    <row r="497" customFormat="false" ht="12.8" hidden="false" customHeight="false" outlineLevel="0" collapsed="false">
      <c r="C497" s="2"/>
    </row>
    <row r="498" customFormat="false" ht="12.8" hidden="false" customHeight="false" outlineLevel="0" collapsed="false">
      <c r="C498" s="2"/>
    </row>
    <row r="499" customFormat="false" ht="12.8" hidden="false" customHeight="false" outlineLevel="0" collapsed="false">
      <c r="C499" s="2"/>
    </row>
    <row r="500" customFormat="false" ht="12.8" hidden="false" customHeight="false" outlineLevel="0" collapsed="false">
      <c r="C500" s="2"/>
    </row>
    <row r="501" customFormat="false" ht="12.8" hidden="false" customHeight="false" outlineLevel="0" collapsed="false">
      <c r="C501" s="2"/>
    </row>
    <row r="502" customFormat="false" ht="12.8" hidden="false" customHeight="false" outlineLevel="0" collapsed="false">
      <c r="C502" s="2"/>
    </row>
    <row r="503" customFormat="false" ht="12.8" hidden="false" customHeight="false" outlineLevel="0" collapsed="false">
      <c r="C503" s="2"/>
    </row>
    <row r="504" customFormat="false" ht="12.8" hidden="false" customHeight="false" outlineLevel="0" collapsed="false">
      <c r="C504" s="2"/>
    </row>
    <row r="505" customFormat="false" ht="12.8" hidden="false" customHeight="false" outlineLevel="0" collapsed="false">
      <c r="C505" s="2"/>
    </row>
    <row r="506" customFormat="false" ht="12.8" hidden="false" customHeight="false" outlineLevel="0" collapsed="false">
      <c r="C506" s="2"/>
    </row>
    <row r="507" customFormat="false" ht="12.8" hidden="false" customHeight="false" outlineLevel="0" collapsed="false">
      <c r="C507" s="2"/>
    </row>
    <row r="508" customFormat="false" ht="12.8" hidden="false" customHeight="false" outlineLevel="0" collapsed="false">
      <c r="C508" s="2"/>
    </row>
    <row r="509" customFormat="false" ht="12.8" hidden="false" customHeight="false" outlineLevel="0" collapsed="false">
      <c r="C509" s="2"/>
    </row>
    <row r="510" customFormat="false" ht="12.8" hidden="false" customHeight="false" outlineLevel="0" collapsed="false">
      <c r="C510" s="2"/>
    </row>
    <row r="511" customFormat="false" ht="12.8" hidden="false" customHeight="false" outlineLevel="0" collapsed="false">
      <c r="C511" s="2"/>
    </row>
    <row r="512" customFormat="false" ht="12.8" hidden="false" customHeight="false" outlineLevel="0" collapsed="false">
      <c r="C512" s="2"/>
    </row>
    <row r="513" customFormat="false" ht="12.8" hidden="false" customHeight="false" outlineLevel="0" collapsed="false">
      <c r="C513" s="2"/>
    </row>
    <row r="514" customFormat="false" ht="12.8" hidden="false" customHeight="false" outlineLevel="0" collapsed="false">
      <c r="C514" s="2"/>
    </row>
    <row r="515" customFormat="false" ht="12.8" hidden="false" customHeight="false" outlineLevel="0" collapsed="false">
      <c r="C515" s="2"/>
    </row>
    <row r="516" customFormat="false" ht="12.8" hidden="false" customHeight="false" outlineLevel="0" collapsed="false">
      <c r="C516" s="2"/>
    </row>
    <row r="517" customFormat="false" ht="12.8" hidden="false" customHeight="false" outlineLevel="0" collapsed="false">
      <c r="C517" s="2"/>
    </row>
    <row r="518" customFormat="false" ht="12.8" hidden="false" customHeight="false" outlineLevel="0" collapsed="false">
      <c r="C518" s="2"/>
    </row>
    <row r="519" customFormat="false" ht="12.8" hidden="false" customHeight="false" outlineLevel="0" collapsed="false">
      <c r="C519" s="2"/>
    </row>
    <row r="520" customFormat="false" ht="12.8" hidden="false" customHeight="false" outlineLevel="0" collapsed="false">
      <c r="C520" s="2"/>
    </row>
    <row r="521" customFormat="false" ht="12.8" hidden="false" customHeight="false" outlineLevel="0" collapsed="false">
      <c r="C521" s="2"/>
    </row>
    <row r="522" customFormat="false" ht="12.8" hidden="false" customHeight="false" outlineLevel="0" collapsed="false">
      <c r="C522" s="2"/>
    </row>
    <row r="523" customFormat="false" ht="12.8" hidden="false" customHeight="false" outlineLevel="0" collapsed="false">
      <c r="C523" s="2"/>
    </row>
    <row r="524" customFormat="false" ht="12.8" hidden="false" customHeight="false" outlineLevel="0" collapsed="false">
      <c r="C524" s="2"/>
    </row>
    <row r="525" customFormat="false" ht="12.8" hidden="false" customHeight="false" outlineLevel="0" collapsed="false">
      <c r="C525" s="2"/>
    </row>
    <row r="526" customFormat="false" ht="12.8" hidden="false" customHeight="false" outlineLevel="0" collapsed="false">
      <c r="C526" s="2"/>
    </row>
    <row r="527" customFormat="false" ht="12.8" hidden="false" customHeight="false" outlineLevel="0" collapsed="false">
      <c r="C527" s="2"/>
    </row>
    <row r="528" customFormat="false" ht="12.8" hidden="false" customHeight="false" outlineLevel="0" collapsed="false">
      <c r="C528" s="2"/>
    </row>
    <row r="529" customFormat="false" ht="12.8" hidden="false" customHeight="false" outlineLevel="0" collapsed="false">
      <c r="C529" s="2"/>
    </row>
    <row r="530" customFormat="false" ht="12.8" hidden="false" customHeight="false" outlineLevel="0" collapsed="false">
      <c r="C530" s="2"/>
    </row>
    <row r="531" customFormat="false" ht="12.8" hidden="false" customHeight="false" outlineLevel="0" collapsed="false">
      <c r="C531" s="2"/>
    </row>
    <row r="532" customFormat="false" ht="12.8" hidden="false" customHeight="false" outlineLevel="0" collapsed="false">
      <c r="C532" s="2"/>
    </row>
    <row r="533" customFormat="false" ht="12.8" hidden="false" customHeight="false" outlineLevel="0" collapsed="false">
      <c r="C533" s="2"/>
    </row>
    <row r="534" customFormat="false" ht="12.8" hidden="false" customHeight="false" outlineLevel="0" collapsed="false">
      <c r="C534" s="2"/>
    </row>
    <row r="535" customFormat="false" ht="12.8" hidden="false" customHeight="false" outlineLevel="0" collapsed="false">
      <c r="C535" s="2"/>
    </row>
    <row r="536" customFormat="false" ht="12.8" hidden="false" customHeight="false" outlineLevel="0" collapsed="false">
      <c r="C536" s="2"/>
    </row>
    <row r="537" customFormat="false" ht="12.8" hidden="false" customHeight="false" outlineLevel="0" collapsed="false">
      <c r="C537" s="2"/>
    </row>
    <row r="538" customFormat="false" ht="12.8" hidden="false" customHeight="false" outlineLevel="0" collapsed="false">
      <c r="C538" s="2"/>
    </row>
    <row r="539" customFormat="false" ht="12.8" hidden="false" customHeight="false" outlineLevel="0" collapsed="false">
      <c r="C539" s="2"/>
    </row>
    <row r="540" customFormat="false" ht="12.8" hidden="false" customHeight="false" outlineLevel="0" collapsed="false">
      <c r="C540" s="2"/>
    </row>
    <row r="541" customFormat="false" ht="12.8" hidden="false" customHeight="false" outlineLevel="0" collapsed="false">
      <c r="C541" s="2"/>
    </row>
    <row r="542" customFormat="false" ht="12.8" hidden="false" customHeight="false" outlineLevel="0" collapsed="false">
      <c r="C542" s="2"/>
    </row>
    <row r="543" customFormat="false" ht="12.8" hidden="false" customHeight="false" outlineLevel="0" collapsed="false">
      <c r="C543" s="2"/>
    </row>
    <row r="544" customFormat="false" ht="12.8" hidden="false" customHeight="false" outlineLevel="0" collapsed="false">
      <c r="C544" s="2"/>
    </row>
    <row r="545" customFormat="false" ht="12.8" hidden="false" customHeight="false" outlineLevel="0" collapsed="false">
      <c r="C545" s="2"/>
    </row>
    <row r="546" customFormat="false" ht="12.8" hidden="false" customHeight="false" outlineLevel="0" collapsed="false">
      <c r="C546" s="2"/>
    </row>
    <row r="547" customFormat="false" ht="12.8" hidden="false" customHeight="false" outlineLevel="0" collapsed="false">
      <c r="C547" s="2"/>
    </row>
    <row r="548" customFormat="false" ht="12.8" hidden="false" customHeight="false" outlineLevel="0" collapsed="false">
      <c r="C548" s="2"/>
    </row>
    <row r="549" customFormat="false" ht="12.8" hidden="false" customHeight="false" outlineLevel="0" collapsed="false">
      <c r="C549" s="2"/>
    </row>
    <row r="550" customFormat="false" ht="12.8" hidden="false" customHeight="false" outlineLevel="0" collapsed="false">
      <c r="C550" s="2"/>
    </row>
    <row r="551" customFormat="false" ht="12.8" hidden="false" customHeight="false" outlineLevel="0" collapsed="false">
      <c r="C551" s="2"/>
    </row>
    <row r="552" customFormat="false" ht="12.8" hidden="false" customHeight="false" outlineLevel="0" collapsed="false">
      <c r="C552" s="2"/>
    </row>
    <row r="553" customFormat="false" ht="12.8" hidden="false" customHeight="false" outlineLevel="0" collapsed="false">
      <c r="C553" s="2"/>
    </row>
    <row r="554" customFormat="false" ht="12.8" hidden="false" customHeight="false" outlineLevel="0" collapsed="false">
      <c r="C554" s="2"/>
    </row>
    <row r="555" customFormat="false" ht="12.8" hidden="false" customHeight="false" outlineLevel="0" collapsed="false">
      <c r="C555" s="2"/>
    </row>
    <row r="556" customFormat="false" ht="12.8" hidden="false" customHeight="false" outlineLevel="0" collapsed="false">
      <c r="C556" s="2"/>
    </row>
    <row r="557" customFormat="false" ht="12.8" hidden="false" customHeight="false" outlineLevel="0" collapsed="false">
      <c r="C557" s="2"/>
    </row>
    <row r="558" customFormat="false" ht="12.8" hidden="false" customHeight="false" outlineLevel="0" collapsed="false">
      <c r="C558" s="2"/>
    </row>
    <row r="559" customFormat="false" ht="12.8" hidden="false" customHeight="false" outlineLevel="0" collapsed="false">
      <c r="C559" s="2"/>
    </row>
    <row r="560" customFormat="false" ht="12.8" hidden="false" customHeight="false" outlineLevel="0" collapsed="false">
      <c r="C560" s="2"/>
    </row>
    <row r="561" customFormat="false" ht="12.8" hidden="false" customHeight="false" outlineLevel="0" collapsed="false">
      <c r="C561" s="2"/>
    </row>
    <row r="562" customFormat="false" ht="12.8" hidden="false" customHeight="false" outlineLevel="0" collapsed="false">
      <c r="C562" s="2"/>
    </row>
    <row r="563" customFormat="false" ht="12.8" hidden="false" customHeight="false" outlineLevel="0" collapsed="false">
      <c r="C563" s="2"/>
    </row>
    <row r="564" customFormat="false" ht="12.8" hidden="false" customHeight="false" outlineLevel="0" collapsed="false">
      <c r="C564" s="2"/>
    </row>
    <row r="565" customFormat="false" ht="12.8" hidden="false" customHeight="false" outlineLevel="0" collapsed="false">
      <c r="C565" s="2"/>
    </row>
    <row r="566" customFormat="false" ht="12.8" hidden="false" customHeight="false" outlineLevel="0" collapsed="false">
      <c r="C566" s="2"/>
    </row>
    <row r="567" customFormat="false" ht="12.8" hidden="false" customHeight="false" outlineLevel="0" collapsed="false">
      <c r="C567" s="2"/>
    </row>
    <row r="568" customFormat="false" ht="12.8" hidden="false" customHeight="false" outlineLevel="0" collapsed="false">
      <c r="C568" s="2"/>
    </row>
    <row r="569" customFormat="false" ht="12.8" hidden="false" customHeight="false" outlineLevel="0" collapsed="false">
      <c r="C569" s="2"/>
    </row>
    <row r="570" customFormat="false" ht="12.8" hidden="false" customHeight="false" outlineLevel="0" collapsed="false">
      <c r="C570" s="2"/>
    </row>
    <row r="571" customFormat="false" ht="12.8" hidden="false" customHeight="false" outlineLevel="0" collapsed="false">
      <c r="C571" s="2"/>
    </row>
    <row r="572" customFormat="false" ht="12.8" hidden="false" customHeight="false" outlineLevel="0" collapsed="false">
      <c r="C572" s="2"/>
    </row>
    <row r="573" customFormat="false" ht="12.8" hidden="false" customHeight="false" outlineLevel="0" collapsed="false">
      <c r="C573" s="2"/>
    </row>
    <row r="574" customFormat="false" ht="12.8" hidden="false" customHeight="false" outlineLevel="0" collapsed="false">
      <c r="C574" s="2"/>
    </row>
    <row r="575" customFormat="false" ht="12.8" hidden="false" customHeight="false" outlineLevel="0" collapsed="false">
      <c r="C575" s="2"/>
    </row>
    <row r="576" customFormat="false" ht="12.8" hidden="false" customHeight="false" outlineLevel="0" collapsed="false">
      <c r="C576" s="2"/>
    </row>
    <row r="577" customFormat="false" ht="12.8" hidden="false" customHeight="false" outlineLevel="0" collapsed="false">
      <c r="C577" s="2"/>
    </row>
    <row r="578" customFormat="false" ht="12.8" hidden="false" customHeight="false" outlineLevel="0" collapsed="false">
      <c r="C578" s="2"/>
    </row>
    <row r="579" customFormat="false" ht="12.8" hidden="false" customHeight="false" outlineLevel="0" collapsed="false">
      <c r="C579" s="2"/>
    </row>
    <row r="580" customFormat="false" ht="12.8" hidden="false" customHeight="false" outlineLevel="0" collapsed="false">
      <c r="C580" s="2"/>
    </row>
    <row r="581" customFormat="false" ht="12.8" hidden="false" customHeight="false" outlineLevel="0" collapsed="false">
      <c r="C581" s="2"/>
    </row>
    <row r="582" customFormat="false" ht="12.8" hidden="false" customHeight="false" outlineLevel="0" collapsed="false">
      <c r="C582" s="2"/>
    </row>
    <row r="583" customFormat="false" ht="12.8" hidden="false" customHeight="false" outlineLevel="0" collapsed="false">
      <c r="C583" s="2"/>
    </row>
    <row r="584" customFormat="false" ht="12.8" hidden="false" customHeight="false" outlineLevel="0" collapsed="false">
      <c r="C584" s="2"/>
    </row>
    <row r="585" customFormat="false" ht="12.8" hidden="false" customHeight="false" outlineLevel="0" collapsed="false">
      <c r="C585" s="2"/>
    </row>
    <row r="586" customFormat="false" ht="12.8" hidden="false" customHeight="false" outlineLevel="0" collapsed="false">
      <c r="C586" s="2"/>
    </row>
    <row r="587" customFormat="false" ht="12.8" hidden="false" customHeight="false" outlineLevel="0" collapsed="false">
      <c r="C587" s="2"/>
    </row>
    <row r="588" customFormat="false" ht="12.8" hidden="false" customHeight="false" outlineLevel="0" collapsed="false">
      <c r="C588" s="2"/>
    </row>
    <row r="589" customFormat="false" ht="12.8" hidden="false" customHeight="false" outlineLevel="0" collapsed="false">
      <c r="C589" s="2"/>
    </row>
    <row r="590" customFormat="false" ht="12.8" hidden="false" customHeight="false" outlineLevel="0" collapsed="false">
      <c r="C590" s="2"/>
    </row>
    <row r="591" customFormat="false" ht="12.8" hidden="false" customHeight="false" outlineLevel="0" collapsed="false">
      <c r="C591" s="2"/>
    </row>
    <row r="592" customFormat="false" ht="12.8" hidden="false" customHeight="false" outlineLevel="0" collapsed="false">
      <c r="C592" s="2"/>
    </row>
    <row r="593" customFormat="false" ht="12.8" hidden="false" customHeight="false" outlineLevel="0" collapsed="false">
      <c r="C593" s="2"/>
    </row>
    <row r="594" customFormat="false" ht="12.8" hidden="false" customHeight="false" outlineLevel="0" collapsed="false">
      <c r="C594" s="2"/>
    </row>
    <row r="595" customFormat="false" ht="12.8" hidden="false" customHeight="false" outlineLevel="0" collapsed="false">
      <c r="C595" s="2"/>
    </row>
    <row r="596" customFormat="false" ht="12.8" hidden="false" customHeight="false" outlineLevel="0" collapsed="false">
      <c r="C596" s="2"/>
    </row>
    <row r="597" customFormat="false" ht="12.8" hidden="false" customHeight="false" outlineLevel="0" collapsed="false">
      <c r="C597" s="2"/>
    </row>
    <row r="598" customFormat="false" ht="12.8" hidden="false" customHeight="false" outlineLevel="0" collapsed="false">
      <c r="C598" s="2"/>
    </row>
    <row r="599" customFormat="false" ht="12.8" hidden="false" customHeight="false" outlineLevel="0" collapsed="false">
      <c r="C599" s="2"/>
    </row>
    <row r="600" customFormat="false" ht="12.8" hidden="false" customHeight="false" outlineLevel="0" collapsed="false">
      <c r="C600" s="2"/>
    </row>
    <row r="601" customFormat="false" ht="12.8" hidden="false" customHeight="false" outlineLevel="0" collapsed="false">
      <c r="C601" s="2"/>
    </row>
    <row r="602" customFormat="false" ht="12.8" hidden="false" customHeight="false" outlineLevel="0" collapsed="false">
      <c r="C602" s="2"/>
    </row>
    <row r="603" customFormat="false" ht="12.8" hidden="false" customHeight="false" outlineLevel="0" collapsed="false">
      <c r="C603" s="2"/>
    </row>
    <row r="604" customFormat="false" ht="12.8" hidden="false" customHeight="false" outlineLevel="0" collapsed="false">
      <c r="C604" s="2"/>
    </row>
    <row r="605" customFormat="false" ht="12.8" hidden="false" customHeight="false" outlineLevel="0" collapsed="false">
      <c r="C605" s="2"/>
    </row>
    <row r="606" customFormat="false" ht="12.8" hidden="false" customHeight="false" outlineLevel="0" collapsed="false">
      <c r="C606" s="2"/>
    </row>
    <row r="607" customFormat="false" ht="12.8" hidden="false" customHeight="false" outlineLevel="0" collapsed="false">
      <c r="C607" s="2"/>
    </row>
    <row r="608" customFormat="false" ht="12.8" hidden="false" customHeight="false" outlineLevel="0" collapsed="false">
      <c r="C608" s="2"/>
    </row>
    <row r="609" customFormat="false" ht="12.8" hidden="false" customHeight="false" outlineLevel="0" collapsed="false">
      <c r="C609" s="2"/>
    </row>
    <row r="610" customFormat="false" ht="12.8" hidden="false" customHeight="false" outlineLevel="0" collapsed="false">
      <c r="C610" s="2"/>
    </row>
    <row r="611" customFormat="false" ht="12.8" hidden="false" customHeight="false" outlineLevel="0" collapsed="false">
      <c r="C611" s="2"/>
    </row>
    <row r="612" customFormat="false" ht="12.8" hidden="false" customHeight="false" outlineLevel="0" collapsed="false">
      <c r="C612" s="2"/>
    </row>
    <row r="613" customFormat="false" ht="12.8" hidden="false" customHeight="false" outlineLevel="0" collapsed="false">
      <c r="C613" s="2"/>
    </row>
    <row r="614" customFormat="false" ht="12.8" hidden="false" customHeight="false" outlineLevel="0" collapsed="false">
      <c r="C614" s="2"/>
    </row>
    <row r="615" customFormat="false" ht="12.8" hidden="false" customHeight="false" outlineLevel="0" collapsed="false">
      <c r="C615" s="2"/>
    </row>
    <row r="616" customFormat="false" ht="12.8" hidden="false" customHeight="false" outlineLevel="0" collapsed="false">
      <c r="C616" s="2"/>
    </row>
    <row r="617" customFormat="false" ht="12.8" hidden="false" customHeight="false" outlineLevel="0" collapsed="false">
      <c r="C617" s="2"/>
    </row>
    <row r="618" customFormat="false" ht="12.8" hidden="false" customHeight="false" outlineLevel="0" collapsed="false">
      <c r="C618" s="2"/>
    </row>
    <row r="619" customFormat="false" ht="12.8" hidden="false" customHeight="false" outlineLevel="0" collapsed="false">
      <c r="C619" s="2"/>
    </row>
    <row r="620" customFormat="false" ht="12.8" hidden="false" customHeight="false" outlineLevel="0" collapsed="false">
      <c r="C620" s="2"/>
    </row>
    <row r="621" customFormat="false" ht="12.8" hidden="false" customHeight="false" outlineLevel="0" collapsed="false">
      <c r="C621" s="2"/>
    </row>
    <row r="622" customFormat="false" ht="12.8" hidden="false" customHeight="false" outlineLevel="0" collapsed="false">
      <c r="C622" s="2"/>
    </row>
    <row r="623" customFormat="false" ht="12.8" hidden="false" customHeight="false" outlineLevel="0" collapsed="false">
      <c r="C623" s="2"/>
    </row>
    <row r="624" customFormat="false" ht="12.8" hidden="false" customHeight="false" outlineLevel="0" collapsed="false">
      <c r="C624" s="2"/>
    </row>
    <row r="625" customFormat="false" ht="12.8" hidden="false" customHeight="false" outlineLevel="0" collapsed="false">
      <c r="C625" s="2"/>
    </row>
    <row r="626" customFormat="false" ht="12.8" hidden="false" customHeight="false" outlineLevel="0" collapsed="false">
      <c r="C626" s="2"/>
    </row>
    <row r="627" customFormat="false" ht="12.8" hidden="false" customHeight="false" outlineLevel="0" collapsed="false">
      <c r="C627" s="2"/>
    </row>
    <row r="628" customFormat="false" ht="12.8" hidden="false" customHeight="false" outlineLevel="0" collapsed="false">
      <c r="C628" s="2"/>
    </row>
    <row r="629" customFormat="false" ht="12.8" hidden="false" customHeight="false" outlineLevel="0" collapsed="false">
      <c r="C629" s="2"/>
    </row>
    <row r="630" customFormat="false" ht="12.8" hidden="false" customHeight="false" outlineLevel="0" collapsed="false">
      <c r="C630" s="2"/>
    </row>
    <row r="631" customFormat="false" ht="12.8" hidden="false" customHeight="false" outlineLevel="0" collapsed="false">
      <c r="C631" s="2"/>
    </row>
    <row r="632" customFormat="false" ht="12.8" hidden="false" customHeight="false" outlineLevel="0" collapsed="false">
      <c r="C632" s="2"/>
    </row>
    <row r="633" customFormat="false" ht="12.8" hidden="false" customHeight="false" outlineLevel="0" collapsed="false">
      <c r="C633" s="2"/>
    </row>
    <row r="634" customFormat="false" ht="12.8" hidden="false" customHeight="false" outlineLevel="0" collapsed="false">
      <c r="C634" s="2"/>
    </row>
    <row r="635" customFormat="false" ht="12.8" hidden="false" customHeight="false" outlineLevel="0" collapsed="false">
      <c r="C635" s="2"/>
    </row>
    <row r="636" customFormat="false" ht="12.8" hidden="false" customHeight="false" outlineLevel="0" collapsed="false">
      <c r="C636" s="2"/>
    </row>
    <row r="637" customFormat="false" ht="12.8" hidden="false" customHeight="false" outlineLevel="0" collapsed="false">
      <c r="C637" s="2"/>
    </row>
    <row r="638" customFormat="false" ht="12.8" hidden="false" customHeight="false" outlineLevel="0" collapsed="false">
      <c r="C638" s="2"/>
    </row>
    <row r="639" customFormat="false" ht="12.8" hidden="false" customHeight="false" outlineLevel="0" collapsed="false">
      <c r="C639" s="2"/>
    </row>
    <row r="640" customFormat="false" ht="12.8" hidden="false" customHeight="false" outlineLevel="0" collapsed="false">
      <c r="C640" s="2"/>
    </row>
    <row r="641" customFormat="false" ht="12.8" hidden="false" customHeight="false" outlineLevel="0" collapsed="false">
      <c r="C641" s="2"/>
    </row>
    <row r="642" customFormat="false" ht="12.8" hidden="false" customHeight="false" outlineLevel="0" collapsed="false">
      <c r="C642" s="2"/>
    </row>
    <row r="643" customFormat="false" ht="12.8" hidden="false" customHeight="false" outlineLevel="0" collapsed="false">
      <c r="C643" s="2"/>
    </row>
    <row r="644" customFormat="false" ht="12.8" hidden="false" customHeight="false" outlineLevel="0" collapsed="false">
      <c r="C644" s="2"/>
    </row>
    <row r="645" customFormat="false" ht="12.8" hidden="false" customHeight="false" outlineLevel="0" collapsed="false">
      <c r="C645" s="2"/>
    </row>
    <row r="646" customFormat="false" ht="12.8" hidden="false" customHeight="false" outlineLevel="0" collapsed="false">
      <c r="C646" s="2"/>
    </row>
    <row r="647" customFormat="false" ht="12.8" hidden="false" customHeight="false" outlineLevel="0" collapsed="false">
      <c r="C647" s="2"/>
    </row>
    <row r="648" customFormat="false" ht="12.8" hidden="false" customHeight="false" outlineLevel="0" collapsed="false">
      <c r="C648" s="2"/>
    </row>
    <row r="649" customFormat="false" ht="12.8" hidden="false" customHeight="false" outlineLevel="0" collapsed="false">
      <c r="C649" s="2"/>
    </row>
    <row r="650" customFormat="false" ht="12.8" hidden="false" customHeight="false" outlineLevel="0" collapsed="false">
      <c r="C650" s="2"/>
    </row>
    <row r="651" customFormat="false" ht="12.8" hidden="false" customHeight="false" outlineLevel="0" collapsed="false">
      <c r="C651" s="2"/>
    </row>
    <row r="652" customFormat="false" ht="12.8" hidden="false" customHeight="false" outlineLevel="0" collapsed="false">
      <c r="C652" s="2"/>
    </row>
    <row r="653" customFormat="false" ht="12.8" hidden="false" customHeight="false" outlineLevel="0" collapsed="false">
      <c r="C653" s="2"/>
    </row>
    <row r="654" customFormat="false" ht="12.8" hidden="false" customHeight="false" outlineLevel="0" collapsed="false">
      <c r="C654" s="2"/>
    </row>
    <row r="655" customFormat="false" ht="12.8" hidden="false" customHeight="false" outlineLevel="0" collapsed="false">
      <c r="C655" s="2"/>
    </row>
    <row r="656" customFormat="false" ht="12.8" hidden="false" customHeight="false" outlineLevel="0" collapsed="false">
      <c r="C656" s="2"/>
    </row>
    <row r="657" customFormat="false" ht="12.8" hidden="false" customHeight="false" outlineLevel="0" collapsed="false">
      <c r="C657" s="2"/>
    </row>
    <row r="658" customFormat="false" ht="12.8" hidden="false" customHeight="false" outlineLevel="0" collapsed="false">
      <c r="C658" s="2"/>
    </row>
    <row r="659" customFormat="false" ht="12.8" hidden="false" customHeight="false" outlineLevel="0" collapsed="false">
      <c r="C659" s="2"/>
    </row>
    <row r="660" customFormat="false" ht="12.8" hidden="false" customHeight="false" outlineLevel="0" collapsed="false">
      <c r="C660" s="2"/>
    </row>
    <row r="661" customFormat="false" ht="12.8" hidden="false" customHeight="false" outlineLevel="0" collapsed="false">
      <c r="C661" s="2"/>
    </row>
    <row r="662" customFormat="false" ht="12.8" hidden="false" customHeight="false" outlineLevel="0" collapsed="false">
      <c r="C662" s="2"/>
    </row>
    <row r="663" customFormat="false" ht="12.8" hidden="false" customHeight="false" outlineLevel="0" collapsed="false">
      <c r="C663" s="2"/>
    </row>
    <row r="664" customFormat="false" ht="12.8" hidden="false" customHeight="false" outlineLevel="0" collapsed="false">
      <c r="C664" s="2"/>
    </row>
    <row r="665" customFormat="false" ht="12.8" hidden="false" customHeight="false" outlineLevel="0" collapsed="false">
      <c r="C665" s="2"/>
    </row>
    <row r="666" customFormat="false" ht="12.8" hidden="false" customHeight="false" outlineLevel="0" collapsed="false">
      <c r="C666" s="2"/>
    </row>
    <row r="667" customFormat="false" ht="12.8" hidden="false" customHeight="false" outlineLevel="0" collapsed="false">
      <c r="C667" s="2"/>
    </row>
    <row r="668" customFormat="false" ht="12.8" hidden="false" customHeight="false" outlineLevel="0" collapsed="false">
      <c r="C668" s="2"/>
    </row>
    <row r="669" customFormat="false" ht="12.8" hidden="false" customHeight="false" outlineLevel="0" collapsed="false">
      <c r="C669" s="2"/>
    </row>
    <row r="670" customFormat="false" ht="12.8" hidden="false" customHeight="false" outlineLevel="0" collapsed="false">
      <c r="C670" s="2"/>
    </row>
    <row r="671" customFormat="false" ht="12.8" hidden="false" customHeight="false" outlineLevel="0" collapsed="false">
      <c r="C671" s="2"/>
    </row>
    <row r="672" customFormat="false" ht="12.8" hidden="false" customHeight="false" outlineLevel="0" collapsed="false">
      <c r="C672" s="2"/>
    </row>
    <row r="673" customFormat="false" ht="12.8" hidden="false" customHeight="false" outlineLevel="0" collapsed="false">
      <c r="C673" s="2"/>
    </row>
    <row r="674" customFormat="false" ht="12.8" hidden="false" customHeight="false" outlineLevel="0" collapsed="false">
      <c r="C674" s="2"/>
    </row>
    <row r="675" customFormat="false" ht="12.8" hidden="false" customHeight="false" outlineLevel="0" collapsed="false">
      <c r="C675" s="2"/>
    </row>
    <row r="676" customFormat="false" ht="12.8" hidden="false" customHeight="false" outlineLevel="0" collapsed="false">
      <c r="C676" s="2"/>
    </row>
    <row r="677" customFormat="false" ht="12.8" hidden="false" customHeight="false" outlineLevel="0" collapsed="false">
      <c r="C677" s="2"/>
    </row>
    <row r="678" customFormat="false" ht="12.8" hidden="false" customHeight="false" outlineLevel="0" collapsed="false">
      <c r="C678" s="2"/>
    </row>
    <row r="679" customFormat="false" ht="12.8" hidden="false" customHeight="false" outlineLevel="0" collapsed="false">
      <c r="C679" s="2"/>
    </row>
    <row r="680" customFormat="false" ht="12.8" hidden="false" customHeight="false" outlineLevel="0" collapsed="false">
      <c r="C680" s="2"/>
    </row>
    <row r="681" customFormat="false" ht="12.8" hidden="false" customHeight="false" outlineLevel="0" collapsed="false">
      <c r="C681" s="2"/>
    </row>
    <row r="682" customFormat="false" ht="12.8" hidden="false" customHeight="false" outlineLevel="0" collapsed="false">
      <c r="C682" s="2"/>
    </row>
    <row r="683" customFormat="false" ht="12.8" hidden="false" customHeight="false" outlineLevel="0" collapsed="false">
      <c r="C683" s="2"/>
    </row>
    <row r="684" customFormat="false" ht="12.8" hidden="false" customHeight="false" outlineLevel="0" collapsed="false">
      <c r="C684" s="2"/>
    </row>
    <row r="685" customFormat="false" ht="12.8" hidden="false" customHeight="false" outlineLevel="0" collapsed="false">
      <c r="C685" s="2"/>
    </row>
    <row r="686" customFormat="false" ht="12.8" hidden="false" customHeight="false" outlineLevel="0" collapsed="false">
      <c r="C686" s="2"/>
    </row>
    <row r="687" customFormat="false" ht="12.8" hidden="false" customHeight="false" outlineLevel="0" collapsed="false">
      <c r="C687" s="2"/>
    </row>
    <row r="688" customFormat="false" ht="12.8" hidden="false" customHeight="false" outlineLevel="0" collapsed="false">
      <c r="C688" s="2"/>
    </row>
    <row r="689" customFormat="false" ht="12.8" hidden="false" customHeight="false" outlineLevel="0" collapsed="false">
      <c r="C689" s="2"/>
    </row>
    <row r="690" customFormat="false" ht="12.8" hidden="false" customHeight="false" outlineLevel="0" collapsed="false">
      <c r="C690" s="2"/>
    </row>
    <row r="691" customFormat="false" ht="12.8" hidden="false" customHeight="false" outlineLevel="0" collapsed="false">
      <c r="C691" s="2"/>
    </row>
    <row r="692" customFormat="false" ht="12.8" hidden="false" customHeight="false" outlineLevel="0" collapsed="false">
      <c r="C692" s="2"/>
    </row>
    <row r="693" customFormat="false" ht="12.8" hidden="false" customHeight="false" outlineLevel="0" collapsed="false">
      <c r="C693" s="2"/>
    </row>
    <row r="694" customFormat="false" ht="12.8" hidden="false" customHeight="false" outlineLevel="0" collapsed="false">
      <c r="C694" s="2"/>
    </row>
    <row r="695" customFormat="false" ht="12.8" hidden="false" customHeight="false" outlineLevel="0" collapsed="false">
      <c r="C695" s="2"/>
    </row>
    <row r="696" customFormat="false" ht="12.8" hidden="false" customHeight="false" outlineLevel="0" collapsed="false">
      <c r="C696" s="2"/>
    </row>
    <row r="697" customFormat="false" ht="12.8" hidden="false" customHeight="false" outlineLevel="0" collapsed="false">
      <c r="C697" s="2"/>
    </row>
    <row r="698" customFormat="false" ht="12.8" hidden="false" customHeight="false" outlineLevel="0" collapsed="false">
      <c r="C698" s="2"/>
    </row>
    <row r="699" customFormat="false" ht="12.8" hidden="false" customHeight="false" outlineLevel="0" collapsed="false">
      <c r="C699" s="2"/>
    </row>
    <row r="700" customFormat="false" ht="12.8" hidden="false" customHeight="false" outlineLevel="0" collapsed="false">
      <c r="C700" s="2"/>
    </row>
    <row r="701" customFormat="false" ht="12.8" hidden="false" customHeight="false" outlineLevel="0" collapsed="false">
      <c r="C701" s="2"/>
    </row>
    <row r="702" customFormat="false" ht="12.8" hidden="false" customHeight="false" outlineLevel="0" collapsed="false">
      <c r="C702" s="2"/>
    </row>
    <row r="703" customFormat="false" ht="12.8" hidden="false" customHeight="false" outlineLevel="0" collapsed="false">
      <c r="C703" s="2"/>
    </row>
    <row r="704" customFormat="false" ht="12.8" hidden="false" customHeight="false" outlineLevel="0" collapsed="false">
      <c r="C704" s="2"/>
    </row>
    <row r="705" customFormat="false" ht="12.8" hidden="false" customHeight="false" outlineLevel="0" collapsed="false">
      <c r="C705" s="2"/>
    </row>
    <row r="706" customFormat="false" ht="12.8" hidden="false" customHeight="false" outlineLevel="0" collapsed="false">
      <c r="C706" s="2"/>
    </row>
    <row r="707" customFormat="false" ht="12.8" hidden="false" customHeight="false" outlineLevel="0" collapsed="false">
      <c r="C707" s="2"/>
    </row>
    <row r="708" customFormat="false" ht="12.8" hidden="false" customHeight="false" outlineLevel="0" collapsed="false">
      <c r="C708" s="2"/>
    </row>
    <row r="709" customFormat="false" ht="12.8" hidden="false" customHeight="false" outlineLevel="0" collapsed="false">
      <c r="C709" s="2"/>
    </row>
    <row r="710" customFormat="false" ht="12.8" hidden="false" customHeight="false" outlineLevel="0" collapsed="false">
      <c r="C710" s="2"/>
    </row>
    <row r="711" customFormat="false" ht="12.8" hidden="false" customHeight="false" outlineLevel="0" collapsed="false">
      <c r="C711" s="2"/>
    </row>
    <row r="712" customFormat="false" ht="12.8" hidden="false" customHeight="false" outlineLevel="0" collapsed="false">
      <c r="C712" s="2"/>
    </row>
    <row r="713" customFormat="false" ht="12.8" hidden="false" customHeight="false" outlineLevel="0" collapsed="false">
      <c r="C713" s="2"/>
    </row>
    <row r="714" customFormat="false" ht="12.8" hidden="false" customHeight="false" outlineLevel="0" collapsed="false">
      <c r="C714" s="2"/>
    </row>
    <row r="715" customFormat="false" ht="12.8" hidden="false" customHeight="false" outlineLevel="0" collapsed="false">
      <c r="C715" s="2"/>
    </row>
    <row r="716" customFormat="false" ht="12.8" hidden="false" customHeight="false" outlineLevel="0" collapsed="false">
      <c r="C716" s="2"/>
    </row>
    <row r="717" customFormat="false" ht="12.8" hidden="false" customHeight="false" outlineLevel="0" collapsed="false">
      <c r="C717" s="2"/>
    </row>
    <row r="718" customFormat="false" ht="12.8" hidden="false" customHeight="false" outlineLevel="0" collapsed="false">
      <c r="C718" s="2"/>
    </row>
    <row r="719" customFormat="false" ht="12.8" hidden="false" customHeight="false" outlineLevel="0" collapsed="false">
      <c r="C719" s="2"/>
    </row>
    <row r="720" customFormat="false" ht="12.8" hidden="false" customHeight="false" outlineLevel="0" collapsed="false">
      <c r="C720" s="2"/>
    </row>
    <row r="721" customFormat="false" ht="12.8" hidden="false" customHeight="false" outlineLevel="0" collapsed="false">
      <c r="C721" s="2"/>
    </row>
    <row r="722" customFormat="false" ht="12.8" hidden="false" customHeight="false" outlineLevel="0" collapsed="false">
      <c r="C722" s="2"/>
    </row>
    <row r="723" customFormat="false" ht="12.8" hidden="false" customHeight="false" outlineLevel="0" collapsed="false">
      <c r="C723" s="2"/>
    </row>
    <row r="724" customFormat="false" ht="12.8" hidden="false" customHeight="false" outlineLevel="0" collapsed="false">
      <c r="C724" s="2"/>
    </row>
    <row r="725" customFormat="false" ht="12.8" hidden="false" customHeight="false" outlineLevel="0" collapsed="false">
      <c r="C725" s="2"/>
    </row>
    <row r="726" customFormat="false" ht="12.8" hidden="false" customHeight="false" outlineLevel="0" collapsed="false">
      <c r="C726" s="2"/>
    </row>
    <row r="727" customFormat="false" ht="12.8" hidden="false" customHeight="false" outlineLevel="0" collapsed="false">
      <c r="C727" s="2"/>
    </row>
    <row r="728" customFormat="false" ht="12.8" hidden="false" customHeight="false" outlineLevel="0" collapsed="false">
      <c r="C728" s="2"/>
    </row>
    <row r="729" customFormat="false" ht="12.8" hidden="false" customHeight="false" outlineLevel="0" collapsed="false">
      <c r="C729" s="2"/>
    </row>
    <row r="730" customFormat="false" ht="12.8" hidden="false" customHeight="false" outlineLevel="0" collapsed="false">
      <c r="C730" s="2"/>
    </row>
    <row r="731" customFormat="false" ht="12.8" hidden="false" customHeight="false" outlineLevel="0" collapsed="false">
      <c r="C731" s="2"/>
    </row>
    <row r="732" customFormat="false" ht="12.8" hidden="false" customHeight="false" outlineLevel="0" collapsed="false">
      <c r="C732" s="2"/>
    </row>
    <row r="733" customFormat="false" ht="12.8" hidden="false" customHeight="false" outlineLevel="0" collapsed="false">
      <c r="C733" s="2"/>
    </row>
    <row r="734" customFormat="false" ht="12.8" hidden="false" customHeight="false" outlineLevel="0" collapsed="false">
      <c r="C734" s="2"/>
    </row>
    <row r="735" customFormat="false" ht="12.8" hidden="false" customHeight="false" outlineLevel="0" collapsed="false">
      <c r="C735" s="2"/>
    </row>
    <row r="736" customFormat="false" ht="12.8" hidden="false" customHeight="false" outlineLevel="0" collapsed="false">
      <c r="C736" s="2"/>
    </row>
    <row r="737" customFormat="false" ht="12.8" hidden="false" customHeight="false" outlineLevel="0" collapsed="false">
      <c r="C737" s="2"/>
    </row>
    <row r="738" customFormat="false" ht="12.8" hidden="false" customHeight="false" outlineLevel="0" collapsed="false">
      <c r="C738" s="2"/>
    </row>
    <row r="739" customFormat="false" ht="12.8" hidden="false" customHeight="false" outlineLevel="0" collapsed="false">
      <c r="C739" s="2"/>
    </row>
    <row r="740" customFormat="false" ht="12.8" hidden="false" customHeight="false" outlineLevel="0" collapsed="false">
      <c r="C740" s="2"/>
    </row>
    <row r="741" customFormat="false" ht="12.8" hidden="false" customHeight="false" outlineLevel="0" collapsed="false">
      <c r="C741" s="2"/>
    </row>
    <row r="742" customFormat="false" ht="12.8" hidden="false" customHeight="false" outlineLevel="0" collapsed="false">
      <c r="C742" s="2"/>
    </row>
    <row r="743" customFormat="false" ht="12.8" hidden="false" customHeight="false" outlineLevel="0" collapsed="false">
      <c r="C743" s="2"/>
    </row>
    <row r="744" customFormat="false" ht="12.8" hidden="false" customHeight="false" outlineLevel="0" collapsed="false">
      <c r="C744" s="2"/>
    </row>
    <row r="745" customFormat="false" ht="12.8" hidden="false" customHeight="false" outlineLevel="0" collapsed="false">
      <c r="C745" s="2"/>
    </row>
    <row r="746" customFormat="false" ht="12.8" hidden="false" customHeight="false" outlineLevel="0" collapsed="false">
      <c r="C746" s="2"/>
    </row>
    <row r="747" customFormat="false" ht="12.8" hidden="false" customHeight="false" outlineLevel="0" collapsed="false">
      <c r="C747" s="2"/>
    </row>
    <row r="748" customFormat="false" ht="12.8" hidden="false" customHeight="false" outlineLevel="0" collapsed="false">
      <c r="C748" s="2"/>
    </row>
    <row r="749" customFormat="false" ht="12.8" hidden="false" customHeight="false" outlineLevel="0" collapsed="false">
      <c r="C749" s="2"/>
    </row>
    <row r="750" customFormat="false" ht="12.8" hidden="false" customHeight="false" outlineLevel="0" collapsed="false">
      <c r="C750" s="2"/>
    </row>
    <row r="751" customFormat="false" ht="12.8" hidden="false" customHeight="false" outlineLevel="0" collapsed="false">
      <c r="C751" s="2"/>
    </row>
    <row r="752" customFormat="false" ht="12.8" hidden="false" customHeight="false" outlineLevel="0" collapsed="false">
      <c r="C752" s="2"/>
    </row>
    <row r="753" customFormat="false" ht="12.8" hidden="false" customHeight="false" outlineLevel="0" collapsed="false">
      <c r="C753" s="2"/>
    </row>
    <row r="754" customFormat="false" ht="12.8" hidden="false" customHeight="false" outlineLevel="0" collapsed="false">
      <c r="C754" s="2"/>
    </row>
    <row r="755" customFormat="false" ht="12.8" hidden="false" customHeight="false" outlineLevel="0" collapsed="false">
      <c r="C755" s="2"/>
    </row>
    <row r="756" customFormat="false" ht="12.8" hidden="false" customHeight="false" outlineLevel="0" collapsed="false">
      <c r="C756" s="2"/>
    </row>
    <row r="757" customFormat="false" ht="12.8" hidden="false" customHeight="false" outlineLevel="0" collapsed="false">
      <c r="C757" s="2"/>
    </row>
    <row r="758" customFormat="false" ht="12.8" hidden="false" customHeight="false" outlineLevel="0" collapsed="false">
      <c r="C758" s="2"/>
    </row>
    <row r="759" customFormat="false" ht="12.8" hidden="false" customHeight="false" outlineLevel="0" collapsed="false">
      <c r="C759" s="2"/>
    </row>
    <row r="760" customFormat="false" ht="12.8" hidden="false" customHeight="false" outlineLevel="0" collapsed="false">
      <c r="C760" s="2"/>
    </row>
    <row r="761" customFormat="false" ht="12.8" hidden="false" customHeight="false" outlineLevel="0" collapsed="false">
      <c r="C761" s="2"/>
    </row>
    <row r="762" customFormat="false" ht="12.8" hidden="false" customHeight="false" outlineLevel="0" collapsed="false">
      <c r="C762" s="2"/>
    </row>
    <row r="763" customFormat="false" ht="12.8" hidden="false" customHeight="false" outlineLevel="0" collapsed="false">
      <c r="C763" s="2"/>
    </row>
    <row r="764" customFormat="false" ht="12.8" hidden="false" customHeight="false" outlineLevel="0" collapsed="false">
      <c r="C764" s="2"/>
    </row>
    <row r="765" customFormat="false" ht="12.8" hidden="false" customHeight="false" outlineLevel="0" collapsed="false">
      <c r="C765" s="2"/>
    </row>
    <row r="766" customFormat="false" ht="12.8" hidden="false" customHeight="false" outlineLevel="0" collapsed="false">
      <c r="C766" s="2"/>
    </row>
    <row r="767" customFormat="false" ht="12.8" hidden="false" customHeight="false" outlineLevel="0" collapsed="false">
      <c r="C767" s="2"/>
    </row>
    <row r="768" customFormat="false" ht="12.8" hidden="false" customHeight="false" outlineLevel="0" collapsed="false">
      <c r="C768" s="2"/>
    </row>
    <row r="769" customFormat="false" ht="12.8" hidden="false" customHeight="false" outlineLevel="0" collapsed="false">
      <c r="C769" s="2"/>
    </row>
    <row r="770" customFormat="false" ht="12.8" hidden="false" customHeight="false" outlineLevel="0" collapsed="false">
      <c r="C770" s="2"/>
    </row>
    <row r="771" customFormat="false" ht="12.8" hidden="false" customHeight="false" outlineLevel="0" collapsed="false">
      <c r="C771" s="2"/>
    </row>
    <row r="772" customFormat="false" ht="12.8" hidden="false" customHeight="false" outlineLevel="0" collapsed="false">
      <c r="C772" s="2"/>
    </row>
    <row r="773" customFormat="false" ht="12.8" hidden="false" customHeight="false" outlineLevel="0" collapsed="false">
      <c r="C773" s="2"/>
    </row>
    <row r="774" customFormat="false" ht="12.8" hidden="false" customHeight="false" outlineLevel="0" collapsed="false">
      <c r="C774" s="2"/>
    </row>
    <row r="775" customFormat="false" ht="12.8" hidden="false" customHeight="false" outlineLevel="0" collapsed="false">
      <c r="C775" s="2"/>
    </row>
    <row r="776" customFormat="false" ht="12.8" hidden="false" customHeight="false" outlineLevel="0" collapsed="false">
      <c r="C776" s="2"/>
    </row>
    <row r="777" customFormat="false" ht="12.8" hidden="false" customHeight="false" outlineLevel="0" collapsed="false">
      <c r="C777" s="2"/>
    </row>
    <row r="778" customFormat="false" ht="12.8" hidden="false" customHeight="false" outlineLevel="0" collapsed="false">
      <c r="C778" s="2"/>
    </row>
    <row r="779" customFormat="false" ht="12.8" hidden="false" customHeight="false" outlineLevel="0" collapsed="false">
      <c r="C779" s="2"/>
    </row>
    <row r="780" customFormat="false" ht="12.8" hidden="false" customHeight="false" outlineLevel="0" collapsed="false">
      <c r="C780" s="2"/>
    </row>
    <row r="781" customFormat="false" ht="12.8" hidden="false" customHeight="false" outlineLevel="0" collapsed="false">
      <c r="C781" s="2"/>
    </row>
    <row r="782" customFormat="false" ht="12.8" hidden="false" customHeight="false" outlineLevel="0" collapsed="false">
      <c r="C782" s="2"/>
    </row>
    <row r="783" customFormat="false" ht="12.8" hidden="false" customHeight="false" outlineLevel="0" collapsed="false">
      <c r="C783" s="2"/>
    </row>
    <row r="784" customFormat="false" ht="12.8" hidden="false" customHeight="false" outlineLevel="0" collapsed="false">
      <c r="C784" s="2"/>
    </row>
    <row r="785" customFormat="false" ht="12.8" hidden="false" customHeight="false" outlineLevel="0" collapsed="false">
      <c r="C785" s="2"/>
    </row>
    <row r="786" customFormat="false" ht="12.8" hidden="false" customHeight="false" outlineLevel="0" collapsed="false">
      <c r="C786" s="2"/>
    </row>
    <row r="787" customFormat="false" ht="12.8" hidden="false" customHeight="false" outlineLevel="0" collapsed="false">
      <c r="C787" s="2"/>
    </row>
    <row r="788" customFormat="false" ht="12.8" hidden="false" customHeight="false" outlineLevel="0" collapsed="false">
      <c r="C788" s="2"/>
    </row>
    <row r="789" customFormat="false" ht="12.8" hidden="false" customHeight="false" outlineLevel="0" collapsed="false">
      <c r="C789" s="2"/>
    </row>
    <row r="790" customFormat="false" ht="12.8" hidden="false" customHeight="false" outlineLevel="0" collapsed="false">
      <c r="C790" s="2"/>
    </row>
    <row r="791" customFormat="false" ht="12.8" hidden="false" customHeight="false" outlineLevel="0" collapsed="false">
      <c r="C791" s="2"/>
    </row>
    <row r="792" customFormat="false" ht="12.8" hidden="false" customHeight="false" outlineLevel="0" collapsed="false">
      <c r="C792" s="2"/>
    </row>
    <row r="793" customFormat="false" ht="12.8" hidden="false" customHeight="false" outlineLevel="0" collapsed="false">
      <c r="C793" s="2"/>
    </row>
    <row r="794" customFormat="false" ht="12.8" hidden="false" customHeight="false" outlineLevel="0" collapsed="false">
      <c r="C794" s="2"/>
    </row>
    <row r="795" customFormat="false" ht="12.8" hidden="false" customHeight="false" outlineLevel="0" collapsed="false">
      <c r="C795" s="2"/>
    </row>
    <row r="796" customFormat="false" ht="12.8" hidden="false" customHeight="false" outlineLevel="0" collapsed="false">
      <c r="C796" s="2"/>
    </row>
    <row r="797" customFormat="false" ht="12.8" hidden="false" customHeight="false" outlineLevel="0" collapsed="false">
      <c r="C797" s="2"/>
    </row>
    <row r="798" customFormat="false" ht="12.8" hidden="false" customHeight="false" outlineLevel="0" collapsed="false">
      <c r="C798" s="2"/>
    </row>
    <row r="799" customFormat="false" ht="12.8" hidden="false" customHeight="false" outlineLevel="0" collapsed="false">
      <c r="C799" s="2"/>
    </row>
    <row r="800" customFormat="false" ht="12.8" hidden="false" customHeight="false" outlineLevel="0" collapsed="false">
      <c r="C800" s="2"/>
    </row>
    <row r="801" customFormat="false" ht="12.8" hidden="false" customHeight="false" outlineLevel="0" collapsed="false">
      <c r="C801" s="2"/>
    </row>
    <row r="802" customFormat="false" ht="12.8" hidden="false" customHeight="false" outlineLevel="0" collapsed="false">
      <c r="C802" s="2"/>
    </row>
    <row r="803" customFormat="false" ht="12.8" hidden="false" customHeight="false" outlineLevel="0" collapsed="false">
      <c r="C803" s="2"/>
    </row>
    <row r="804" customFormat="false" ht="12.8" hidden="false" customHeight="false" outlineLevel="0" collapsed="false">
      <c r="C804" s="2"/>
    </row>
    <row r="805" customFormat="false" ht="12.8" hidden="false" customHeight="false" outlineLevel="0" collapsed="false">
      <c r="C805" s="2"/>
    </row>
    <row r="806" customFormat="false" ht="12.8" hidden="false" customHeight="false" outlineLevel="0" collapsed="false">
      <c r="C806" s="2"/>
    </row>
    <row r="807" customFormat="false" ht="12.8" hidden="false" customHeight="false" outlineLevel="0" collapsed="false">
      <c r="C807" s="2"/>
    </row>
    <row r="808" customFormat="false" ht="12.8" hidden="false" customHeight="false" outlineLevel="0" collapsed="false">
      <c r="C808" s="2"/>
    </row>
    <row r="809" customFormat="false" ht="12.8" hidden="false" customHeight="false" outlineLevel="0" collapsed="false">
      <c r="C809" s="2"/>
    </row>
    <row r="810" customFormat="false" ht="12.8" hidden="false" customHeight="false" outlineLevel="0" collapsed="false">
      <c r="C810" s="2"/>
    </row>
    <row r="811" customFormat="false" ht="12.8" hidden="false" customHeight="false" outlineLevel="0" collapsed="false">
      <c r="C811" s="2"/>
    </row>
    <row r="812" customFormat="false" ht="12.8" hidden="false" customHeight="false" outlineLevel="0" collapsed="false">
      <c r="C812" s="2"/>
    </row>
    <row r="813" customFormat="false" ht="12.8" hidden="false" customHeight="false" outlineLevel="0" collapsed="false">
      <c r="C813" s="2"/>
    </row>
    <row r="814" customFormat="false" ht="12.8" hidden="false" customHeight="false" outlineLevel="0" collapsed="false">
      <c r="C814" s="2"/>
    </row>
    <row r="815" customFormat="false" ht="12.8" hidden="false" customHeight="false" outlineLevel="0" collapsed="false">
      <c r="C815" s="2"/>
    </row>
    <row r="816" customFormat="false" ht="12.8" hidden="false" customHeight="false" outlineLevel="0" collapsed="false">
      <c r="C816" s="2"/>
    </row>
    <row r="817" customFormat="false" ht="12.8" hidden="false" customHeight="false" outlineLevel="0" collapsed="false">
      <c r="C817" s="2"/>
    </row>
    <row r="818" customFormat="false" ht="12.8" hidden="false" customHeight="false" outlineLevel="0" collapsed="false">
      <c r="C818" s="2"/>
    </row>
    <row r="819" customFormat="false" ht="12.8" hidden="false" customHeight="false" outlineLevel="0" collapsed="false">
      <c r="C819" s="2"/>
    </row>
    <row r="820" customFormat="false" ht="12.8" hidden="false" customHeight="false" outlineLevel="0" collapsed="false">
      <c r="C820" s="2"/>
    </row>
    <row r="821" customFormat="false" ht="12.8" hidden="false" customHeight="false" outlineLevel="0" collapsed="false">
      <c r="C821" s="2"/>
    </row>
    <row r="822" customFormat="false" ht="12.8" hidden="false" customHeight="false" outlineLevel="0" collapsed="false">
      <c r="C822" s="2"/>
    </row>
    <row r="823" customFormat="false" ht="12.8" hidden="false" customHeight="false" outlineLevel="0" collapsed="false">
      <c r="C823" s="2"/>
    </row>
    <row r="824" customFormat="false" ht="12.8" hidden="false" customHeight="false" outlineLevel="0" collapsed="false">
      <c r="C824" s="2"/>
    </row>
    <row r="825" customFormat="false" ht="12.8" hidden="false" customHeight="false" outlineLevel="0" collapsed="false">
      <c r="C825" s="2"/>
    </row>
    <row r="826" customFormat="false" ht="12.8" hidden="false" customHeight="false" outlineLevel="0" collapsed="false">
      <c r="C826" s="2"/>
    </row>
    <row r="827" customFormat="false" ht="12.8" hidden="false" customHeight="false" outlineLevel="0" collapsed="false">
      <c r="C827" s="2"/>
    </row>
    <row r="828" customFormat="false" ht="12.8" hidden="false" customHeight="false" outlineLevel="0" collapsed="false">
      <c r="C828" s="2"/>
    </row>
    <row r="829" customFormat="false" ht="12.8" hidden="false" customHeight="false" outlineLevel="0" collapsed="false">
      <c r="C829" s="2"/>
    </row>
    <row r="830" customFormat="false" ht="12.8" hidden="false" customHeight="false" outlineLevel="0" collapsed="false">
      <c r="C830" s="2"/>
    </row>
    <row r="831" customFormat="false" ht="12.8" hidden="false" customHeight="false" outlineLevel="0" collapsed="false">
      <c r="C831" s="2"/>
    </row>
    <row r="832" customFormat="false" ht="12.8" hidden="false" customHeight="false" outlineLevel="0" collapsed="false">
      <c r="C832" s="2"/>
    </row>
    <row r="833" customFormat="false" ht="12.8" hidden="false" customHeight="false" outlineLevel="0" collapsed="false">
      <c r="C833" s="2"/>
    </row>
    <row r="834" customFormat="false" ht="12.8" hidden="false" customHeight="false" outlineLevel="0" collapsed="false">
      <c r="C834" s="2"/>
    </row>
    <row r="835" customFormat="false" ht="12.8" hidden="false" customHeight="false" outlineLevel="0" collapsed="false">
      <c r="C835" s="2"/>
    </row>
    <row r="836" customFormat="false" ht="12.8" hidden="false" customHeight="false" outlineLevel="0" collapsed="false">
      <c r="C836" s="2"/>
    </row>
    <row r="837" customFormat="false" ht="12.8" hidden="false" customHeight="false" outlineLevel="0" collapsed="false">
      <c r="C837" s="2"/>
    </row>
    <row r="838" customFormat="false" ht="12.8" hidden="false" customHeight="false" outlineLevel="0" collapsed="false">
      <c r="C838" s="2"/>
    </row>
    <row r="839" customFormat="false" ht="12.8" hidden="false" customHeight="false" outlineLevel="0" collapsed="false">
      <c r="C839" s="2"/>
    </row>
    <row r="840" customFormat="false" ht="12.8" hidden="false" customHeight="false" outlineLevel="0" collapsed="false">
      <c r="C840" s="2"/>
    </row>
    <row r="841" customFormat="false" ht="12.8" hidden="false" customHeight="false" outlineLevel="0" collapsed="false">
      <c r="C841" s="2"/>
    </row>
    <row r="842" customFormat="false" ht="12.8" hidden="false" customHeight="false" outlineLevel="0" collapsed="false">
      <c r="C842" s="2"/>
    </row>
    <row r="843" customFormat="false" ht="12.8" hidden="false" customHeight="false" outlineLevel="0" collapsed="false">
      <c r="C843" s="2"/>
    </row>
    <row r="844" customFormat="false" ht="12.8" hidden="false" customHeight="false" outlineLevel="0" collapsed="false">
      <c r="C844" s="2"/>
    </row>
    <row r="845" customFormat="false" ht="12.8" hidden="false" customHeight="false" outlineLevel="0" collapsed="false">
      <c r="C845" s="2"/>
    </row>
    <row r="846" customFormat="false" ht="12.8" hidden="false" customHeight="false" outlineLevel="0" collapsed="false">
      <c r="C846" s="2"/>
    </row>
    <row r="847" customFormat="false" ht="12.8" hidden="false" customHeight="false" outlineLevel="0" collapsed="false">
      <c r="C847" s="2"/>
    </row>
    <row r="848" customFormat="false" ht="12.8" hidden="false" customHeight="false" outlineLevel="0" collapsed="false">
      <c r="C848" s="2"/>
    </row>
    <row r="849" customFormat="false" ht="12.8" hidden="false" customHeight="false" outlineLevel="0" collapsed="false">
      <c r="C849" s="2"/>
    </row>
    <row r="850" customFormat="false" ht="12.8" hidden="false" customHeight="false" outlineLevel="0" collapsed="false">
      <c r="C850" s="2"/>
    </row>
    <row r="851" customFormat="false" ht="12.8" hidden="false" customHeight="false" outlineLevel="0" collapsed="false">
      <c r="C851" s="2"/>
    </row>
    <row r="852" customFormat="false" ht="12.8" hidden="false" customHeight="false" outlineLevel="0" collapsed="false">
      <c r="C852" s="2"/>
    </row>
    <row r="853" customFormat="false" ht="12.8" hidden="false" customHeight="false" outlineLevel="0" collapsed="false">
      <c r="C853" s="2"/>
    </row>
    <row r="854" customFormat="false" ht="12.8" hidden="false" customHeight="false" outlineLevel="0" collapsed="false">
      <c r="C854" s="2"/>
    </row>
    <row r="855" customFormat="false" ht="12.8" hidden="false" customHeight="false" outlineLevel="0" collapsed="false">
      <c r="C855" s="2"/>
    </row>
    <row r="856" customFormat="false" ht="12.8" hidden="false" customHeight="false" outlineLevel="0" collapsed="false">
      <c r="C856" s="2"/>
    </row>
    <row r="857" customFormat="false" ht="12.8" hidden="false" customHeight="false" outlineLevel="0" collapsed="false">
      <c r="C857" s="2"/>
    </row>
    <row r="858" customFormat="false" ht="12.8" hidden="false" customHeight="false" outlineLevel="0" collapsed="false">
      <c r="C858" s="2"/>
    </row>
    <row r="859" customFormat="false" ht="12.8" hidden="false" customHeight="false" outlineLevel="0" collapsed="false">
      <c r="C859" s="2"/>
    </row>
    <row r="860" customFormat="false" ht="12.8" hidden="false" customHeight="false" outlineLevel="0" collapsed="false">
      <c r="C860" s="2"/>
    </row>
    <row r="861" customFormat="false" ht="12.8" hidden="false" customHeight="false" outlineLevel="0" collapsed="false">
      <c r="C861" s="2"/>
    </row>
    <row r="862" customFormat="false" ht="12.8" hidden="false" customHeight="false" outlineLevel="0" collapsed="false">
      <c r="C862" s="2"/>
    </row>
    <row r="863" customFormat="false" ht="12.8" hidden="false" customHeight="false" outlineLevel="0" collapsed="false">
      <c r="C863" s="2"/>
    </row>
    <row r="864" customFormat="false" ht="12.8" hidden="false" customHeight="false" outlineLevel="0" collapsed="false">
      <c r="C864" s="2"/>
    </row>
    <row r="865" customFormat="false" ht="12.8" hidden="false" customHeight="false" outlineLevel="0" collapsed="false">
      <c r="C865" s="2"/>
    </row>
    <row r="866" customFormat="false" ht="12.8" hidden="false" customHeight="false" outlineLevel="0" collapsed="false">
      <c r="C866" s="2"/>
    </row>
    <row r="867" customFormat="false" ht="12.8" hidden="false" customHeight="false" outlineLevel="0" collapsed="false">
      <c r="C867" s="2"/>
    </row>
    <row r="868" customFormat="false" ht="12.8" hidden="false" customHeight="false" outlineLevel="0" collapsed="false">
      <c r="C868" s="2"/>
    </row>
    <row r="869" customFormat="false" ht="12.8" hidden="false" customHeight="false" outlineLevel="0" collapsed="false">
      <c r="C869" s="2"/>
    </row>
    <row r="870" customFormat="false" ht="12.8" hidden="false" customHeight="false" outlineLevel="0" collapsed="false">
      <c r="C870" s="2"/>
    </row>
    <row r="871" customFormat="false" ht="12.8" hidden="false" customHeight="false" outlineLevel="0" collapsed="false">
      <c r="C871" s="2"/>
    </row>
    <row r="872" customFormat="false" ht="12.8" hidden="false" customHeight="false" outlineLevel="0" collapsed="false">
      <c r="C872" s="2"/>
    </row>
    <row r="873" customFormat="false" ht="12.8" hidden="false" customHeight="false" outlineLevel="0" collapsed="false">
      <c r="C873" s="2"/>
    </row>
    <row r="874" customFormat="false" ht="12.8" hidden="false" customHeight="false" outlineLevel="0" collapsed="false">
      <c r="C874" s="2"/>
    </row>
    <row r="875" customFormat="false" ht="12.8" hidden="false" customHeight="false" outlineLevel="0" collapsed="false">
      <c r="C875" s="2"/>
    </row>
    <row r="876" customFormat="false" ht="12.8" hidden="false" customHeight="false" outlineLevel="0" collapsed="false">
      <c r="C876" s="2"/>
    </row>
    <row r="877" customFormat="false" ht="12.8" hidden="false" customHeight="false" outlineLevel="0" collapsed="false">
      <c r="C877" s="2"/>
    </row>
    <row r="878" customFormat="false" ht="12.8" hidden="false" customHeight="false" outlineLevel="0" collapsed="false">
      <c r="C878" s="2"/>
    </row>
    <row r="879" customFormat="false" ht="12.8" hidden="false" customHeight="false" outlineLevel="0" collapsed="false">
      <c r="C879" s="2"/>
    </row>
    <row r="880" customFormat="false" ht="12.8" hidden="false" customHeight="false" outlineLevel="0" collapsed="false">
      <c r="C880" s="2"/>
    </row>
    <row r="881" customFormat="false" ht="12.8" hidden="false" customHeight="false" outlineLevel="0" collapsed="false">
      <c r="C881" s="2"/>
    </row>
    <row r="882" customFormat="false" ht="12.8" hidden="false" customHeight="false" outlineLevel="0" collapsed="false">
      <c r="C882" s="2"/>
    </row>
    <row r="883" customFormat="false" ht="12.8" hidden="false" customHeight="false" outlineLevel="0" collapsed="false">
      <c r="C883" s="2"/>
    </row>
    <row r="884" customFormat="false" ht="12.8" hidden="false" customHeight="false" outlineLevel="0" collapsed="false">
      <c r="C884" s="2"/>
    </row>
    <row r="885" customFormat="false" ht="12.8" hidden="false" customHeight="false" outlineLevel="0" collapsed="false">
      <c r="C885" s="2"/>
    </row>
    <row r="886" customFormat="false" ht="12.8" hidden="false" customHeight="false" outlineLevel="0" collapsed="false">
      <c r="C886" s="2"/>
    </row>
    <row r="887" customFormat="false" ht="12.8" hidden="false" customHeight="false" outlineLevel="0" collapsed="false">
      <c r="C887" s="2"/>
    </row>
    <row r="888" customFormat="false" ht="12.8" hidden="false" customHeight="false" outlineLevel="0" collapsed="false">
      <c r="C888" s="2"/>
    </row>
    <row r="889" customFormat="false" ht="12.8" hidden="false" customHeight="false" outlineLevel="0" collapsed="false">
      <c r="C889" s="2"/>
    </row>
    <row r="890" customFormat="false" ht="12.8" hidden="false" customHeight="false" outlineLevel="0" collapsed="false">
      <c r="C890" s="2"/>
    </row>
    <row r="891" customFormat="false" ht="12.8" hidden="false" customHeight="false" outlineLevel="0" collapsed="false">
      <c r="C891" s="2"/>
    </row>
    <row r="892" customFormat="false" ht="12.8" hidden="false" customHeight="false" outlineLevel="0" collapsed="false">
      <c r="C892" s="2"/>
    </row>
    <row r="893" customFormat="false" ht="12.8" hidden="false" customHeight="false" outlineLevel="0" collapsed="false">
      <c r="C893" s="2"/>
    </row>
    <row r="894" customFormat="false" ht="12.8" hidden="false" customHeight="false" outlineLevel="0" collapsed="false">
      <c r="C894" s="2"/>
    </row>
    <row r="895" customFormat="false" ht="12.8" hidden="false" customHeight="false" outlineLevel="0" collapsed="false">
      <c r="C895" s="2"/>
    </row>
    <row r="896" customFormat="false" ht="12.8" hidden="false" customHeight="false" outlineLevel="0" collapsed="false">
      <c r="C896" s="2"/>
    </row>
    <row r="897" customFormat="false" ht="12.8" hidden="false" customHeight="false" outlineLevel="0" collapsed="false">
      <c r="C897" s="2"/>
    </row>
    <row r="898" customFormat="false" ht="12.8" hidden="false" customHeight="false" outlineLevel="0" collapsed="false">
      <c r="C898" s="2"/>
    </row>
    <row r="899" customFormat="false" ht="12.8" hidden="false" customHeight="false" outlineLevel="0" collapsed="false">
      <c r="C899" s="2"/>
    </row>
    <row r="900" customFormat="false" ht="12.8" hidden="false" customHeight="false" outlineLevel="0" collapsed="false">
      <c r="C900" s="2"/>
    </row>
    <row r="901" customFormat="false" ht="12.8" hidden="false" customHeight="false" outlineLevel="0" collapsed="false">
      <c r="C901" s="2"/>
    </row>
    <row r="902" customFormat="false" ht="12.8" hidden="false" customHeight="false" outlineLevel="0" collapsed="false">
      <c r="C902" s="2"/>
    </row>
    <row r="903" customFormat="false" ht="12.8" hidden="false" customHeight="false" outlineLevel="0" collapsed="false">
      <c r="C903" s="2"/>
    </row>
    <row r="904" customFormat="false" ht="12.8" hidden="false" customHeight="false" outlineLevel="0" collapsed="false">
      <c r="C904" s="2"/>
    </row>
    <row r="905" customFormat="false" ht="12.8" hidden="false" customHeight="false" outlineLevel="0" collapsed="false">
      <c r="C905" s="2"/>
    </row>
    <row r="906" customFormat="false" ht="12.8" hidden="false" customHeight="false" outlineLevel="0" collapsed="false">
      <c r="C906" s="2"/>
    </row>
    <row r="907" customFormat="false" ht="12.8" hidden="false" customHeight="false" outlineLevel="0" collapsed="false">
      <c r="C907" s="2"/>
    </row>
    <row r="908" customFormat="false" ht="12.8" hidden="false" customHeight="false" outlineLevel="0" collapsed="false">
      <c r="C908" s="2"/>
    </row>
    <row r="909" customFormat="false" ht="12.8" hidden="false" customHeight="false" outlineLevel="0" collapsed="false">
      <c r="C909" s="2"/>
    </row>
    <row r="910" customFormat="false" ht="12.8" hidden="false" customHeight="false" outlineLevel="0" collapsed="false">
      <c r="C910" s="2"/>
    </row>
    <row r="911" customFormat="false" ht="12.8" hidden="false" customHeight="false" outlineLevel="0" collapsed="false">
      <c r="C911" s="2"/>
    </row>
    <row r="912" customFormat="false" ht="12.8" hidden="false" customHeight="false" outlineLevel="0" collapsed="false">
      <c r="C912" s="2"/>
    </row>
    <row r="913" customFormat="false" ht="12.8" hidden="false" customHeight="false" outlineLevel="0" collapsed="false">
      <c r="C913" s="2"/>
    </row>
    <row r="914" customFormat="false" ht="12.8" hidden="false" customHeight="false" outlineLevel="0" collapsed="false">
      <c r="C914" s="2"/>
    </row>
    <row r="915" customFormat="false" ht="12.8" hidden="false" customHeight="false" outlineLevel="0" collapsed="false">
      <c r="C915" s="2"/>
    </row>
    <row r="916" customFormat="false" ht="12.8" hidden="false" customHeight="false" outlineLevel="0" collapsed="false">
      <c r="C916" s="2"/>
    </row>
    <row r="917" customFormat="false" ht="12.8" hidden="false" customHeight="false" outlineLevel="0" collapsed="false">
      <c r="C917" s="2"/>
    </row>
    <row r="918" customFormat="false" ht="12.8" hidden="false" customHeight="false" outlineLevel="0" collapsed="false">
      <c r="C918" s="2"/>
    </row>
    <row r="919" customFormat="false" ht="12.8" hidden="false" customHeight="false" outlineLevel="0" collapsed="false">
      <c r="C919" s="2"/>
    </row>
    <row r="920" customFormat="false" ht="12.8" hidden="false" customHeight="false" outlineLevel="0" collapsed="false">
      <c r="C920" s="2"/>
    </row>
    <row r="921" customFormat="false" ht="12.8" hidden="false" customHeight="false" outlineLevel="0" collapsed="false">
      <c r="C921" s="2"/>
    </row>
    <row r="922" customFormat="false" ht="12.8" hidden="false" customHeight="false" outlineLevel="0" collapsed="false">
      <c r="C922" s="2"/>
    </row>
    <row r="923" customFormat="false" ht="12.8" hidden="false" customHeight="false" outlineLevel="0" collapsed="false">
      <c r="C923" s="2"/>
    </row>
    <row r="924" customFormat="false" ht="12.8" hidden="false" customHeight="false" outlineLevel="0" collapsed="false">
      <c r="C924" s="2"/>
    </row>
    <row r="925" customFormat="false" ht="12.8" hidden="false" customHeight="false" outlineLevel="0" collapsed="false">
      <c r="C925" s="2"/>
    </row>
    <row r="926" customFormat="false" ht="12.8" hidden="false" customHeight="false" outlineLevel="0" collapsed="false">
      <c r="C926" s="2"/>
    </row>
    <row r="927" customFormat="false" ht="12.8" hidden="false" customHeight="false" outlineLevel="0" collapsed="false">
      <c r="C927" s="2"/>
    </row>
    <row r="928" customFormat="false" ht="12.8" hidden="false" customHeight="false" outlineLevel="0" collapsed="false">
      <c r="C928" s="2"/>
    </row>
    <row r="929" customFormat="false" ht="12.8" hidden="false" customHeight="false" outlineLevel="0" collapsed="false">
      <c r="C929" s="2"/>
    </row>
    <row r="930" customFormat="false" ht="12.8" hidden="false" customHeight="false" outlineLevel="0" collapsed="false">
      <c r="C930" s="2"/>
    </row>
    <row r="931" customFormat="false" ht="12.8" hidden="false" customHeight="false" outlineLevel="0" collapsed="false">
      <c r="C931" s="2"/>
    </row>
    <row r="932" customFormat="false" ht="12.8" hidden="false" customHeight="false" outlineLevel="0" collapsed="false">
      <c r="C932" s="2"/>
    </row>
    <row r="933" customFormat="false" ht="12.8" hidden="false" customHeight="false" outlineLevel="0" collapsed="false">
      <c r="C933" s="2"/>
    </row>
    <row r="934" customFormat="false" ht="12.8" hidden="false" customHeight="false" outlineLevel="0" collapsed="false">
      <c r="C934" s="2"/>
    </row>
    <row r="935" customFormat="false" ht="12.8" hidden="false" customHeight="false" outlineLevel="0" collapsed="false">
      <c r="C935" s="2"/>
    </row>
    <row r="936" customFormat="false" ht="12.8" hidden="false" customHeight="false" outlineLevel="0" collapsed="false">
      <c r="C936" s="2"/>
    </row>
    <row r="937" customFormat="false" ht="12.8" hidden="false" customHeight="false" outlineLevel="0" collapsed="false">
      <c r="C937" s="2"/>
    </row>
    <row r="938" customFormat="false" ht="12.8" hidden="false" customHeight="false" outlineLevel="0" collapsed="false">
      <c r="C938" s="2"/>
    </row>
    <row r="939" customFormat="false" ht="12.8" hidden="false" customHeight="false" outlineLevel="0" collapsed="false">
      <c r="C939" s="2"/>
    </row>
    <row r="940" customFormat="false" ht="12.8" hidden="false" customHeight="false" outlineLevel="0" collapsed="false">
      <c r="C940" s="2"/>
    </row>
    <row r="941" customFormat="false" ht="12.8" hidden="false" customHeight="false" outlineLevel="0" collapsed="false">
      <c r="C941" s="2"/>
    </row>
    <row r="942" customFormat="false" ht="12.8" hidden="false" customHeight="false" outlineLevel="0" collapsed="false">
      <c r="C942" s="2"/>
    </row>
    <row r="943" customFormat="false" ht="12.8" hidden="false" customHeight="false" outlineLevel="0" collapsed="false">
      <c r="C943" s="2"/>
    </row>
    <row r="944" customFormat="false" ht="12.8" hidden="false" customHeight="false" outlineLevel="0" collapsed="false">
      <c r="C944" s="2"/>
    </row>
    <row r="945" customFormat="false" ht="12.8" hidden="false" customHeight="false" outlineLevel="0" collapsed="false">
      <c r="C945" s="2"/>
    </row>
    <row r="946" customFormat="false" ht="12.8" hidden="false" customHeight="false" outlineLevel="0" collapsed="false">
      <c r="C946" s="2"/>
    </row>
    <row r="947" customFormat="false" ht="12.8" hidden="false" customHeight="false" outlineLevel="0" collapsed="false">
      <c r="C947" s="2"/>
    </row>
    <row r="948" customFormat="false" ht="12.8" hidden="false" customHeight="false" outlineLevel="0" collapsed="false">
      <c r="C948" s="2"/>
    </row>
    <row r="949" customFormat="false" ht="12.8" hidden="false" customHeight="false" outlineLevel="0" collapsed="false">
      <c r="C949" s="2"/>
    </row>
    <row r="950" customFormat="false" ht="12.8" hidden="false" customHeight="false" outlineLevel="0" collapsed="false">
      <c r="C950" s="2"/>
    </row>
    <row r="951" customFormat="false" ht="12.8" hidden="false" customHeight="false" outlineLevel="0" collapsed="false">
      <c r="C951" s="2"/>
    </row>
    <row r="952" customFormat="false" ht="12.8" hidden="false" customHeight="false" outlineLevel="0" collapsed="false">
      <c r="C952" s="2"/>
    </row>
    <row r="953" customFormat="false" ht="12.8" hidden="false" customHeight="false" outlineLevel="0" collapsed="false">
      <c r="C953" s="2"/>
    </row>
    <row r="954" customFormat="false" ht="12.8" hidden="false" customHeight="false" outlineLevel="0" collapsed="false">
      <c r="C954" s="2"/>
    </row>
    <row r="955" customFormat="false" ht="12.8" hidden="false" customHeight="false" outlineLevel="0" collapsed="false">
      <c r="C955" s="2"/>
    </row>
    <row r="956" customFormat="false" ht="12.8" hidden="false" customHeight="false" outlineLevel="0" collapsed="false">
      <c r="C956" s="2"/>
    </row>
    <row r="957" customFormat="false" ht="12.8" hidden="false" customHeight="false" outlineLevel="0" collapsed="false">
      <c r="C957" s="2"/>
    </row>
    <row r="958" customFormat="false" ht="12.8" hidden="false" customHeight="false" outlineLevel="0" collapsed="false">
      <c r="C958" s="2"/>
    </row>
    <row r="959" customFormat="false" ht="12.8" hidden="false" customHeight="false" outlineLevel="0" collapsed="false">
      <c r="C959" s="2"/>
    </row>
    <row r="960" customFormat="false" ht="12.8" hidden="false" customHeight="false" outlineLevel="0" collapsed="false">
      <c r="C960" s="2"/>
    </row>
    <row r="961" customFormat="false" ht="12.8" hidden="false" customHeight="false" outlineLevel="0" collapsed="false">
      <c r="C961" s="2"/>
    </row>
    <row r="962" customFormat="false" ht="12.8" hidden="false" customHeight="false" outlineLevel="0" collapsed="false">
      <c r="C962" s="2"/>
    </row>
    <row r="963" customFormat="false" ht="12.8" hidden="false" customHeight="false" outlineLevel="0" collapsed="false">
      <c r="C963" s="2"/>
    </row>
    <row r="964" customFormat="false" ht="12.8" hidden="false" customHeight="false" outlineLevel="0" collapsed="false">
      <c r="C964" s="2"/>
    </row>
    <row r="965" customFormat="false" ht="12.8" hidden="false" customHeight="false" outlineLevel="0" collapsed="false">
      <c r="C965" s="2"/>
    </row>
    <row r="966" customFormat="false" ht="12.8" hidden="false" customHeight="false" outlineLevel="0" collapsed="false">
      <c r="C966" s="2"/>
    </row>
    <row r="967" customFormat="false" ht="12.8" hidden="false" customHeight="false" outlineLevel="0" collapsed="false">
      <c r="C967" s="2"/>
    </row>
    <row r="968" customFormat="false" ht="12.8" hidden="false" customHeight="false" outlineLevel="0" collapsed="false">
      <c r="C968" s="2"/>
    </row>
    <row r="969" customFormat="false" ht="12.8" hidden="false" customHeight="false" outlineLevel="0" collapsed="false">
      <c r="C969" s="2"/>
    </row>
    <row r="970" customFormat="false" ht="12.8" hidden="false" customHeight="false" outlineLevel="0" collapsed="false">
      <c r="C970" s="2"/>
    </row>
    <row r="971" customFormat="false" ht="12.8" hidden="false" customHeight="false" outlineLevel="0" collapsed="false">
      <c r="C971" s="2"/>
    </row>
    <row r="972" customFormat="false" ht="12.8" hidden="false" customHeight="false" outlineLevel="0" collapsed="false">
      <c r="C972" s="2"/>
    </row>
    <row r="973" customFormat="false" ht="12.8" hidden="false" customHeight="false" outlineLevel="0" collapsed="false">
      <c r="C973" s="2"/>
    </row>
    <row r="974" customFormat="false" ht="12.8" hidden="false" customHeight="false" outlineLevel="0" collapsed="false">
      <c r="C974" s="2"/>
    </row>
    <row r="975" customFormat="false" ht="12.8" hidden="false" customHeight="false" outlineLevel="0" collapsed="false">
      <c r="C975" s="2"/>
    </row>
    <row r="976" customFormat="false" ht="12.8" hidden="false" customHeight="false" outlineLevel="0" collapsed="false">
      <c r="C976" s="2"/>
    </row>
    <row r="977" customFormat="false" ht="12.8" hidden="false" customHeight="false" outlineLevel="0" collapsed="false">
      <c r="C977" s="2"/>
    </row>
    <row r="978" customFormat="false" ht="12.8" hidden="false" customHeight="false" outlineLevel="0" collapsed="false">
      <c r="C978" s="2"/>
    </row>
    <row r="979" customFormat="false" ht="12.8" hidden="false" customHeight="false" outlineLevel="0" collapsed="false">
      <c r="C979" s="2"/>
    </row>
    <row r="980" customFormat="false" ht="12.8" hidden="false" customHeight="false" outlineLevel="0" collapsed="false">
      <c r="C980" s="2"/>
    </row>
    <row r="981" customFormat="false" ht="12.8" hidden="false" customHeight="false" outlineLevel="0" collapsed="false">
      <c r="C981" s="2"/>
    </row>
    <row r="982" customFormat="false" ht="12.8" hidden="false" customHeight="false" outlineLevel="0" collapsed="false">
      <c r="C982" s="2"/>
    </row>
    <row r="983" customFormat="false" ht="12.8" hidden="false" customHeight="false" outlineLevel="0" collapsed="false">
      <c r="C983" s="2"/>
    </row>
    <row r="984" customFormat="false" ht="12.8" hidden="false" customHeight="false" outlineLevel="0" collapsed="false">
      <c r="C984" s="2"/>
    </row>
    <row r="985" customFormat="false" ht="12.8" hidden="false" customHeight="false" outlineLevel="0" collapsed="false">
      <c r="C985" s="2"/>
    </row>
    <row r="986" customFormat="false" ht="12.8" hidden="false" customHeight="false" outlineLevel="0" collapsed="false">
      <c r="C986" s="2"/>
    </row>
    <row r="987" customFormat="false" ht="12.8" hidden="false" customHeight="false" outlineLevel="0" collapsed="false">
      <c r="C987" s="2"/>
    </row>
    <row r="988" customFormat="false" ht="12.8" hidden="false" customHeight="false" outlineLevel="0" collapsed="false">
      <c r="C988" s="2"/>
    </row>
    <row r="989" customFormat="false" ht="12.8" hidden="false" customHeight="false" outlineLevel="0" collapsed="false">
      <c r="C989" s="2"/>
    </row>
    <row r="990" customFormat="false" ht="12.8" hidden="false" customHeight="false" outlineLevel="0" collapsed="false">
      <c r="C990" s="2"/>
    </row>
    <row r="991" customFormat="false" ht="12.8" hidden="false" customHeight="false" outlineLevel="0" collapsed="false">
      <c r="C991" s="2"/>
    </row>
    <row r="992" customFormat="false" ht="12.8" hidden="false" customHeight="false" outlineLevel="0" collapsed="false">
      <c r="C992" s="2"/>
    </row>
    <row r="993" customFormat="false" ht="12.8" hidden="false" customHeight="false" outlineLevel="0" collapsed="false">
      <c r="C993" s="2"/>
    </row>
    <row r="994" customFormat="false" ht="12.8" hidden="false" customHeight="false" outlineLevel="0" collapsed="false">
      <c r="C994" s="2"/>
    </row>
    <row r="995" customFormat="false" ht="12.8" hidden="false" customHeight="false" outlineLevel="0" collapsed="false">
      <c r="C995" s="2"/>
    </row>
    <row r="996" customFormat="false" ht="12.8" hidden="false" customHeight="false" outlineLevel="0" collapsed="false">
      <c r="C996" s="2"/>
    </row>
    <row r="997" customFormat="false" ht="12.8" hidden="false" customHeight="false" outlineLevel="0" collapsed="false">
      <c r="C997" s="2"/>
    </row>
    <row r="998" customFormat="false" ht="12.8" hidden="false" customHeight="false" outlineLevel="0" collapsed="false">
      <c r="C998" s="2"/>
    </row>
    <row r="999" customFormat="false" ht="12.8" hidden="false" customHeight="false" outlineLevel="0" collapsed="false">
      <c r="C999" s="2"/>
    </row>
    <row r="1000" customFormat="false" ht="12.8" hidden="false" customHeight="false" outlineLevel="0" collapsed="false">
      <c r="C1000" s="2"/>
    </row>
    <row r="1001" customFormat="false" ht="12.8" hidden="false" customHeight="false" outlineLevel="0" collapsed="false">
      <c r="C1001" s="2"/>
    </row>
    <row r="1002" customFormat="false" ht="12.8" hidden="false" customHeight="false" outlineLevel="0" collapsed="false">
      <c r="C1002" s="2"/>
    </row>
    <row r="1003" customFormat="false" ht="12.8" hidden="false" customHeight="false" outlineLevel="0" collapsed="false">
      <c r="C1003" s="2"/>
    </row>
    <row r="1004" customFormat="false" ht="12.8" hidden="false" customHeight="false" outlineLevel="0" collapsed="false">
      <c r="C1004" s="2"/>
    </row>
    <row r="1005" customFormat="false" ht="12.8" hidden="false" customHeight="false" outlineLevel="0" collapsed="false">
      <c r="C1005" s="2"/>
    </row>
    <row r="1006" customFormat="false" ht="12.8" hidden="false" customHeight="false" outlineLevel="0" collapsed="false">
      <c r="C1006" s="2"/>
    </row>
    <row r="1007" customFormat="false" ht="12.8" hidden="false" customHeight="false" outlineLevel="0" collapsed="false">
      <c r="C1007" s="2"/>
    </row>
  </sheetData>
  <printOptions headings="false" gridLines="false" gridLinesSet="true" horizontalCentered="false" verticalCentered="false"/>
  <pageMargins left="0.39375" right="0.39375" top="0.743055555555556" bottom="0.39375" header="0.590277777777778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>&amp;C&amp;"Aptos Narrow,Normal"&amp;11&amp;K000000&amp;F</oddHeader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MN1038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C8" activeCellId="0" sqref="C8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1" width="11.04"/>
    <col collapsed="false" customWidth="true" hidden="false" outlineLevel="0" max="2" min="2" style="1" width="10.97"/>
    <col collapsed="false" customWidth="true" hidden="false" outlineLevel="0" max="3" min="3" style="1" width="8.81"/>
    <col collapsed="false" customWidth="true" hidden="false" outlineLevel="0" max="4" min="4" style="1" width="7.88"/>
    <col collapsed="false" customWidth="true" hidden="false" outlineLevel="0" max="5" min="5" style="1" width="8.03"/>
    <col collapsed="false" customWidth="true" hidden="false" outlineLevel="0" max="6" min="6" style="1" width="6.03"/>
    <col collapsed="false" customWidth="true" hidden="false" outlineLevel="0" max="18" min="7" style="1" width="6.12"/>
    <col collapsed="false" customWidth="true" hidden="false" outlineLevel="0" max="19" min="19" style="1" width="9.27"/>
    <col collapsed="false" customWidth="true" hidden="false" outlineLevel="0" max="20" min="20" style="2" width="7.22"/>
    <col collapsed="false" customWidth="true" hidden="false" outlineLevel="0" max="30" min="21" style="2" width="10.2"/>
    <col collapsed="false" customWidth="true" hidden="false" outlineLevel="0" max="31" min="31" style="1" width="10.2"/>
    <col collapsed="false" customWidth="true" hidden="false" outlineLevel="0" max="260" min="32" style="1" width="10.97"/>
    <col collapsed="false" customWidth="false" hidden="false" outlineLevel="0" max="1028" min="261" style="1" width="11.53"/>
  </cols>
  <sheetData>
    <row r="1" customFormat="false" ht="12.8" hidden="false" customHeight="false" outlineLevel="0" collapsed="false">
      <c r="A1" s="2" t="n">
        <f aca="false">moisInit!A1</f>
        <v>0.345138888888889</v>
      </c>
      <c r="B1" s="1" t="str">
        <f aca="false">moisInit!B1</f>
        <v>horaire journalier</v>
      </c>
      <c r="C1" s="2"/>
      <c r="E1" s="3"/>
      <c r="G1" s="3"/>
      <c r="H1" s="3"/>
      <c r="I1" s="3"/>
      <c r="J1" s="3"/>
      <c r="K1" s="3"/>
      <c r="L1" s="3"/>
      <c r="M1" s="3"/>
      <c r="N1" s="3"/>
      <c r="T1" s="2" t="s">
        <v>59</v>
      </c>
      <c r="U1" s="4" t="n">
        <f aca="false" t="array" ref="U1:AE1">colHeader</f>
        <v>0</v>
      </c>
      <c r="V1" s="4" t="n">
        <v>0</v>
      </c>
      <c r="W1" s="4" t="n">
        <v>0</v>
      </c>
      <c r="X1" s="4" t="n">
        <v>0</v>
      </c>
      <c r="Y1" s="4" t="n">
        <v>0</v>
      </c>
      <c r="Z1" s="4" t="n">
        <v>0</v>
      </c>
      <c r="AA1" s="4" t="n">
        <v>0</v>
      </c>
      <c r="AB1" s="4" t="n">
        <v>0</v>
      </c>
      <c r="AC1" s="4" t="n">
        <v>0</v>
      </c>
      <c r="AD1" s="4" t="n">
        <v>0</v>
      </c>
      <c r="AE1" s="4" t="str">
        <v>remarque</v>
      </c>
    </row>
    <row r="2" customFormat="false" ht="12.8" hidden="false" customHeight="false" outlineLevel="0" collapsed="false">
      <c r="A2" s="24" t="n">
        <f aca="false">moisInit!A2-F8</f>
        <v>20.5</v>
      </c>
      <c r="B2" s="1" t="str">
        <f aca="false">moisInit!B2</f>
        <v>solde vacances en fin de mois</v>
      </c>
      <c r="C2" s="2"/>
      <c r="E2" s="3"/>
      <c r="G2" s="3"/>
      <c r="H2" s="3"/>
      <c r="I2" s="3"/>
      <c r="J2" s="3"/>
      <c r="K2" s="3"/>
      <c r="L2" s="3"/>
      <c r="M2" s="3"/>
      <c r="N2" s="3"/>
    </row>
    <row r="3" customFormat="false" ht="12.8" hidden="false" customHeight="false" outlineLevel="0" collapsed="false">
      <c r="A3" s="25" t="n">
        <v>0</v>
      </c>
      <c r="B3" s="1" t="str">
        <f aca="false">moisInit!B3</f>
        <v>nb heures payées mois courant</v>
      </c>
      <c r="C3" s="2"/>
      <c r="E3" s="3"/>
      <c r="G3" s="3"/>
      <c r="H3" s="3"/>
      <c r="I3" s="3"/>
      <c r="J3" s="3"/>
      <c r="K3" s="3"/>
      <c r="L3" s="3"/>
      <c r="M3" s="3"/>
      <c r="N3" s="3"/>
    </row>
    <row r="4" customFormat="false" ht="12.8" hidden="false" customHeight="false" outlineLevel="0" collapsed="false">
      <c r="A4" s="25" t="n">
        <f aca="false">moisInit!A4-A3+D8</f>
        <v>-0.00937500000002315</v>
      </c>
      <c r="B4" s="1" t="str">
        <f aca="false">moisInit!B4</f>
        <v>solde balance en fin de mois</v>
      </c>
      <c r="C4" s="2"/>
      <c r="E4" s="3"/>
      <c r="G4" s="3"/>
      <c r="H4" s="3"/>
      <c r="I4" s="3"/>
      <c r="J4" s="3"/>
      <c r="K4" s="3"/>
      <c r="L4" s="3"/>
      <c r="M4" s="3"/>
      <c r="N4" s="3"/>
    </row>
    <row r="5" customFormat="false" ht="12.8" hidden="false" customHeight="false" outlineLevel="0" collapsed="false">
      <c r="C5" s="2"/>
      <c r="E5" s="3"/>
      <c r="G5" s="3"/>
      <c r="H5" s="3"/>
      <c r="I5" s="3"/>
      <c r="J5" s="3"/>
      <c r="K5" s="3"/>
      <c r="L5" s="3"/>
      <c r="M5" s="3"/>
      <c r="N5" s="3"/>
    </row>
    <row r="6" customFormat="false" ht="12.8" hidden="false" customHeight="false" outlineLevel="0" collapsed="false">
      <c r="C6" s="2"/>
      <c r="E6" s="3"/>
      <c r="G6" s="3"/>
      <c r="H6" s="3"/>
      <c r="I6" s="3"/>
      <c r="J6" s="3"/>
      <c r="K6" s="3"/>
      <c r="L6" s="3"/>
      <c r="M6" s="3"/>
      <c r="N6" s="3"/>
    </row>
    <row r="7" customFormat="false" ht="23.25" hidden="false" customHeight="true" outlineLevel="0" collapsed="false">
      <c r="A7" s="26"/>
      <c r="B7" s="26"/>
      <c r="C7" s="27" t="s">
        <v>57</v>
      </c>
      <c r="D7" s="26" t="s">
        <v>58</v>
      </c>
      <c r="E7" s="26" t="s">
        <v>59</v>
      </c>
      <c r="F7" s="26" t="s">
        <v>60</v>
      </c>
      <c r="G7" s="26" t="s">
        <v>61</v>
      </c>
      <c r="H7" s="26" t="s">
        <v>62</v>
      </c>
      <c r="I7" s="26" t="s">
        <v>61</v>
      </c>
      <c r="J7" s="26" t="s">
        <v>62</v>
      </c>
      <c r="K7" s="26" t="s">
        <v>61</v>
      </c>
      <c r="L7" s="26" t="s">
        <v>62</v>
      </c>
      <c r="M7" s="26" t="s">
        <v>61</v>
      </c>
      <c r="N7" s="26" t="s">
        <v>62</v>
      </c>
      <c r="O7" s="26" t="s">
        <v>61</v>
      </c>
      <c r="P7" s="26" t="s">
        <v>62</v>
      </c>
      <c r="Q7" s="26" t="s">
        <v>61</v>
      </c>
      <c r="R7" s="26" t="s">
        <v>62</v>
      </c>
      <c r="S7" s="26" t="s">
        <v>53</v>
      </c>
      <c r="T7" s="27"/>
      <c r="U7" s="27"/>
      <c r="V7" s="28"/>
      <c r="W7" s="27"/>
      <c r="X7" s="27"/>
      <c r="Y7" s="27"/>
      <c r="Z7" s="27"/>
      <c r="AA7" s="27"/>
      <c r="AB7" s="27"/>
      <c r="AC7" s="27"/>
      <c r="AD7" s="27"/>
      <c r="AE7" s="26"/>
      <c r="AF7" s="26"/>
      <c r="AG7" s="26"/>
      <c r="AH7" s="26"/>
      <c r="AI7" s="26"/>
      <c r="AJ7" s="26"/>
      <c r="AK7" s="26"/>
      <c r="AL7" s="26"/>
      <c r="AM7" s="26"/>
      <c r="AN7" s="26"/>
      <c r="AO7" s="26"/>
      <c r="AP7" s="26"/>
      <c r="AQ7" s="26"/>
      <c r="AR7" s="26"/>
      <c r="AS7" s="26"/>
      <c r="AT7" s="26"/>
      <c r="AU7" s="26"/>
      <c r="AV7" s="26"/>
      <c r="AW7" s="26"/>
      <c r="AX7" s="26"/>
      <c r="AY7" s="26"/>
      <c r="AZ7" s="26"/>
      <c r="BA7" s="26"/>
      <c r="BB7" s="26"/>
      <c r="BC7" s="26"/>
      <c r="BD7" s="26"/>
      <c r="BE7" s="26"/>
      <c r="BF7" s="26"/>
      <c r="BG7" s="26"/>
      <c r="BH7" s="26"/>
      <c r="BI7" s="26"/>
      <c r="BJ7" s="26"/>
      <c r="BK7" s="26"/>
      <c r="BL7" s="26"/>
      <c r="BM7" s="26"/>
      <c r="BN7" s="26"/>
      <c r="BO7" s="26"/>
      <c r="BP7" s="26"/>
      <c r="BQ7" s="26"/>
      <c r="BR7" s="26"/>
      <c r="BS7" s="26"/>
      <c r="BT7" s="26"/>
      <c r="BU7" s="26"/>
      <c r="BV7" s="26"/>
      <c r="BW7" s="26"/>
      <c r="BX7" s="26"/>
      <c r="BY7" s="26"/>
      <c r="BZ7" s="26"/>
      <c r="CA7" s="26"/>
      <c r="CB7" s="26"/>
      <c r="CC7" s="26"/>
      <c r="CD7" s="26"/>
      <c r="CE7" s="26"/>
      <c r="CF7" s="26"/>
      <c r="CG7" s="26"/>
      <c r="CH7" s="26"/>
      <c r="CI7" s="26"/>
      <c r="CJ7" s="26"/>
      <c r="CK7" s="26"/>
      <c r="CL7" s="26"/>
      <c r="CM7" s="26"/>
      <c r="CN7" s="26"/>
      <c r="CO7" s="26"/>
      <c r="CP7" s="26"/>
      <c r="CQ7" s="26"/>
      <c r="CR7" s="26"/>
      <c r="CS7" s="26"/>
      <c r="CT7" s="26"/>
      <c r="CU7" s="26"/>
      <c r="CV7" s="26"/>
      <c r="CW7" s="26"/>
      <c r="CX7" s="26"/>
      <c r="CY7" s="26"/>
      <c r="CZ7" s="26"/>
      <c r="DA7" s="26"/>
      <c r="DB7" s="26"/>
      <c r="DC7" s="26"/>
      <c r="DD7" s="26"/>
      <c r="DE7" s="26"/>
      <c r="DF7" s="26"/>
      <c r="DG7" s="26"/>
      <c r="DH7" s="26"/>
      <c r="DI7" s="26"/>
      <c r="DJ7" s="26"/>
      <c r="DK7" s="26"/>
      <c r="DL7" s="26"/>
      <c r="DM7" s="26"/>
      <c r="DN7" s="26"/>
      <c r="DO7" s="26"/>
      <c r="DP7" s="26"/>
      <c r="DQ7" s="26"/>
      <c r="DR7" s="26"/>
      <c r="DS7" s="26"/>
      <c r="DT7" s="26"/>
      <c r="DU7" s="26"/>
      <c r="DV7" s="26"/>
      <c r="DW7" s="26"/>
      <c r="DX7" s="26"/>
      <c r="DY7" s="26"/>
      <c r="DZ7" s="26"/>
      <c r="EA7" s="26"/>
      <c r="EB7" s="26"/>
      <c r="EC7" s="26"/>
      <c r="ED7" s="26"/>
      <c r="EE7" s="26"/>
      <c r="EF7" s="26"/>
      <c r="EG7" s="26"/>
      <c r="EH7" s="26"/>
      <c r="EI7" s="26"/>
      <c r="EJ7" s="26"/>
      <c r="EK7" s="26"/>
      <c r="EL7" s="26"/>
      <c r="EM7" s="26"/>
      <c r="EN7" s="26"/>
      <c r="EO7" s="26"/>
      <c r="EP7" s="26"/>
      <c r="EQ7" s="26"/>
      <c r="ER7" s="26"/>
      <c r="ES7" s="26"/>
      <c r="ET7" s="26"/>
      <c r="EU7" s="26"/>
      <c r="EV7" s="26"/>
      <c r="EW7" s="26"/>
      <c r="EX7" s="26"/>
      <c r="EY7" s="26"/>
      <c r="EZ7" s="26"/>
      <c r="FA7" s="26"/>
      <c r="FB7" s="26"/>
      <c r="FC7" s="26"/>
      <c r="FD7" s="26"/>
      <c r="FE7" s="26"/>
      <c r="FF7" s="26"/>
      <c r="FG7" s="26"/>
      <c r="FH7" s="26"/>
      <c r="FI7" s="26"/>
      <c r="FJ7" s="26"/>
      <c r="FK7" s="26"/>
      <c r="FL7" s="26"/>
      <c r="FM7" s="26"/>
      <c r="FN7" s="26"/>
      <c r="FO7" s="26"/>
      <c r="FP7" s="26"/>
      <c r="FQ7" s="26"/>
      <c r="FR7" s="26"/>
      <c r="FS7" s="26"/>
      <c r="FT7" s="26"/>
      <c r="FU7" s="26"/>
      <c r="FV7" s="26"/>
      <c r="FW7" s="26"/>
      <c r="FX7" s="26"/>
      <c r="FY7" s="26"/>
      <c r="FZ7" s="26"/>
      <c r="GA7" s="26"/>
      <c r="GB7" s="26"/>
      <c r="GC7" s="26"/>
      <c r="GD7" s="26"/>
      <c r="GE7" s="26"/>
      <c r="GF7" s="26"/>
      <c r="GG7" s="26"/>
      <c r="GH7" s="26"/>
      <c r="GI7" s="26"/>
      <c r="GJ7" s="26"/>
      <c r="GK7" s="26"/>
      <c r="GL7" s="26"/>
      <c r="GM7" s="26"/>
      <c r="GN7" s="26"/>
      <c r="GO7" s="26"/>
      <c r="GP7" s="26"/>
      <c r="GQ7" s="26"/>
      <c r="GR7" s="26"/>
      <c r="GS7" s="26"/>
      <c r="GT7" s="26"/>
      <c r="GU7" s="26"/>
      <c r="GV7" s="26"/>
      <c r="GW7" s="26"/>
      <c r="GX7" s="26"/>
      <c r="GY7" s="26"/>
      <c r="GZ7" s="26"/>
      <c r="HA7" s="26"/>
      <c r="HB7" s="26"/>
      <c r="HC7" s="26"/>
      <c r="HD7" s="26"/>
      <c r="HE7" s="26"/>
      <c r="HF7" s="26"/>
      <c r="HG7" s="26"/>
      <c r="HH7" s="26"/>
      <c r="HI7" s="26"/>
      <c r="HJ7" s="26"/>
      <c r="HK7" s="26"/>
      <c r="HL7" s="26"/>
      <c r="HM7" s="26"/>
      <c r="HN7" s="26"/>
      <c r="HO7" s="26"/>
      <c r="HP7" s="26"/>
      <c r="HQ7" s="26"/>
      <c r="HR7" s="26"/>
      <c r="HS7" s="26"/>
      <c r="HT7" s="26"/>
      <c r="HU7" s="26"/>
      <c r="HV7" s="26"/>
      <c r="HW7" s="26"/>
      <c r="HX7" s="26"/>
      <c r="HY7" s="26"/>
      <c r="HZ7" s="26"/>
      <c r="IA7" s="26"/>
      <c r="IB7" s="26"/>
      <c r="IC7" s="26"/>
      <c r="ID7" s="26"/>
      <c r="IE7" s="26"/>
      <c r="IF7" s="26"/>
      <c r="IG7" s="26"/>
      <c r="IH7" s="26"/>
      <c r="II7" s="26"/>
      <c r="IJ7" s="26"/>
      <c r="IK7" s="26"/>
      <c r="IL7" s="26"/>
      <c r="IM7" s="26"/>
      <c r="IN7" s="26"/>
      <c r="IO7" s="26"/>
      <c r="IP7" s="26"/>
      <c r="IQ7" s="26"/>
      <c r="IR7" s="26"/>
      <c r="IS7" s="26"/>
      <c r="IT7" s="26"/>
      <c r="IU7" s="26"/>
      <c r="IV7" s="26"/>
      <c r="IW7" s="26"/>
      <c r="IX7" s="26"/>
      <c r="IY7" s="26"/>
      <c r="IZ7" s="26"/>
      <c r="JA7" s="26"/>
      <c r="JB7" s="26"/>
      <c r="JC7" s="26"/>
      <c r="JD7" s="26"/>
      <c r="JE7" s="26"/>
      <c r="JF7" s="26"/>
      <c r="JG7" s="26"/>
      <c r="JH7" s="26"/>
      <c r="JI7" s="26"/>
      <c r="JJ7" s="26"/>
      <c r="JK7" s="26"/>
      <c r="JL7" s="26"/>
      <c r="JM7" s="26"/>
      <c r="JN7" s="26"/>
      <c r="JO7" s="26"/>
      <c r="JP7" s="26"/>
      <c r="JQ7" s="26"/>
      <c r="JR7" s="26"/>
      <c r="JS7" s="26"/>
      <c r="JT7" s="26"/>
      <c r="JU7" s="26"/>
      <c r="JV7" s="26"/>
      <c r="JW7" s="26"/>
      <c r="JX7" s="26"/>
      <c r="JY7" s="26"/>
      <c r="JZ7" s="26"/>
      <c r="KA7" s="26"/>
      <c r="KB7" s="26"/>
      <c r="KC7" s="26"/>
      <c r="KD7" s="26"/>
      <c r="KE7" s="26"/>
      <c r="KF7" s="26"/>
      <c r="KG7" s="26"/>
      <c r="KH7" s="26"/>
      <c r="KI7" s="26"/>
      <c r="KJ7" s="26"/>
      <c r="KK7" s="26"/>
      <c r="KL7" s="26"/>
      <c r="KM7" s="26"/>
      <c r="KN7" s="26"/>
      <c r="KO7" s="26"/>
      <c r="KP7" s="26"/>
      <c r="KQ7" s="26"/>
      <c r="KR7" s="26"/>
      <c r="KS7" s="26"/>
      <c r="KT7" s="26"/>
      <c r="KU7" s="26"/>
      <c r="KV7" s="26"/>
      <c r="KW7" s="26"/>
      <c r="KX7" s="26"/>
      <c r="KY7" s="26"/>
      <c r="KZ7" s="26"/>
      <c r="LA7" s="26"/>
      <c r="LB7" s="26"/>
      <c r="LC7" s="26"/>
      <c r="LD7" s="26"/>
      <c r="LE7" s="26"/>
      <c r="LF7" s="26"/>
      <c r="LG7" s="26"/>
      <c r="LH7" s="26"/>
      <c r="LI7" s="26"/>
      <c r="LJ7" s="26"/>
      <c r="LK7" s="26"/>
      <c r="LL7" s="26"/>
      <c r="LM7" s="26"/>
      <c r="LN7" s="26"/>
      <c r="LO7" s="26"/>
      <c r="LP7" s="26"/>
      <c r="LQ7" s="26"/>
      <c r="LR7" s="26"/>
      <c r="LS7" s="26"/>
      <c r="LT7" s="26"/>
      <c r="LU7" s="26"/>
      <c r="LV7" s="26"/>
      <c r="LW7" s="26"/>
      <c r="LX7" s="26"/>
      <c r="LY7" s="26"/>
      <c r="LZ7" s="26"/>
      <c r="MA7" s="26"/>
      <c r="MB7" s="26"/>
      <c r="MC7" s="26"/>
      <c r="MD7" s="26"/>
      <c r="ME7" s="26"/>
      <c r="MF7" s="26"/>
      <c r="MG7" s="26"/>
      <c r="MH7" s="26"/>
      <c r="MI7" s="26"/>
      <c r="MJ7" s="26"/>
      <c r="MK7" s="26"/>
      <c r="ML7" s="26"/>
      <c r="MM7" s="26"/>
      <c r="MN7" s="26"/>
      <c r="MO7" s="26"/>
      <c r="MP7" s="26"/>
      <c r="MQ7" s="26"/>
      <c r="MR7" s="26"/>
      <c r="MS7" s="26"/>
      <c r="MT7" s="26"/>
      <c r="MU7" s="26"/>
      <c r="MV7" s="26"/>
      <c r="MW7" s="26"/>
      <c r="MX7" s="26"/>
      <c r="MY7" s="26"/>
      <c r="MZ7" s="26"/>
      <c r="NA7" s="26"/>
      <c r="NB7" s="26"/>
      <c r="NC7" s="26"/>
      <c r="ND7" s="26"/>
      <c r="NE7" s="26"/>
      <c r="NF7" s="26"/>
      <c r="NG7" s="26"/>
      <c r="NH7" s="26"/>
      <c r="NI7" s="26"/>
      <c r="NJ7" s="26"/>
      <c r="NK7" s="26"/>
      <c r="NL7" s="26"/>
      <c r="NM7" s="26"/>
      <c r="NN7" s="26"/>
      <c r="NO7" s="26"/>
      <c r="NP7" s="26"/>
      <c r="NQ7" s="26"/>
      <c r="NR7" s="26"/>
      <c r="NS7" s="26"/>
      <c r="NT7" s="26"/>
      <c r="NU7" s="26"/>
      <c r="NV7" s="26"/>
      <c r="NW7" s="26"/>
      <c r="NX7" s="26"/>
      <c r="NY7" s="26"/>
      <c r="NZ7" s="26"/>
      <c r="OA7" s="26"/>
      <c r="OB7" s="26"/>
      <c r="OC7" s="26"/>
      <c r="OD7" s="26"/>
      <c r="OE7" s="26"/>
      <c r="OF7" s="26"/>
      <c r="OG7" s="26"/>
      <c r="OH7" s="26"/>
      <c r="OI7" s="26"/>
      <c r="OJ7" s="26"/>
      <c r="OK7" s="26"/>
      <c r="OL7" s="26"/>
      <c r="OM7" s="26"/>
      <c r="ON7" s="26"/>
      <c r="OO7" s="26"/>
      <c r="OP7" s="26"/>
      <c r="OQ7" s="26"/>
      <c r="OR7" s="26"/>
      <c r="OS7" s="26"/>
      <c r="OT7" s="26"/>
      <c r="OU7" s="26"/>
      <c r="OV7" s="26"/>
      <c r="OW7" s="26"/>
      <c r="OX7" s="26"/>
      <c r="OY7" s="26"/>
      <c r="OZ7" s="26"/>
      <c r="PA7" s="26"/>
      <c r="PB7" s="26"/>
      <c r="PC7" s="26"/>
      <c r="PD7" s="26"/>
      <c r="PE7" s="26"/>
      <c r="PF7" s="26"/>
      <c r="PG7" s="26"/>
      <c r="PH7" s="26"/>
      <c r="PI7" s="26"/>
      <c r="PJ7" s="26"/>
      <c r="PK7" s="26"/>
      <c r="PL7" s="26"/>
      <c r="PM7" s="26"/>
      <c r="PN7" s="26"/>
      <c r="PO7" s="26"/>
      <c r="PP7" s="26"/>
      <c r="PQ7" s="26"/>
      <c r="PR7" s="26"/>
      <c r="PS7" s="26"/>
      <c r="PT7" s="26"/>
      <c r="PU7" s="26"/>
      <c r="PV7" s="26"/>
      <c r="PW7" s="26"/>
      <c r="PX7" s="26"/>
      <c r="PY7" s="26"/>
      <c r="PZ7" s="26"/>
      <c r="QA7" s="26"/>
      <c r="QB7" s="26"/>
      <c r="QC7" s="26"/>
      <c r="QD7" s="26"/>
      <c r="QE7" s="26"/>
      <c r="QF7" s="26"/>
      <c r="QG7" s="26"/>
      <c r="QH7" s="26"/>
      <c r="QI7" s="26"/>
      <c r="QJ7" s="26"/>
      <c r="QK7" s="26"/>
      <c r="QL7" s="26"/>
      <c r="QM7" s="26"/>
      <c r="QN7" s="26"/>
      <c r="QO7" s="26"/>
      <c r="QP7" s="26"/>
      <c r="QQ7" s="26"/>
      <c r="QR7" s="26"/>
      <c r="QS7" s="26"/>
      <c r="QT7" s="26"/>
      <c r="QU7" s="26"/>
      <c r="QV7" s="26"/>
      <c r="QW7" s="26"/>
      <c r="QX7" s="26"/>
      <c r="QY7" s="26"/>
      <c r="QZ7" s="26"/>
      <c r="RA7" s="26"/>
      <c r="RB7" s="26"/>
      <c r="RC7" s="26"/>
      <c r="RD7" s="26"/>
      <c r="RE7" s="26"/>
      <c r="RF7" s="26"/>
      <c r="RG7" s="26"/>
      <c r="RH7" s="26"/>
      <c r="RI7" s="26"/>
      <c r="RJ7" s="26"/>
      <c r="RK7" s="26"/>
      <c r="RL7" s="26"/>
      <c r="RM7" s="26"/>
      <c r="RN7" s="26"/>
      <c r="RO7" s="26"/>
      <c r="RP7" s="26"/>
      <c r="RQ7" s="26"/>
      <c r="RR7" s="26"/>
      <c r="RS7" s="26"/>
      <c r="RT7" s="26"/>
      <c r="RU7" s="26"/>
      <c r="RV7" s="26"/>
      <c r="RW7" s="26"/>
      <c r="RX7" s="26"/>
      <c r="RY7" s="26"/>
      <c r="RZ7" s="26"/>
      <c r="SA7" s="26"/>
      <c r="SB7" s="26"/>
      <c r="SC7" s="26"/>
      <c r="SD7" s="26"/>
      <c r="SE7" s="26"/>
      <c r="SF7" s="26"/>
      <c r="SG7" s="26"/>
      <c r="SH7" s="26"/>
      <c r="SI7" s="26"/>
      <c r="SJ7" s="26"/>
      <c r="SK7" s="26"/>
      <c r="SL7" s="26"/>
      <c r="SM7" s="26"/>
      <c r="SN7" s="26"/>
      <c r="SO7" s="26"/>
      <c r="SP7" s="26"/>
      <c r="SQ7" s="26"/>
      <c r="SR7" s="26"/>
      <c r="SS7" s="26"/>
      <c r="ST7" s="26"/>
      <c r="SU7" s="26"/>
      <c r="SV7" s="26"/>
      <c r="SW7" s="26"/>
      <c r="SX7" s="26"/>
      <c r="SY7" s="26"/>
      <c r="SZ7" s="26"/>
      <c r="TA7" s="26"/>
      <c r="TB7" s="26"/>
      <c r="TC7" s="26"/>
      <c r="TD7" s="26"/>
      <c r="TE7" s="26"/>
      <c r="TF7" s="26"/>
      <c r="TG7" s="26"/>
      <c r="TH7" s="26"/>
      <c r="TI7" s="26"/>
      <c r="TJ7" s="26"/>
      <c r="TK7" s="26"/>
      <c r="TL7" s="26"/>
      <c r="TM7" s="26"/>
      <c r="TN7" s="26"/>
      <c r="TO7" s="26"/>
      <c r="TP7" s="26"/>
      <c r="TQ7" s="26"/>
      <c r="TR7" s="26"/>
      <c r="TS7" s="26"/>
      <c r="TT7" s="26"/>
      <c r="TU7" s="26"/>
      <c r="TV7" s="26"/>
      <c r="TW7" s="26"/>
      <c r="TX7" s="26"/>
      <c r="TY7" s="26"/>
      <c r="TZ7" s="26"/>
      <c r="UA7" s="26"/>
      <c r="UB7" s="26"/>
      <c r="UC7" s="26"/>
      <c r="UD7" s="26"/>
      <c r="UE7" s="26"/>
      <c r="UF7" s="26"/>
      <c r="UG7" s="26"/>
      <c r="UH7" s="26"/>
      <c r="UI7" s="26"/>
      <c r="UJ7" s="26"/>
      <c r="UK7" s="26"/>
      <c r="UL7" s="26"/>
      <c r="UM7" s="26"/>
      <c r="UN7" s="26"/>
      <c r="UO7" s="26"/>
      <c r="UP7" s="26"/>
      <c r="UQ7" s="26"/>
      <c r="UR7" s="26"/>
      <c r="US7" s="26"/>
      <c r="UT7" s="26"/>
      <c r="UU7" s="26"/>
      <c r="UV7" s="26"/>
      <c r="UW7" s="26"/>
      <c r="UX7" s="26"/>
      <c r="UY7" s="26"/>
      <c r="UZ7" s="26"/>
      <c r="VA7" s="26"/>
      <c r="VB7" s="26"/>
      <c r="VC7" s="26"/>
      <c r="VD7" s="26"/>
      <c r="VE7" s="26"/>
      <c r="VF7" s="26"/>
      <c r="VG7" s="26"/>
      <c r="VH7" s="26"/>
      <c r="VI7" s="26"/>
      <c r="VJ7" s="26"/>
      <c r="VK7" s="26"/>
      <c r="VL7" s="26"/>
      <c r="VM7" s="26"/>
      <c r="VN7" s="26"/>
      <c r="VO7" s="26"/>
      <c r="VP7" s="26"/>
      <c r="VQ7" s="26"/>
      <c r="VR7" s="26"/>
      <c r="VS7" s="26"/>
      <c r="VT7" s="26"/>
      <c r="VU7" s="26"/>
      <c r="VV7" s="26"/>
      <c r="VW7" s="26"/>
      <c r="VX7" s="26"/>
      <c r="VY7" s="26"/>
      <c r="VZ7" s="26"/>
      <c r="WA7" s="26"/>
      <c r="WB7" s="26"/>
      <c r="WC7" s="26"/>
      <c r="WD7" s="26"/>
      <c r="WE7" s="26"/>
      <c r="WF7" s="26"/>
      <c r="WG7" s="26"/>
      <c r="WH7" s="26"/>
      <c r="WI7" s="26"/>
      <c r="WJ7" s="26"/>
      <c r="WK7" s="26"/>
      <c r="WL7" s="26"/>
      <c r="WM7" s="26"/>
      <c r="WN7" s="26"/>
      <c r="WO7" s="26"/>
      <c r="WP7" s="26"/>
      <c r="WQ7" s="26"/>
      <c r="WR7" s="26"/>
      <c r="WS7" s="26"/>
      <c r="WT7" s="26"/>
      <c r="WU7" s="26"/>
      <c r="WV7" s="26"/>
      <c r="WW7" s="26"/>
      <c r="WX7" s="26"/>
      <c r="WY7" s="26"/>
      <c r="WZ7" s="26"/>
      <c r="XA7" s="26"/>
      <c r="XB7" s="26"/>
      <c r="XC7" s="26"/>
      <c r="XD7" s="26"/>
      <c r="XE7" s="26"/>
      <c r="XF7" s="26"/>
      <c r="XG7" s="26"/>
      <c r="XH7" s="26"/>
      <c r="XI7" s="26"/>
      <c r="XJ7" s="26"/>
      <c r="XK7" s="26"/>
      <c r="XL7" s="26"/>
      <c r="XM7" s="26"/>
      <c r="XN7" s="26"/>
      <c r="XO7" s="26"/>
      <c r="XP7" s="26"/>
      <c r="XQ7" s="26"/>
      <c r="XR7" s="26"/>
      <c r="XS7" s="26"/>
      <c r="XT7" s="26"/>
      <c r="XU7" s="26"/>
      <c r="XV7" s="26"/>
      <c r="XW7" s="26"/>
      <c r="XX7" s="26"/>
      <c r="XY7" s="26"/>
      <c r="XZ7" s="26"/>
      <c r="YA7" s="26"/>
      <c r="YB7" s="26"/>
      <c r="YC7" s="26"/>
      <c r="YD7" s="26"/>
      <c r="YE7" s="26"/>
      <c r="YF7" s="26"/>
      <c r="YG7" s="26"/>
      <c r="YH7" s="26"/>
      <c r="YI7" s="26"/>
      <c r="YJ7" s="26"/>
      <c r="YK7" s="26"/>
      <c r="YL7" s="26"/>
      <c r="YM7" s="26"/>
      <c r="YN7" s="26"/>
      <c r="YO7" s="26"/>
      <c r="YP7" s="26"/>
      <c r="YQ7" s="26"/>
      <c r="YR7" s="26"/>
      <c r="YS7" s="26"/>
      <c r="YT7" s="26"/>
      <c r="YU7" s="26"/>
      <c r="YV7" s="26"/>
      <c r="YW7" s="26"/>
      <c r="YX7" s="26"/>
      <c r="YY7" s="26"/>
      <c r="YZ7" s="26"/>
      <c r="ZA7" s="26"/>
      <c r="ZB7" s="26"/>
      <c r="ZC7" s="26"/>
      <c r="ZD7" s="26"/>
      <c r="ZE7" s="26"/>
      <c r="ZF7" s="26"/>
      <c r="ZG7" s="26"/>
      <c r="ZH7" s="26"/>
      <c r="ZI7" s="26"/>
      <c r="ZJ7" s="26"/>
      <c r="ZK7" s="26"/>
      <c r="ZL7" s="26"/>
      <c r="ZM7" s="26"/>
      <c r="ZN7" s="26"/>
      <c r="ZO7" s="26"/>
      <c r="ZP7" s="26"/>
      <c r="ZQ7" s="26"/>
      <c r="ZR7" s="26"/>
      <c r="ZS7" s="26"/>
      <c r="ZT7" s="26"/>
      <c r="ZU7" s="26"/>
      <c r="ZV7" s="26"/>
      <c r="ZW7" s="26"/>
      <c r="ZX7" s="26"/>
      <c r="ZY7" s="26"/>
      <c r="ZZ7" s="26"/>
      <c r="AAA7" s="26"/>
      <c r="AAB7" s="26"/>
      <c r="AAC7" s="26"/>
      <c r="AAD7" s="26"/>
      <c r="AAE7" s="26"/>
      <c r="AAF7" s="26"/>
      <c r="AAG7" s="26"/>
      <c r="AAH7" s="26"/>
      <c r="AAI7" s="26"/>
      <c r="AAJ7" s="26"/>
      <c r="AAK7" s="26"/>
      <c r="AAL7" s="26"/>
      <c r="AAM7" s="26"/>
      <c r="AAN7" s="26"/>
      <c r="AAO7" s="26"/>
      <c r="AAP7" s="26"/>
      <c r="AAQ7" s="26"/>
      <c r="AAR7" s="26"/>
      <c r="AAS7" s="26"/>
      <c r="AAT7" s="26"/>
      <c r="AAU7" s="26"/>
      <c r="AAV7" s="26"/>
      <c r="AAW7" s="26"/>
      <c r="AAX7" s="26"/>
      <c r="AAY7" s="26"/>
      <c r="AAZ7" s="26"/>
      <c r="ABA7" s="26"/>
      <c r="ABB7" s="26"/>
      <c r="ABC7" s="26"/>
      <c r="ABD7" s="26"/>
      <c r="ABE7" s="26"/>
      <c r="ABF7" s="26"/>
      <c r="ABG7" s="26"/>
      <c r="ABH7" s="26"/>
      <c r="ABI7" s="26"/>
      <c r="ABJ7" s="26"/>
      <c r="ABK7" s="26"/>
      <c r="ABL7" s="26"/>
      <c r="ABM7" s="26"/>
      <c r="ABN7" s="26"/>
      <c r="ABO7" s="26"/>
      <c r="ABP7" s="26"/>
      <c r="ABQ7" s="26"/>
      <c r="ABR7" s="26"/>
      <c r="ABS7" s="26"/>
      <c r="ABT7" s="26"/>
      <c r="ABU7" s="26"/>
      <c r="ABV7" s="26"/>
      <c r="ABW7" s="26"/>
      <c r="ABX7" s="26"/>
      <c r="ABY7" s="26"/>
      <c r="ABZ7" s="26"/>
      <c r="ACA7" s="26"/>
      <c r="ACB7" s="26"/>
      <c r="ACC7" s="26"/>
      <c r="ACD7" s="26"/>
      <c r="ACE7" s="26"/>
      <c r="ACF7" s="26"/>
      <c r="ACG7" s="26"/>
      <c r="ACH7" s="26"/>
      <c r="ACI7" s="26"/>
      <c r="ACJ7" s="26"/>
      <c r="ACK7" s="26"/>
      <c r="ACL7" s="26"/>
      <c r="ACM7" s="26"/>
      <c r="ACN7" s="26"/>
      <c r="ACO7" s="26"/>
      <c r="ACP7" s="26"/>
      <c r="ACQ7" s="26"/>
      <c r="ACR7" s="26"/>
      <c r="ACS7" s="26"/>
      <c r="ACT7" s="26"/>
      <c r="ACU7" s="26"/>
      <c r="ACV7" s="26"/>
      <c r="ACW7" s="26"/>
      <c r="ACX7" s="26"/>
      <c r="ACY7" s="26"/>
      <c r="ACZ7" s="26"/>
      <c r="ADA7" s="26"/>
      <c r="ADB7" s="26"/>
      <c r="ADC7" s="26"/>
      <c r="ADD7" s="26"/>
      <c r="ADE7" s="26"/>
      <c r="ADF7" s="26"/>
      <c r="ADG7" s="26"/>
      <c r="ADH7" s="26"/>
      <c r="ADI7" s="26"/>
      <c r="ADJ7" s="26"/>
      <c r="ADK7" s="26"/>
      <c r="ADL7" s="26"/>
      <c r="ADM7" s="26"/>
      <c r="ADN7" s="26"/>
      <c r="ADO7" s="26"/>
      <c r="ADP7" s="26"/>
      <c r="ADQ7" s="26"/>
      <c r="ADR7" s="26"/>
      <c r="ADS7" s="26"/>
      <c r="ADT7" s="26"/>
      <c r="ADU7" s="26"/>
      <c r="ADV7" s="26"/>
      <c r="ADW7" s="26"/>
      <c r="ADX7" s="26"/>
      <c r="ADY7" s="26"/>
      <c r="ADZ7" s="26"/>
      <c r="AEA7" s="26"/>
      <c r="AEB7" s="26"/>
      <c r="AEC7" s="26"/>
      <c r="AED7" s="26"/>
      <c r="AEE7" s="26"/>
      <c r="AEF7" s="26"/>
      <c r="AEG7" s="26"/>
      <c r="AEH7" s="26"/>
      <c r="AEI7" s="26"/>
      <c r="AEJ7" s="26"/>
      <c r="AEK7" s="26"/>
      <c r="AEL7" s="26"/>
      <c r="AEM7" s="26"/>
      <c r="AEN7" s="26"/>
      <c r="AEO7" s="26"/>
      <c r="AEP7" s="26"/>
      <c r="AEQ7" s="26"/>
      <c r="AER7" s="26"/>
      <c r="AES7" s="26"/>
      <c r="AET7" s="26"/>
      <c r="AEU7" s="26"/>
      <c r="AEV7" s="26"/>
      <c r="AEW7" s="26"/>
      <c r="AEX7" s="26"/>
      <c r="AEY7" s="26"/>
      <c r="AEZ7" s="26"/>
      <c r="AFA7" s="26"/>
      <c r="AFB7" s="26"/>
      <c r="AFC7" s="26"/>
      <c r="AFD7" s="26"/>
      <c r="AFE7" s="26"/>
      <c r="AFF7" s="26"/>
      <c r="AFG7" s="26"/>
      <c r="AFH7" s="26"/>
      <c r="AFI7" s="26"/>
      <c r="AFJ7" s="26"/>
      <c r="AFK7" s="26"/>
      <c r="AFL7" s="26"/>
      <c r="AFM7" s="26"/>
      <c r="AFN7" s="26"/>
      <c r="AFO7" s="26"/>
      <c r="AFP7" s="26"/>
      <c r="AFQ7" s="26"/>
      <c r="AFR7" s="26"/>
      <c r="AFS7" s="26"/>
      <c r="AFT7" s="26"/>
      <c r="AFU7" s="26"/>
      <c r="AFV7" s="26"/>
      <c r="AFW7" s="26"/>
      <c r="AFX7" s="26"/>
      <c r="AFY7" s="26"/>
      <c r="AFZ7" s="26"/>
      <c r="AGA7" s="26"/>
      <c r="AGB7" s="26"/>
      <c r="AGC7" s="26"/>
      <c r="AGD7" s="26"/>
      <c r="AGE7" s="26"/>
      <c r="AGF7" s="26"/>
      <c r="AGG7" s="26"/>
      <c r="AGH7" s="26"/>
      <c r="AGI7" s="26"/>
      <c r="AGJ7" s="26"/>
      <c r="AGK7" s="26"/>
      <c r="AGL7" s="26"/>
      <c r="AGM7" s="26"/>
      <c r="AGN7" s="26"/>
      <c r="AGO7" s="26"/>
      <c r="AGP7" s="26"/>
      <c r="AGQ7" s="26"/>
      <c r="AGR7" s="26"/>
      <c r="AGS7" s="26"/>
      <c r="AGT7" s="26"/>
      <c r="AGU7" s="26"/>
      <c r="AGV7" s="26"/>
      <c r="AGW7" s="26"/>
      <c r="AGX7" s="26"/>
      <c r="AGY7" s="26"/>
      <c r="AGZ7" s="26"/>
      <c r="AHA7" s="26"/>
      <c r="AHB7" s="26"/>
      <c r="AHC7" s="26"/>
      <c r="AHD7" s="26"/>
      <c r="AHE7" s="26"/>
      <c r="AHF7" s="26"/>
      <c r="AHG7" s="26"/>
      <c r="AHH7" s="26"/>
      <c r="AHI7" s="26"/>
      <c r="AHJ7" s="26"/>
      <c r="AHK7" s="26"/>
      <c r="AHL7" s="26"/>
      <c r="AHM7" s="26"/>
      <c r="AHN7" s="26"/>
      <c r="AHO7" s="26"/>
      <c r="AHP7" s="26"/>
      <c r="AHQ7" s="26"/>
      <c r="AHR7" s="26"/>
      <c r="AHS7" s="26"/>
      <c r="AHT7" s="26"/>
      <c r="AHU7" s="26"/>
      <c r="AHV7" s="26"/>
      <c r="AHW7" s="26"/>
      <c r="AHX7" s="26"/>
      <c r="AHY7" s="26"/>
      <c r="AHZ7" s="26"/>
      <c r="AIA7" s="26"/>
      <c r="AIB7" s="26"/>
      <c r="AIC7" s="26"/>
      <c r="AID7" s="26"/>
      <c r="AIE7" s="26"/>
      <c r="AIF7" s="26"/>
      <c r="AIG7" s="26"/>
      <c r="AIH7" s="26"/>
      <c r="AII7" s="26"/>
      <c r="AIJ7" s="26"/>
      <c r="AIK7" s="26"/>
      <c r="AIL7" s="26"/>
      <c r="AIM7" s="26"/>
      <c r="AIN7" s="26"/>
      <c r="AIO7" s="26"/>
      <c r="AIP7" s="26"/>
      <c r="AIQ7" s="26"/>
      <c r="AIR7" s="26"/>
      <c r="AIS7" s="26"/>
      <c r="AIT7" s="26"/>
      <c r="AIU7" s="26"/>
      <c r="AIV7" s="26"/>
      <c r="AIW7" s="26"/>
      <c r="AIX7" s="26"/>
      <c r="AIY7" s="26"/>
      <c r="AIZ7" s="26"/>
      <c r="AJA7" s="26"/>
      <c r="AJB7" s="26"/>
      <c r="AJC7" s="26"/>
      <c r="AJD7" s="26"/>
      <c r="AJE7" s="26"/>
      <c r="AJF7" s="26"/>
      <c r="AJG7" s="26"/>
      <c r="AJH7" s="26"/>
      <c r="AJI7" s="26"/>
      <c r="AJJ7" s="26"/>
      <c r="AJK7" s="26"/>
      <c r="AJL7" s="26"/>
      <c r="AJM7" s="26"/>
      <c r="AJN7" s="26"/>
      <c r="AJO7" s="26"/>
      <c r="AJP7" s="26"/>
      <c r="AJQ7" s="26"/>
      <c r="AJR7" s="26"/>
      <c r="AJS7" s="26"/>
      <c r="AJT7" s="26"/>
      <c r="AJU7" s="26"/>
      <c r="AJV7" s="26"/>
      <c r="AJW7" s="26"/>
      <c r="AJX7" s="26"/>
      <c r="AJY7" s="26"/>
      <c r="AJZ7" s="26"/>
      <c r="AKA7" s="26"/>
      <c r="AKB7" s="26"/>
      <c r="AKC7" s="26"/>
      <c r="AKD7" s="26"/>
      <c r="AKE7" s="26"/>
      <c r="AKF7" s="26"/>
      <c r="AKG7" s="26"/>
      <c r="AKH7" s="26"/>
      <c r="AKI7" s="26"/>
      <c r="AKJ7" s="26"/>
      <c r="AKK7" s="26"/>
      <c r="AKL7" s="26"/>
      <c r="AKM7" s="26"/>
      <c r="AKN7" s="26"/>
      <c r="AKO7" s="26"/>
      <c r="AKP7" s="26"/>
      <c r="AKQ7" s="26"/>
      <c r="AKR7" s="26"/>
      <c r="AKS7" s="26"/>
      <c r="AKT7" s="26"/>
      <c r="AKU7" s="26"/>
      <c r="AKV7" s="26"/>
      <c r="AKW7" s="26"/>
      <c r="AKX7" s="26"/>
      <c r="AKY7" s="26"/>
      <c r="AKZ7" s="26"/>
      <c r="ALA7" s="26"/>
      <c r="ALB7" s="26"/>
      <c r="ALC7" s="26"/>
      <c r="ALD7" s="26"/>
      <c r="ALE7" s="26"/>
      <c r="ALF7" s="26"/>
      <c r="ALG7" s="26"/>
      <c r="ALH7" s="26"/>
      <c r="ALI7" s="26"/>
      <c r="ALJ7" s="26"/>
      <c r="ALK7" s="26"/>
      <c r="ALL7" s="26"/>
      <c r="ALM7" s="26"/>
      <c r="ALN7" s="26"/>
      <c r="ALO7" s="26"/>
      <c r="ALP7" s="26"/>
      <c r="ALQ7" s="26"/>
      <c r="ALR7" s="26"/>
      <c r="ALS7" s="26"/>
      <c r="ALT7" s="26"/>
      <c r="ALU7" s="26"/>
      <c r="ALV7" s="26"/>
      <c r="ALW7" s="26"/>
      <c r="ALX7" s="26"/>
      <c r="ALY7" s="26"/>
      <c r="ALZ7" s="26"/>
      <c r="AMA7" s="26"/>
      <c r="AMB7" s="26"/>
      <c r="AMC7" s="26"/>
      <c r="AMD7" s="26"/>
      <c r="AME7" s="26"/>
      <c r="AMF7" s="26"/>
      <c r="AMG7" s="26"/>
      <c r="AMH7" s="26"/>
      <c r="AMI7" s="26"/>
      <c r="AMJ7" s="26"/>
      <c r="AMK7" s="23"/>
      <c r="AML7" s="23"/>
      <c r="AMM7" s="23"/>
      <c r="AMN7" s="23"/>
    </row>
    <row r="8" customFormat="false" ht="12.8" hidden="false" customHeight="false" outlineLevel="0" collapsed="false">
      <c r="A8" s="16" t="s">
        <v>63</v>
      </c>
      <c r="B8" s="29"/>
      <c r="C8" s="36" t="n">
        <f aca="false">SUM(C9:C39)</f>
        <v>7.59305555555556</v>
      </c>
      <c r="D8" s="25" t="n">
        <f aca="false">SUM(D9:D39)</f>
        <v>-0.0927083333333333</v>
      </c>
      <c r="E8" s="36" t="n">
        <f aca="false">SUM(E9:E39)</f>
        <v>7.5003472222222</v>
      </c>
      <c r="F8" s="24" t="n">
        <f aca="false">SUM(F9:F39)</f>
        <v>1.5</v>
      </c>
      <c r="G8" s="31"/>
      <c r="H8" s="31"/>
      <c r="I8" s="31"/>
      <c r="J8" s="31"/>
      <c r="K8" s="31"/>
      <c r="L8" s="31"/>
      <c r="M8" s="31"/>
      <c r="N8" s="31"/>
      <c r="O8" s="24"/>
      <c r="P8" s="24"/>
      <c r="Q8" s="24"/>
      <c r="R8" s="24"/>
      <c r="S8" s="29"/>
      <c r="U8" s="25" t="n">
        <f aca="false">SUM(U9:U39)</f>
        <v>0</v>
      </c>
      <c r="V8" s="25" t="n">
        <f aca="false">SUM(V9:V39)</f>
        <v>0</v>
      </c>
      <c r="W8" s="25" t="n">
        <f aca="false">SUM(W9:W39)</f>
        <v>0</v>
      </c>
      <c r="X8" s="25" t="n">
        <f aca="false">SUM(X9:X39)</f>
        <v>0</v>
      </c>
      <c r="Y8" s="25" t="n">
        <f aca="false">SUM(Y9:Y39)</f>
        <v>0</v>
      </c>
      <c r="Z8" s="25" t="n">
        <f aca="false">SUM(Z9:Z39)</f>
        <v>0</v>
      </c>
      <c r="AA8" s="25" t="n">
        <f aca="false">SUM(AA9:AA39)</f>
        <v>0</v>
      </c>
      <c r="AB8" s="25" t="n">
        <f aca="false">SUM(AB9:AB39)</f>
        <v>0</v>
      </c>
      <c r="AC8" s="25" t="n">
        <f aca="false">SUM(AC9:AC39)</f>
        <v>0</v>
      </c>
      <c r="AD8" s="25" t="n">
        <f aca="false">SUM(AD9:AD39)</f>
        <v>0</v>
      </c>
      <c r="AE8" s="29"/>
      <c r="AF8" s="29"/>
      <c r="AG8" s="29"/>
      <c r="AH8" s="29"/>
      <c r="AI8" s="29"/>
      <c r="AJ8" s="29"/>
      <c r="AK8" s="29"/>
      <c r="AL8" s="29"/>
      <c r="AM8" s="29"/>
      <c r="AN8" s="29"/>
      <c r="AO8" s="29"/>
      <c r="AP8" s="29"/>
      <c r="AQ8" s="29"/>
      <c r="AR8" s="29"/>
      <c r="AS8" s="29"/>
      <c r="AT8" s="29"/>
      <c r="AU8" s="29"/>
      <c r="AV8" s="29"/>
      <c r="AW8" s="29"/>
      <c r="AX8" s="29"/>
      <c r="AY8" s="29"/>
      <c r="AZ8" s="29"/>
      <c r="BA8" s="29"/>
      <c r="BB8" s="29"/>
      <c r="BC8" s="29"/>
      <c r="BD8" s="29"/>
      <c r="BE8" s="29"/>
      <c r="BF8" s="29"/>
      <c r="BG8" s="29"/>
      <c r="BH8" s="29"/>
      <c r="BI8" s="29"/>
      <c r="BJ8" s="29"/>
      <c r="BK8" s="29"/>
      <c r="BL8" s="29"/>
      <c r="BM8" s="29"/>
      <c r="BN8" s="29"/>
      <c r="BO8" s="29"/>
      <c r="BP8" s="29"/>
      <c r="BQ8" s="29"/>
      <c r="BR8" s="29"/>
      <c r="BS8" s="29"/>
      <c r="BT8" s="29"/>
      <c r="BU8" s="29"/>
      <c r="BV8" s="29"/>
      <c r="BW8" s="29"/>
      <c r="BX8" s="29"/>
      <c r="BY8" s="29"/>
      <c r="BZ8" s="29"/>
      <c r="CA8" s="29"/>
      <c r="CB8" s="29"/>
      <c r="CC8" s="29"/>
      <c r="CD8" s="29"/>
      <c r="CE8" s="29"/>
      <c r="CF8" s="29"/>
      <c r="CG8" s="29"/>
      <c r="CH8" s="29"/>
      <c r="CI8" s="29"/>
      <c r="CJ8" s="29"/>
      <c r="CK8" s="29"/>
      <c r="CL8" s="29"/>
      <c r="CM8" s="29"/>
      <c r="CN8" s="29"/>
      <c r="CO8" s="29"/>
      <c r="CP8" s="29"/>
      <c r="CQ8" s="29"/>
      <c r="CR8" s="29"/>
      <c r="CS8" s="29"/>
      <c r="CT8" s="29"/>
      <c r="CU8" s="29"/>
      <c r="CV8" s="29"/>
      <c r="CW8" s="29"/>
      <c r="CX8" s="29"/>
      <c r="CY8" s="29"/>
      <c r="CZ8" s="29"/>
      <c r="DA8" s="29"/>
      <c r="DB8" s="29"/>
      <c r="DC8" s="29"/>
      <c r="DD8" s="29"/>
      <c r="DE8" s="29"/>
      <c r="DF8" s="29"/>
      <c r="DG8" s="29"/>
      <c r="DH8" s="29"/>
      <c r="DI8" s="29"/>
      <c r="DJ8" s="29"/>
      <c r="DK8" s="29"/>
      <c r="DL8" s="29"/>
      <c r="DM8" s="29"/>
      <c r="DN8" s="29"/>
      <c r="DO8" s="29"/>
      <c r="DP8" s="29"/>
      <c r="DQ8" s="29"/>
      <c r="DR8" s="29"/>
      <c r="DS8" s="29"/>
      <c r="DT8" s="29"/>
      <c r="DU8" s="29"/>
      <c r="DV8" s="29"/>
      <c r="DW8" s="29"/>
      <c r="DX8" s="29"/>
      <c r="DY8" s="29"/>
      <c r="DZ8" s="29"/>
      <c r="EA8" s="29"/>
      <c r="EB8" s="29"/>
      <c r="EC8" s="29"/>
      <c r="ED8" s="29"/>
      <c r="EE8" s="29"/>
      <c r="EF8" s="29"/>
      <c r="EG8" s="29"/>
      <c r="EH8" s="29"/>
      <c r="EI8" s="29"/>
      <c r="EJ8" s="29"/>
      <c r="EK8" s="29"/>
      <c r="EL8" s="29"/>
      <c r="EM8" s="29"/>
      <c r="EN8" s="29"/>
      <c r="EO8" s="29"/>
      <c r="EP8" s="29"/>
      <c r="EQ8" s="29"/>
      <c r="ER8" s="29"/>
      <c r="ES8" s="29"/>
      <c r="ET8" s="29"/>
      <c r="EU8" s="29"/>
      <c r="EV8" s="29"/>
      <c r="EW8" s="29"/>
      <c r="EX8" s="29"/>
      <c r="EY8" s="29"/>
      <c r="EZ8" s="29"/>
      <c r="FA8" s="29"/>
      <c r="FB8" s="29"/>
      <c r="FC8" s="29"/>
      <c r="FD8" s="29"/>
      <c r="FE8" s="29"/>
      <c r="FF8" s="29"/>
      <c r="FG8" s="29"/>
      <c r="FH8" s="29"/>
      <c r="FI8" s="29"/>
      <c r="FJ8" s="29"/>
      <c r="FK8" s="29"/>
      <c r="FL8" s="29"/>
      <c r="FM8" s="29"/>
      <c r="FN8" s="29"/>
      <c r="FO8" s="29"/>
      <c r="FP8" s="29"/>
      <c r="FQ8" s="29"/>
      <c r="FR8" s="29"/>
      <c r="FS8" s="29"/>
      <c r="FT8" s="29"/>
      <c r="FU8" s="29"/>
      <c r="FV8" s="29"/>
      <c r="FW8" s="29"/>
      <c r="FX8" s="29"/>
      <c r="FY8" s="29"/>
      <c r="FZ8" s="29"/>
      <c r="GA8" s="29"/>
      <c r="GB8" s="29"/>
      <c r="GC8" s="29"/>
      <c r="GD8" s="29"/>
      <c r="GE8" s="29"/>
      <c r="GF8" s="29"/>
      <c r="GG8" s="29"/>
      <c r="GH8" s="29"/>
      <c r="GI8" s="29"/>
      <c r="GJ8" s="29"/>
      <c r="GK8" s="29"/>
      <c r="GL8" s="29"/>
      <c r="GM8" s="29"/>
      <c r="GN8" s="29"/>
      <c r="GO8" s="29"/>
      <c r="GP8" s="29"/>
      <c r="GQ8" s="29"/>
      <c r="GR8" s="29"/>
      <c r="GS8" s="29"/>
      <c r="GT8" s="29"/>
      <c r="GU8" s="29"/>
      <c r="GV8" s="29"/>
      <c r="GW8" s="29"/>
      <c r="GX8" s="29"/>
      <c r="GY8" s="29"/>
      <c r="GZ8" s="29"/>
      <c r="HA8" s="29"/>
      <c r="HB8" s="29"/>
      <c r="HC8" s="29"/>
      <c r="HD8" s="29"/>
      <c r="HE8" s="29"/>
      <c r="HF8" s="29"/>
      <c r="HG8" s="29"/>
      <c r="HH8" s="29"/>
      <c r="HI8" s="29"/>
      <c r="HJ8" s="29"/>
      <c r="HK8" s="29"/>
      <c r="HL8" s="29"/>
      <c r="HM8" s="29"/>
      <c r="HN8" s="29"/>
      <c r="HO8" s="29"/>
      <c r="HP8" s="29"/>
      <c r="HQ8" s="29"/>
      <c r="HR8" s="29"/>
      <c r="HS8" s="29"/>
      <c r="HT8" s="29"/>
      <c r="HU8" s="29"/>
      <c r="HV8" s="29"/>
      <c r="HW8" s="29"/>
      <c r="HX8" s="29"/>
      <c r="HY8" s="29"/>
      <c r="HZ8" s="29"/>
      <c r="IA8" s="29"/>
      <c r="IB8" s="29"/>
      <c r="IC8" s="29"/>
      <c r="ID8" s="29"/>
      <c r="IE8" s="29"/>
      <c r="IF8" s="29"/>
      <c r="IG8" s="29"/>
      <c r="IH8" s="29"/>
      <c r="II8" s="29"/>
      <c r="IJ8" s="29"/>
      <c r="IK8" s="29"/>
      <c r="IL8" s="29"/>
      <c r="IM8" s="29"/>
      <c r="IN8" s="29"/>
      <c r="IO8" s="29"/>
      <c r="IP8" s="29"/>
      <c r="IQ8" s="29"/>
      <c r="IR8" s="29"/>
      <c r="IS8" s="29"/>
      <c r="IT8" s="29"/>
      <c r="IU8" s="29"/>
      <c r="IV8" s="29"/>
      <c r="IW8" s="29"/>
      <c r="IX8" s="29"/>
      <c r="IY8" s="29"/>
      <c r="IZ8" s="29"/>
    </row>
    <row r="9" customFormat="false" ht="12.8" hidden="false" customHeight="false" outlineLevel="0" collapsed="false">
      <c r="A9" s="32" t="str">
        <f aca="false">TEXT(B9,"jjjj")</f>
        <v>mercredi</v>
      </c>
      <c r="B9" s="33" t="n">
        <f aca="false">EDATE(moisInit!B9,1)</f>
        <v>45658</v>
      </c>
      <c r="C9" s="2" t="n">
        <f aca="false">IF(OR(WEEKDAY(B9)=1,WEEKDAY(B9)=7),0,$A$1)</f>
        <v>0.345138888888889</v>
      </c>
      <c r="D9" s="13" t="n">
        <f aca="false">IF(currentDate&lt;B9,0,E9-C9)</f>
        <v>0.00902777777777778</v>
      </c>
      <c r="E9" s="13" t="n">
        <f aca="false">SUMPRODUCT(IF(_xlfn._xlws.FILTER(G9:R9,MOD(COLUMN(G9:R9)-COLUMN(G9),2)=1)="",currentTime,_xlfn._xlws.FILTER(G9:R9,MOD(COLUMN(G9:R9)-COLUMN(G9),2)=1))-IF(_xlfn._xlws.FILTER(G9:R9,MOD(COLUMN(G9:R9)-COLUMN(G9),2)=0)="",currentTime,_xlfn._xlws.FILTER(G9:R9,MOD(COLUMN(G9:R9)-COLUMN(G9),2)=0)))+F9*$A$1</f>
        <v>0.354166666666666</v>
      </c>
      <c r="F9" s="34" t="n">
        <v>0</v>
      </c>
      <c r="G9" s="2" t="n">
        <v>0.322916666666667</v>
      </c>
      <c r="H9" s="2" t="n">
        <v>0.409722222222222</v>
      </c>
      <c r="I9" s="2" t="n">
        <v>0.416666666666667</v>
      </c>
      <c r="J9" s="2" t="n">
        <v>0.520833333333333</v>
      </c>
      <c r="K9" s="2" t="n">
        <v>0.552083333333333</v>
      </c>
      <c r="L9" s="2" t="n">
        <v>0.715277777777778</v>
      </c>
      <c r="M9" s="2"/>
      <c r="N9" s="2"/>
      <c r="O9" s="34"/>
      <c r="P9" s="34"/>
      <c r="Q9" s="34"/>
      <c r="R9" s="34"/>
      <c r="T9" s="13" t="n">
        <f aca="false">E9-SUM(U9:AD9)-F9*$A$1</f>
        <v>0.354166666666667</v>
      </c>
    </row>
    <row r="10" customFormat="false" ht="12.8" hidden="false" customHeight="false" outlineLevel="0" collapsed="false">
      <c r="A10" s="32" t="str">
        <f aca="false">TEXT(B10,"jjjj")</f>
        <v>jeudi</v>
      </c>
      <c r="B10" s="33" t="n">
        <f aca="false">B9+1</f>
        <v>45659</v>
      </c>
      <c r="C10" s="2" t="n">
        <f aca="false">IF(OR(WEEKDAY(B10)=1,WEEKDAY(B10)=7),0,$A$1)</f>
        <v>0.345138888888889</v>
      </c>
      <c r="D10" s="13" t="n">
        <f aca="false">IF(currentDate&lt;B10,0,E10-C10)</f>
        <v>0.0333333333333333</v>
      </c>
      <c r="E10" s="13" t="n">
        <f aca="false">SUMPRODUCT(IF(_xlfn._xlws.FILTER(G10:R10,MOD(COLUMN(G10:R10)-COLUMN(G10),2)=1)="",currentTime,_xlfn._xlws.FILTER(G10:R10,MOD(COLUMN(G10:R10)-COLUMN(G10),2)=1))-IF(_xlfn._xlws.FILTER(G10:R10,MOD(COLUMN(G10:R10)-COLUMN(G10),2)=0)="",currentTime,_xlfn._xlws.FILTER(G10:R10,MOD(COLUMN(G10:R10)-COLUMN(G10),2)=0)))+F10*$A$1</f>
        <v>0.378472222222221</v>
      </c>
      <c r="F10" s="34" t="n">
        <v>0</v>
      </c>
      <c r="G10" s="2" t="n">
        <v>0.322916666666667</v>
      </c>
      <c r="H10" s="2" t="n">
        <v>0.409722222222222</v>
      </c>
      <c r="I10" s="2" t="n">
        <v>0.416666666666667</v>
      </c>
      <c r="J10" s="2" t="n">
        <v>0.520833333333333</v>
      </c>
      <c r="K10" s="2" t="n">
        <v>0.552083333333333</v>
      </c>
      <c r="L10" s="2" t="n">
        <v>0.739583333333333</v>
      </c>
      <c r="M10" s="2"/>
      <c r="N10" s="2"/>
      <c r="O10" s="34"/>
      <c r="P10" s="34"/>
      <c r="Q10" s="34"/>
      <c r="R10" s="34"/>
      <c r="T10" s="13" t="n">
        <f aca="false">E10-SUM(U10:AD10)-F10*$A$1</f>
        <v>0.378472222222222</v>
      </c>
    </row>
    <row r="11" customFormat="false" ht="12.8" hidden="false" customHeight="false" outlineLevel="0" collapsed="false">
      <c r="A11" s="32" t="str">
        <f aca="false">TEXT(B11,"jjjj")</f>
        <v>vendredi</v>
      </c>
      <c r="B11" s="33" t="n">
        <f aca="false">B10+1</f>
        <v>45660</v>
      </c>
      <c r="C11" s="2" t="n">
        <f aca="false">IF(OR(WEEKDAY(B11)=1,WEEKDAY(B11)=7),0,$A$1)</f>
        <v>0.345138888888889</v>
      </c>
      <c r="D11" s="13" t="n">
        <f aca="false">IF(currentDate&lt;B11,0,E11-C11)</f>
        <v>0.00902777777777778</v>
      </c>
      <c r="E11" s="13" t="n">
        <f aca="false">SUMPRODUCT(IF(_xlfn._xlws.FILTER(G11:R11,MOD(COLUMN(G11:R11)-COLUMN(G11),2)=1)="",currentTime,_xlfn._xlws.FILTER(G11:R11,MOD(COLUMN(G11:R11)-COLUMN(G11),2)=1))-IF(_xlfn._xlws.FILTER(G11:R11,MOD(COLUMN(G11:R11)-COLUMN(G11),2)=0)="",currentTime,_xlfn._xlws.FILTER(G11:R11,MOD(COLUMN(G11:R11)-COLUMN(G11),2)=0)))+F11*$A$1</f>
        <v>0.354166666666666</v>
      </c>
      <c r="F11" s="34" t="n">
        <v>0</v>
      </c>
      <c r="G11" s="2" t="n">
        <v>0.322916666666667</v>
      </c>
      <c r="H11" s="2" t="n">
        <v>0.409722222222222</v>
      </c>
      <c r="I11" s="2" t="n">
        <v>0.416666666666667</v>
      </c>
      <c r="J11" s="2" t="n">
        <v>0.520833333333333</v>
      </c>
      <c r="K11" s="2" t="n">
        <v>0.552083333333333</v>
      </c>
      <c r="L11" s="2" t="n">
        <v>0.715277777777778</v>
      </c>
      <c r="M11" s="2"/>
      <c r="N11" s="2"/>
      <c r="O11" s="34"/>
      <c r="P11" s="34"/>
      <c r="Q11" s="34"/>
      <c r="R11" s="34"/>
      <c r="T11" s="13" t="n">
        <f aca="false">E11-SUM(U11:AD11)-F11*$A$1</f>
        <v>0.354166666666667</v>
      </c>
    </row>
    <row r="12" customFormat="false" ht="12.8" hidden="false" customHeight="false" outlineLevel="0" collapsed="false">
      <c r="A12" s="32" t="str">
        <f aca="false">TEXT(B12,"jjjj")</f>
        <v>samedi</v>
      </c>
      <c r="B12" s="33" t="n">
        <f aca="false">B11+1</f>
        <v>45661</v>
      </c>
      <c r="C12" s="2" t="n">
        <f aca="false">IF(OR(WEEKDAY(B12)=1,WEEKDAY(B12)=7),0,$A$1)</f>
        <v>0</v>
      </c>
      <c r="D12" s="13" t="n">
        <f aca="false">IF(currentDate&lt;B12,0,E12-C12)</f>
        <v>0</v>
      </c>
      <c r="E12" s="13" t="n">
        <f aca="false">SUMPRODUCT(IF(_xlfn._xlws.FILTER(G12:R12,MOD(COLUMN(G12:R12)-COLUMN(G12),2)=1)="",currentTime,_xlfn._xlws.FILTER(G12:R12,MOD(COLUMN(G12:R12)-COLUMN(G12),2)=1))-IF(_xlfn._xlws.FILTER(G12:R12,MOD(COLUMN(G12:R12)-COLUMN(G12),2)=0)="",currentTime,_xlfn._xlws.FILTER(G12:R12,MOD(COLUMN(G12:R12)-COLUMN(G12),2)=0)))+F12*$A$1</f>
        <v>0</v>
      </c>
      <c r="F12" s="34" t="n">
        <v>0</v>
      </c>
      <c r="G12" s="2"/>
      <c r="H12" s="2"/>
      <c r="I12" s="2"/>
      <c r="J12" s="2"/>
      <c r="M12" s="2"/>
      <c r="N12" s="2"/>
      <c r="O12" s="34"/>
      <c r="P12" s="34"/>
      <c r="Q12" s="34"/>
      <c r="R12" s="34"/>
      <c r="T12" s="13" t="n">
        <f aca="false">E12-SUM(U12:AD12)-F12*$A$1</f>
        <v>0</v>
      </c>
    </row>
    <row r="13" customFormat="false" ht="12.8" hidden="false" customHeight="false" outlineLevel="0" collapsed="false">
      <c r="A13" s="32" t="str">
        <f aca="false">TEXT(B13,"jjjj")</f>
        <v>dimanche</v>
      </c>
      <c r="B13" s="33" t="n">
        <f aca="false">B12+1</f>
        <v>45662</v>
      </c>
      <c r="C13" s="2" t="n">
        <f aca="false">IF(OR(WEEKDAY(B13)=1,WEEKDAY(B13)=7),0,$A$1)</f>
        <v>0</v>
      </c>
      <c r="D13" s="13" t="n">
        <f aca="false">IF(currentDate&lt;B13,0,E13-C13)</f>
        <v>0</v>
      </c>
      <c r="E13" s="13" t="n">
        <f aca="false">SUMPRODUCT(IF(_xlfn._xlws.FILTER(G13:R13,MOD(COLUMN(G13:R13)-COLUMN(G13),2)=1)="",currentTime,_xlfn._xlws.FILTER(G13:R13,MOD(COLUMN(G13:R13)-COLUMN(G13),2)=1))-IF(_xlfn._xlws.FILTER(G13:R13,MOD(COLUMN(G13:R13)-COLUMN(G13),2)=0)="",currentTime,_xlfn._xlws.FILTER(G13:R13,MOD(COLUMN(G13:R13)-COLUMN(G13),2)=0)))+F13*$A$1</f>
        <v>0</v>
      </c>
      <c r="F13" s="34" t="n">
        <v>0</v>
      </c>
      <c r="G13" s="2"/>
      <c r="H13" s="2"/>
      <c r="I13" s="2"/>
      <c r="J13" s="2"/>
      <c r="K13" s="2"/>
      <c r="L13" s="2"/>
      <c r="M13" s="2"/>
      <c r="N13" s="2"/>
      <c r="O13" s="34"/>
      <c r="P13" s="34"/>
      <c r="Q13" s="34"/>
      <c r="R13" s="34"/>
      <c r="T13" s="13" t="n">
        <f aca="false">E13-SUM(U13:AD13)-F13*$A$1</f>
        <v>0</v>
      </c>
    </row>
    <row r="14" customFormat="false" ht="12.8" hidden="false" customHeight="false" outlineLevel="0" collapsed="false">
      <c r="A14" s="32" t="str">
        <f aca="false">TEXT(B14,"jjjj")</f>
        <v>lundi</v>
      </c>
      <c r="B14" s="33" t="n">
        <f aca="false">B13+1</f>
        <v>45663</v>
      </c>
      <c r="C14" s="2" t="n">
        <f aca="false">IF(OR(WEEKDAY(B14)=1,WEEKDAY(B14)=7),0,$A$1)</f>
        <v>0.345138888888889</v>
      </c>
      <c r="D14" s="13" t="n">
        <f aca="false">IF(currentDate&lt;B14,0,E14-C14)</f>
        <v>0.00902777777777778</v>
      </c>
      <c r="E14" s="13" t="n">
        <f aca="false">SUMPRODUCT(IF(_xlfn._xlws.FILTER(G14:R14,MOD(COLUMN(G14:R14)-COLUMN(G14),2)=1)="",currentTime,_xlfn._xlws.FILTER(G14:R14,MOD(COLUMN(G14:R14)-COLUMN(G14),2)=1))-IF(_xlfn._xlws.FILTER(G14:R14,MOD(COLUMN(G14:R14)-COLUMN(G14),2)=0)="",currentTime,_xlfn._xlws.FILTER(G14:R14,MOD(COLUMN(G14:R14)-COLUMN(G14),2)=0)))+F14*$A$1</f>
        <v>0.354166666666666</v>
      </c>
      <c r="F14" s="34" t="n">
        <v>0</v>
      </c>
      <c r="G14" s="2" t="n">
        <v>0.322916666666667</v>
      </c>
      <c r="H14" s="2" t="n">
        <v>0.409722222222222</v>
      </c>
      <c r="I14" s="2" t="n">
        <v>0.416666666666667</v>
      </c>
      <c r="J14" s="2" t="n">
        <v>0.520833333333333</v>
      </c>
      <c r="K14" s="2" t="n">
        <v>0.552083333333333</v>
      </c>
      <c r="L14" s="2" t="n">
        <v>0.715277777777778</v>
      </c>
      <c r="M14" s="2"/>
      <c r="N14" s="2"/>
      <c r="O14" s="34"/>
      <c r="P14" s="34"/>
      <c r="Q14" s="34"/>
      <c r="R14" s="34"/>
      <c r="T14" s="13" t="n">
        <f aca="false">E14-SUM(U14:AD14)-F14*$A$1</f>
        <v>0.354166666666667</v>
      </c>
      <c r="AE14" s="37"/>
    </row>
    <row r="15" customFormat="false" ht="12.8" hidden="false" customHeight="false" outlineLevel="0" collapsed="false">
      <c r="A15" s="32" t="str">
        <f aca="false">TEXT(B15,"jjjj")</f>
        <v>mardi</v>
      </c>
      <c r="B15" s="33" t="n">
        <f aca="false">B14+1</f>
        <v>45664</v>
      </c>
      <c r="C15" s="2" t="n">
        <f aca="false">IF(OR(WEEKDAY(B15)=1,WEEKDAY(B15)=7),0,$A$1)</f>
        <v>0.345138888888889</v>
      </c>
      <c r="D15" s="13" t="n">
        <f aca="false">IF(currentDate&lt;B15,0,E15-C15)</f>
        <v>0.00208333333333333</v>
      </c>
      <c r="E15" s="13" t="n">
        <f aca="false">SUMPRODUCT(IF(_xlfn._xlws.FILTER(G15:R15,MOD(COLUMN(G15:R15)-COLUMN(G15),2)=1)="",currentTime,_xlfn._xlws.FILTER(G15:R15,MOD(COLUMN(G15:R15)-COLUMN(G15),2)=1))-IF(_xlfn._xlws.FILTER(G15:R15,MOD(COLUMN(G15:R15)-COLUMN(G15),2)=0)="",currentTime,_xlfn._xlws.FILTER(G15:R15,MOD(COLUMN(G15:R15)-COLUMN(G15),2)=0)))+F15*$A$1</f>
        <v>0.347222222222221</v>
      </c>
      <c r="F15" s="34" t="n">
        <v>0</v>
      </c>
      <c r="G15" s="2" t="n">
        <v>0.322916666666667</v>
      </c>
      <c r="H15" s="2" t="n">
        <v>0.409722222222222</v>
      </c>
      <c r="I15" s="2" t="n">
        <v>0.416666666666667</v>
      </c>
      <c r="J15" s="2" t="n">
        <v>0.520833333333333</v>
      </c>
      <c r="K15" s="2" t="n">
        <v>0.552083333333333</v>
      </c>
      <c r="L15" s="2" t="n">
        <v>0.625</v>
      </c>
      <c r="M15" s="2" t="n">
        <v>0.916666666666667</v>
      </c>
      <c r="N15" s="2" t="n">
        <v>1</v>
      </c>
      <c r="O15" s="34"/>
      <c r="P15" s="34"/>
      <c r="Q15" s="34"/>
      <c r="R15" s="34"/>
      <c r="T15" s="13" t="n">
        <f aca="false">E15-SUM(U15:AD15)-F15*$A$1</f>
        <v>0.347222222222222</v>
      </c>
    </row>
    <row r="16" customFormat="false" ht="12.8" hidden="false" customHeight="false" outlineLevel="0" collapsed="false">
      <c r="A16" s="32" t="str">
        <f aca="false">TEXT(B16,"jjjj")</f>
        <v>mercredi</v>
      </c>
      <c r="B16" s="33" t="n">
        <f aca="false">B15+1</f>
        <v>45665</v>
      </c>
      <c r="C16" s="2" t="n">
        <f aca="false">IF(OR(WEEKDAY(B16)=1,WEEKDAY(B16)=7),0,$A$1)</f>
        <v>0.345138888888889</v>
      </c>
      <c r="D16" s="13" t="n">
        <f aca="false">IF(currentDate&lt;B16,0,E16-C16)</f>
        <v>-0.0465277777777778</v>
      </c>
      <c r="E16" s="13" t="n">
        <f aca="false">SUMPRODUCT(IF(_xlfn._xlws.FILTER(G16:R16,MOD(COLUMN(G16:R16)-COLUMN(G16),2)=1)="",currentTime,_xlfn._xlws.FILTER(G16:R16,MOD(COLUMN(G16:R16)-COLUMN(G16),2)=1))-IF(_xlfn._xlws.FILTER(G16:R16,MOD(COLUMN(G16:R16)-COLUMN(G16),2)=0)="",currentTime,_xlfn._xlws.FILTER(G16:R16,MOD(COLUMN(G16:R16)-COLUMN(G16),2)=0)))+F16*$A$1</f>
        <v>0.298611111111111</v>
      </c>
      <c r="F16" s="34" t="n">
        <v>0</v>
      </c>
      <c r="G16" s="2" t="n">
        <v>0</v>
      </c>
      <c r="H16" s="2" t="n">
        <v>0.0833333333333333</v>
      </c>
      <c r="I16" s="2" t="n">
        <v>0.520833333333333</v>
      </c>
      <c r="J16" s="2" t="n">
        <v>0.625</v>
      </c>
      <c r="K16" s="2" t="n">
        <v>0.645833333333333</v>
      </c>
      <c r="L16" s="2" t="n">
        <v>0.756944444444444</v>
      </c>
      <c r="M16" s="2"/>
      <c r="N16" s="2"/>
      <c r="O16" s="34"/>
      <c r="P16" s="34"/>
      <c r="Q16" s="34"/>
      <c r="R16" s="34"/>
      <c r="T16" s="13" t="n">
        <f aca="false">E16-SUM(U16:AD16)-F16*$A$1</f>
        <v>0.298611111111111</v>
      </c>
    </row>
    <row r="17" customFormat="false" ht="12.8" hidden="false" customHeight="false" outlineLevel="0" collapsed="false">
      <c r="A17" s="32" t="str">
        <f aca="false">TEXT(B17,"jjjj")</f>
        <v>jeudi</v>
      </c>
      <c r="B17" s="33" t="n">
        <f aca="false">B16+1</f>
        <v>45666</v>
      </c>
      <c r="C17" s="2" t="n">
        <f aca="false">IF(OR(WEEKDAY(B17)=1,WEEKDAY(B17)=7),0,$A$1)</f>
        <v>0.345138888888889</v>
      </c>
      <c r="D17" s="13" t="n">
        <f aca="false">IF(currentDate&lt;B17,0,E17-C17)</f>
        <v>0.00902777777777778</v>
      </c>
      <c r="E17" s="13" t="n">
        <f aca="false">SUMPRODUCT(IF(_xlfn._xlws.FILTER(G17:R17,MOD(COLUMN(G17:R17)-COLUMN(G17),2)=1)="",currentTime,_xlfn._xlws.FILTER(G17:R17,MOD(COLUMN(G17:R17)-COLUMN(G17),2)=1))-IF(_xlfn._xlws.FILTER(G17:R17,MOD(COLUMN(G17:R17)-COLUMN(G17),2)=0)="",currentTime,_xlfn._xlws.FILTER(G17:R17,MOD(COLUMN(G17:R17)-COLUMN(G17),2)=0)))+F17*$A$1</f>
        <v>0.354166666666666</v>
      </c>
      <c r="F17" s="34" t="n">
        <v>0</v>
      </c>
      <c r="G17" s="2" t="n">
        <v>0.322916666666667</v>
      </c>
      <c r="H17" s="2" t="n">
        <v>0.409722222222222</v>
      </c>
      <c r="I17" s="2" t="n">
        <v>0.416666666666667</v>
      </c>
      <c r="J17" s="2" t="n">
        <v>0.520833333333333</v>
      </c>
      <c r="K17" s="2" t="n">
        <v>0.552083333333333</v>
      </c>
      <c r="L17" s="2" t="n">
        <v>0.715277777777778</v>
      </c>
      <c r="M17" s="2"/>
      <c r="N17" s="2"/>
      <c r="O17" s="34"/>
      <c r="P17" s="34"/>
      <c r="Q17" s="34"/>
      <c r="R17" s="34"/>
      <c r="T17" s="13" t="n">
        <f aca="false">E17-SUM(U17:AD17)-F17*$A$1</f>
        <v>0.354166666666667</v>
      </c>
    </row>
    <row r="18" customFormat="false" ht="12.8" hidden="false" customHeight="false" outlineLevel="0" collapsed="false">
      <c r="A18" s="32" t="str">
        <f aca="false">TEXT(B18,"jjjj")</f>
        <v>vendredi</v>
      </c>
      <c r="B18" s="33" t="n">
        <f aca="false">B17+1</f>
        <v>45667</v>
      </c>
      <c r="C18" s="2" t="n">
        <f aca="false">IF(OR(WEEKDAY(B18)=1,WEEKDAY(B18)=7),0,$A$1)</f>
        <v>0.345138888888889</v>
      </c>
      <c r="D18" s="13" t="n">
        <f aca="false">IF(currentDate&lt;B18,0,E18-C18)</f>
        <v>0.00902777777777778</v>
      </c>
      <c r="E18" s="13" t="n">
        <f aca="false">SUMPRODUCT(IF(_xlfn._xlws.FILTER(G18:R18,MOD(COLUMN(G18:R18)-COLUMN(G18),2)=1)="",currentTime,_xlfn._xlws.FILTER(G18:R18,MOD(COLUMN(G18:R18)-COLUMN(G18),2)=1))-IF(_xlfn._xlws.FILTER(G18:R18,MOD(COLUMN(G18:R18)-COLUMN(G18),2)=0)="",currentTime,_xlfn._xlws.FILTER(G18:R18,MOD(COLUMN(G18:R18)-COLUMN(G18),2)=0)))+F18*$A$1</f>
        <v>0.354166666666666</v>
      </c>
      <c r="F18" s="34" t="n">
        <v>0</v>
      </c>
      <c r="G18" s="2" t="n">
        <v>0.322916666666667</v>
      </c>
      <c r="H18" s="2" t="n">
        <v>0.409722222222222</v>
      </c>
      <c r="I18" s="2" t="n">
        <v>0.416666666666667</v>
      </c>
      <c r="J18" s="2" t="n">
        <v>0.520833333333333</v>
      </c>
      <c r="K18" s="2" t="n">
        <v>0.552083333333333</v>
      </c>
      <c r="L18" s="2" t="n">
        <v>0.715277777777778</v>
      </c>
      <c r="M18" s="2"/>
      <c r="N18" s="2"/>
      <c r="O18" s="34"/>
      <c r="P18" s="34"/>
      <c r="Q18" s="34"/>
      <c r="R18" s="34"/>
      <c r="T18" s="13" t="n">
        <f aca="false">E18-SUM(U18:AD18)-F18*$A$1</f>
        <v>0.354166666666667</v>
      </c>
    </row>
    <row r="19" customFormat="false" ht="12.8" hidden="false" customHeight="false" outlineLevel="0" collapsed="false">
      <c r="A19" s="32" t="str">
        <f aca="false">TEXT(B19,"jjjj")</f>
        <v>samedi</v>
      </c>
      <c r="B19" s="33" t="n">
        <f aca="false">B18+1</f>
        <v>45668</v>
      </c>
      <c r="C19" s="2" t="n">
        <f aca="false">IF(OR(WEEKDAY(B19)=1,WEEKDAY(B19)=7),0,$A$1)</f>
        <v>0</v>
      </c>
      <c r="D19" s="13" t="n">
        <f aca="false">IF(currentDate&lt;B19,0,E19-C19)</f>
        <v>0</v>
      </c>
      <c r="E19" s="13" t="n">
        <f aca="false">SUMPRODUCT(IF(_xlfn._xlws.FILTER(G19:R19,MOD(COLUMN(G19:R19)-COLUMN(G19),2)=1)="",currentTime,_xlfn._xlws.FILTER(G19:R19,MOD(COLUMN(G19:R19)-COLUMN(G19),2)=1))-IF(_xlfn._xlws.FILTER(G19:R19,MOD(COLUMN(G19:R19)-COLUMN(G19),2)=0)="",currentTime,_xlfn._xlws.FILTER(G19:R19,MOD(COLUMN(G19:R19)-COLUMN(G19),2)=0)))+F19*$A$1</f>
        <v>0</v>
      </c>
      <c r="F19" s="34" t="n">
        <v>0</v>
      </c>
      <c r="G19" s="2"/>
      <c r="H19" s="2"/>
      <c r="I19" s="2"/>
      <c r="J19" s="2"/>
      <c r="K19" s="2"/>
      <c r="L19" s="2"/>
      <c r="M19" s="2"/>
      <c r="N19" s="2"/>
      <c r="O19" s="34"/>
      <c r="P19" s="34"/>
      <c r="Q19" s="34"/>
      <c r="R19" s="34"/>
      <c r="T19" s="13" t="n">
        <f aca="false">E19-SUM(U19:AD19)-F19*$A$1</f>
        <v>0</v>
      </c>
    </row>
    <row r="20" customFormat="false" ht="12.8" hidden="false" customHeight="false" outlineLevel="0" collapsed="false">
      <c r="A20" s="32" t="str">
        <f aca="false">TEXT(B20,"jjjj")</f>
        <v>dimanche</v>
      </c>
      <c r="B20" s="33" t="n">
        <f aca="false">B19+1</f>
        <v>45669</v>
      </c>
      <c r="C20" s="2" t="n">
        <f aca="false">IF(OR(WEEKDAY(B20)=1,WEEKDAY(B20)=7),0,$A$1)</f>
        <v>0</v>
      </c>
      <c r="D20" s="13" t="n">
        <f aca="false">IF(currentDate&lt;B20,0,E20-C20)</f>
        <v>0</v>
      </c>
      <c r="E20" s="13" t="n">
        <f aca="false">SUMPRODUCT(IF(_xlfn._xlws.FILTER(G20:R20,MOD(COLUMN(G20:R20)-COLUMN(G20),2)=1)="",currentTime,_xlfn._xlws.FILTER(G20:R20,MOD(COLUMN(G20:R20)-COLUMN(G20),2)=1))-IF(_xlfn._xlws.FILTER(G20:R20,MOD(COLUMN(G20:R20)-COLUMN(G20),2)=0)="",currentTime,_xlfn._xlws.FILTER(G20:R20,MOD(COLUMN(G20:R20)-COLUMN(G20),2)=0)))+F20*$A$1</f>
        <v>0</v>
      </c>
      <c r="F20" s="34" t="n">
        <v>0</v>
      </c>
      <c r="G20" s="2"/>
      <c r="H20" s="2"/>
      <c r="I20" s="2"/>
      <c r="J20" s="2"/>
      <c r="K20" s="2"/>
      <c r="L20" s="2"/>
      <c r="M20" s="2"/>
      <c r="N20" s="2"/>
      <c r="O20" s="34"/>
      <c r="P20" s="34"/>
      <c r="Q20" s="34"/>
      <c r="R20" s="34"/>
      <c r="T20" s="13" t="n">
        <f aca="false">E20-SUM(U20:AD20)-F20*$A$1</f>
        <v>0</v>
      </c>
    </row>
    <row r="21" customFormat="false" ht="12.8" hidden="false" customHeight="false" outlineLevel="0" collapsed="false">
      <c r="A21" s="32" t="str">
        <f aca="false">TEXT(B21,"jjjj")</f>
        <v>lundi</v>
      </c>
      <c r="B21" s="33" t="n">
        <f aca="false">B20+1</f>
        <v>45670</v>
      </c>
      <c r="C21" s="2" t="n">
        <f aca="false">IF(OR(WEEKDAY(B21)=1,WEEKDAY(B21)=7),0,$A$1)</f>
        <v>0.345138888888889</v>
      </c>
      <c r="D21" s="13" t="n">
        <f aca="false">IF(currentDate&lt;B21,0,E21-C21)</f>
        <v>0.0159722222222222</v>
      </c>
      <c r="E21" s="13" t="n">
        <f aca="false">SUMPRODUCT(IF(_xlfn._xlws.FILTER(G21:R21,MOD(COLUMN(G21:R21)-COLUMN(G21),2)=1)="",currentTime,_xlfn._xlws.FILTER(G21:R21,MOD(COLUMN(G21:R21)-COLUMN(G21),2)=1))-IF(_xlfn._xlws.FILTER(G21:R21,MOD(COLUMN(G21:R21)-COLUMN(G21),2)=0)="",currentTime,_xlfn._xlws.FILTER(G21:R21,MOD(COLUMN(G21:R21)-COLUMN(G21),2)=0)))+F21*$A$1</f>
        <v>0.36111111111111</v>
      </c>
      <c r="F21" s="34" t="n">
        <v>0</v>
      </c>
      <c r="G21" s="2" t="n">
        <v>0.322916666666667</v>
      </c>
      <c r="H21" s="2" t="n">
        <v>0.409722222222222</v>
      </c>
      <c r="I21" s="2" t="n">
        <v>0.416666666666667</v>
      </c>
      <c r="J21" s="2" t="n">
        <v>0.520833333333333</v>
      </c>
      <c r="K21" s="2" t="n">
        <v>0.552083333333333</v>
      </c>
      <c r="L21" s="2" t="n">
        <v>0.722222222222222</v>
      </c>
      <c r="M21" s="2"/>
      <c r="N21" s="2"/>
      <c r="O21" s="34"/>
      <c r="P21" s="34"/>
      <c r="Q21" s="34"/>
      <c r="R21" s="34"/>
      <c r="T21" s="13" t="n">
        <f aca="false">E21-SUM(U21:AD21)-F21*$A$1</f>
        <v>0.361111111111111</v>
      </c>
    </row>
    <row r="22" customFormat="false" ht="12.8" hidden="false" customHeight="false" outlineLevel="0" collapsed="false">
      <c r="A22" s="32" t="str">
        <f aca="false">TEXT(B22,"jjjj")</f>
        <v>mardi</v>
      </c>
      <c r="B22" s="33" t="n">
        <f aca="false">B21+1</f>
        <v>45671</v>
      </c>
      <c r="C22" s="2" t="n">
        <f aca="false">IF(OR(WEEKDAY(B22)=1,WEEKDAY(B22)=7),0,$A$1)</f>
        <v>0.345138888888889</v>
      </c>
      <c r="D22" s="13" t="n">
        <f aca="false">IF(currentDate&lt;B22,0,E22-C22)</f>
        <v>0.0263888888888889</v>
      </c>
      <c r="E22" s="13" t="n">
        <f aca="false">SUMPRODUCT(IF(_xlfn._xlws.FILTER(G22:R22,MOD(COLUMN(G22:R22)-COLUMN(G22),2)=1)="",currentTime,_xlfn._xlws.FILTER(G22:R22,MOD(COLUMN(G22:R22)-COLUMN(G22),2)=1))-IF(_xlfn._xlws.FILTER(G22:R22,MOD(COLUMN(G22:R22)-COLUMN(G22),2)=0)="",currentTime,_xlfn._xlws.FILTER(G22:R22,MOD(COLUMN(G22:R22)-COLUMN(G22),2)=0)))+F22*$A$1</f>
        <v>0.371527777777777</v>
      </c>
      <c r="F22" s="34" t="n">
        <v>0</v>
      </c>
      <c r="G22" s="2" t="n">
        <v>0.3125</v>
      </c>
      <c r="H22" s="2" t="n">
        <v>0.409722222222222</v>
      </c>
      <c r="I22" s="2" t="n">
        <v>0.416666666666667</v>
      </c>
      <c r="J22" s="2" t="n">
        <v>0.520833333333333</v>
      </c>
      <c r="K22" s="2" t="n">
        <v>0.552083333333333</v>
      </c>
      <c r="L22" s="2" t="n">
        <v>0.722222222222222</v>
      </c>
      <c r="M22" s="2"/>
      <c r="N22" s="2"/>
      <c r="O22" s="34"/>
      <c r="P22" s="34"/>
      <c r="Q22" s="34"/>
      <c r="R22" s="34"/>
      <c r="T22" s="13" t="n">
        <f aca="false">E22-SUM(U22:AD22)-F22*$A$1</f>
        <v>0.371527777777778</v>
      </c>
    </row>
    <row r="23" customFormat="false" ht="12.8" hidden="false" customHeight="false" outlineLevel="0" collapsed="false">
      <c r="A23" s="32" t="str">
        <f aca="false">TEXT(B23,"jjjj")</f>
        <v>mercredi</v>
      </c>
      <c r="B23" s="33" t="n">
        <f aca="false">B22+1</f>
        <v>45672</v>
      </c>
      <c r="C23" s="2" t="n">
        <f aca="false">IF(OR(WEEKDAY(B23)=1,WEEKDAY(B23)=7),0,$A$1)</f>
        <v>0.345138888888889</v>
      </c>
      <c r="D23" s="13" t="n">
        <f aca="false">IF(currentDate&lt;B23,0,E23-C23)</f>
        <v>0.0159722222222222</v>
      </c>
      <c r="E23" s="13" t="n">
        <f aca="false">SUMPRODUCT(IF(_xlfn._xlws.FILTER(G23:R23,MOD(COLUMN(G23:R23)-COLUMN(G23),2)=1)="",currentTime,_xlfn._xlws.FILTER(G23:R23,MOD(COLUMN(G23:R23)-COLUMN(G23),2)=1))-IF(_xlfn._xlws.FILTER(G23:R23,MOD(COLUMN(G23:R23)-COLUMN(G23),2)=0)="",currentTime,_xlfn._xlws.FILTER(G23:R23,MOD(COLUMN(G23:R23)-COLUMN(G23),2)=0)))+F23*$A$1</f>
        <v>0.36111111111111</v>
      </c>
      <c r="F23" s="34" t="n">
        <v>0</v>
      </c>
      <c r="G23" s="2" t="n">
        <v>0.322916666666667</v>
      </c>
      <c r="H23" s="2" t="n">
        <v>0.409722222222222</v>
      </c>
      <c r="I23" s="2" t="n">
        <v>0.416666666666667</v>
      </c>
      <c r="J23" s="2" t="n">
        <v>0.520833333333333</v>
      </c>
      <c r="K23" s="2" t="n">
        <v>0.552083333333333</v>
      </c>
      <c r="L23" s="2" t="n">
        <v>0.722222222222222</v>
      </c>
      <c r="M23" s="2"/>
      <c r="N23" s="2"/>
      <c r="O23" s="34"/>
      <c r="P23" s="34"/>
      <c r="Q23" s="34"/>
      <c r="R23" s="34"/>
      <c r="T23" s="13" t="n">
        <f aca="false">E23-SUM(U23:AD23)-F23*$A$1</f>
        <v>0.361111111111111</v>
      </c>
    </row>
    <row r="24" customFormat="false" ht="12.8" hidden="false" customHeight="false" outlineLevel="0" collapsed="false">
      <c r="A24" s="32" t="str">
        <f aca="false">TEXT(B24,"jjjj")</f>
        <v>jeudi</v>
      </c>
      <c r="B24" s="33" t="n">
        <f aca="false">B23+1</f>
        <v>45673</v>
      </c>
      <c r="C24" s="2" t="n">
        <f aca="false">IF(OR(WEEKDAY(B24)=1,WEEKDAY(B24)=7),0,$A$1)</f>
        <v>0.345138888888889</v>
      </c>
      <c r="D24" s="13" t="n">
        <f aca="false">IF(currentDate&lt;B24,0,E24-C24)</f>
        <v>0.0159722222222222</v>
      </c>
      <c r="E24" s="13" t="n">
        <f aca="false">SUMPRODUCT(IF(_xlfn._xlws.FILTER(G24:R24,MOD(COLUMN(G24:R24)-COLUMN(G24),2)=1)="",currentTime,_xlfn._xlws.FILTER(G24:R24,MOD(COLUMN(G24:R24)-COLUMN(G24),2)=1))-IF(_xlfn._xlws.FILTER(G24:R24,MOD(COLUMN(G24:R24)-COLUMN(G24),2)=0)="",currentTime,_xlfn._xlws.FILTER(G24:R24,MOD(COLUMN(G24:R24)-COLUMN(G24),2)=0)))+F24*$A$1</f>
        <v>0.36111111111111</v>
      </c>
      <c r="F24" s="34" t="n">
        <v>0</v>
      </c>
      <c r="G24" s="2" t="n">
        <v>0.322916666666667</v>
      </c>
      <c r="H24" s="2" t="n">
        <v>0.409722222222222</v>
      </c>
      <c r="I24" s="2" t="n">
        <v>0.416666666666667</v>
      </c>
      <c r="J24" s="2" t="n">
        <v>0.520833333333333</v>
      </c>
      <c r="K24" s="2" t="n">
        <v>0.552083333333333</v>
      </c>
      <c r="L24" s="2" t="n">
        <v>0.722222222222222</v>
      </c>
      <c r="M24" s="2"/>
      <c r="N24" s="2"/>
      <c r="O24" s="34"/>
      <c r="P24" s="34"/>
      <c r="Q24" s="34"/>
      <c r="R24" s="34"/>
      <c r="T24" s="13" t="n">
        <f aca="false">E24-SUM(U24:AD24)-F24*$A$1</f>
        <v>0.361111111111111</v>
      </c>
    </row>
    <row r="25" customFormat="false" ht="12.8" hidden="false" customHeight="false" outlineLevel="0" collapsed="false">
      <c r="A25" s="32" t="str">
        <f aca="false">TEXT(B25,"jjjj")</f>
        <v>vendredi</v>
      </c>
      <c r="B25" s="33" t="n">
        <f aca="false">B24+1</f>
        <v>45674</v>
      </c>
      <c r="C25" s="2" t="n">
        <f aca="false">IF(OR(WEEKDAY(B25)=1,WEEKDAY(B25)=7),0,$A$1)</f>
        <v>0.345138888888889</v>
      </c>
      <c r="D25" s="13" t="n">
        <f aca="false">IF(currentDate&lt;B25,0,E25-C25)</f>
        <v>0.0159722222222222</v>
      </c>
      <c r="E25" s="13" t="n">
        <f aca="false">SUMPRODUCT(IF(_xlfn._xlws.FILTER(G25:R25,MOD(COLUMN(G25:R25)-COLUMN(G25),2)=1)="",currentTime,_xlfn._xlws.FILTER(G25:R25,MOD(COLUMN(G25:R25)-COLUMN(G25),2)=1))-IF(_xlfn._xlws.FILTER(G25:R25,MOD(COLUMN(G25:R25)-COLUMN(G25),2)=0)="",currentTime,_xlfn._xlws.FILTER(G25:R25,MOD(COLUMN(G25:R25)-COLUMN(G25),2)=0)))+F25*$A$1</f>
        <v>0.36111111111111</v>
      </c>
      <c r="F25" s="34" t="n">
        <v>0</v>
      </c>
      <c r="G25" s="2" t="n">
        <v>0.322916666666667</v>
      </c>
      <c r="H25" s="2" t="n">
        <v>0.409722222222222</v>
      </c>
      <c r="I25" s="2" t="n">
        <v>0.416666666666667</v>
      </c>
      <c r="J25" s="2" t="n">
        <v>0.520833333333333</v>
      </c>
      <c r="K25" s="2" t="n">
        <v>0.552083333333333</v>
      </c>
      <c r="L25" s="2" t="n">
        <v>0.722222222222222</v>
      </c>
      <c r="M25" s="2"/>
      <c r="N25" s="2"/>
      <c r="O25" s="34"/>
      <c r="P25" s="34"/>
      <c r="Q25" s="34"/>
      <c r="R25" s="34"/>
      <c r="T25" s="13" t="n">
        <f aca="false">E25-SUM(U25:AD25)-F25*$A$1</f>
        <v>0.361111111111111</v>
      </c>
    </row>
    <row r="26" customFormat="false" ht="12.8" hidden="false" customHeight="false" outlineLevel="0" collapsed="false">
      <c r="A26" s="32" t="str">
        <f aca="false">TEXT(B26,"jjjj")</f>
        <v>samedi</v>
      </c>
      <c r="B26" s="33" t="n">
        <f aca="false">B25+1</f>
        <v>45675</v>
      </c>
      <c r="C26" s="2" t="n">
        <v>0</v>
      </c>
      <c r="D26" s="13" t="n">
        <f aca="false">IF(currentDate&lt;B26,0,E26-C26)</f>
        <v>0</v>
      </c>
      <c r="E26" s="13" t="n">
        <f aca="false">SUMPRODUCT(IF(_xlfn._xlws.FILTER(G26:R26,MOD(COLUMN(G26:R26)-COLUMN(G26),2)=1)="",currentTime,_xlfn._xlws.FILTER(G26:R26,MOD(COLUMN(G26:R26)-COLUMN(G26),2)=1))-IF(_xlfn._xlws.FILTER(G26:R26,MOD(COLUMN(G26:R26)-COLUMN(G26),2)=0)="",currentTime,_xlfn._xlws.FILTER(G26:R26,MOD(COLUMN(G26:R26)-COLUMN(G26),2)=0)))+F26*$A$1</f>
        <v>0</v>
      </c>
      <c r="F26" s="34" t="n">
        <v>0</v>
      </c>
      <c r="G26" s="2"/>
      <c r="H26" s="2"/>
      <c r="I26" s="2"/>
      <c r="J26" s="2"/>
      <c r="K26" s="2"/>
      <c r="L26" s="2"/>
      <c r="M26" s="2"/>
      <c r="N26" s="2"/>
      <c r="O26" s="34"/>
      <c r="P26" s="34"/>
      <c r="Q26" s="34"/>
      <c r="R26" s="34"/>
      <c r="T26" s="13" t="n">
        <f aca="false">E26-SUM(U26:AD26)-F26*$A$1</f>
        <v>0</v>
      </c>
    </row>
    <row r="27" customFormat="false" ht="12.8" hidden="false" customHeight="false" outlineLevel="0" collapsed="false">
      <c r="A27" s="32" t="str">
        <f aca="false">TEXT(B27,"jjjj")</f>
        <v>dimanche</v>
      </c>
      <c r="B27" s="33" t="n">
        <f aca="false">B26+1</f>
        <v>45676</v>
      </c>
      <c r="C27" s="2" t="n">
        <f aca="false">IF(OR(WEEKDAY(B27)=1,WEEKDAY(B27)=7),0,$A$1)</f>
        <v>0</v>
      </c>
      <c r="D27" s="13" t="n">
        <f aca="false">IF(currentDate&lt;B27,0,E27-C27)</f>
        <v>0</v>
      </c>
      <c r="E27" s="13" t="n">
        <f aca="false">SUMPRODUCT(IF(_xlfn._xlws.FILTER(G27:R27,MOD(COLUMN(G27:R27)-COLUMN(G27),2)=1)="",currentTime,_xlfn._xlws.FILTER(G27:R27,MOD(COLUMN(G27:R27)-COLUMN(G27),2)=1))-IF(_xlfn._xlws.FILTER(G27:R27,MOD(COLUMN(G27:R27)-COLUMN(G27),2)=0)="",currentTime,_xlfn._xlws.FILTER(G27:R27,MOD(COLUMN(G27:R27)-COLUMN(G27),2)=0)))+F27*$A$1</f>
        <v>0</v>
      </c>
      <c r="F27" s="34" t="n">
        <v>0</v>
      </c>
      <c r="G27" s="2"/>
      <c r="H27" s="2"/>
      <c r="I27" s="2"/>
      <c r="J27" s="2"/>
      <c r="K27" s="2"/>
      <c r="L27" s="2"/>
      <c r="M27" s="2"/>
      <c r="N27" s="2"/>
      <c r="O27" s="34"/>
      <c r="P27" s="34"/>
      <c r="Q27" s="34"/>
      <c r="R27" s="34"/>
      <c r="T27" s="13" t="n">
        <f aca="false">E27-SUM(U27:AD27)-F27*$A$1</f>
        <v>0</v>
      </c>
    </row>
    <row r="28" customFormat="false" ht="12.8" hidden="false" customHeight="false" outlineLevel="0" collapsed="false">
      <c r="A28" s="32" t="str">
        <f aca="false">TEXT(B28,"jjjj")</f>
        <v>lundi</v>
      </c>
      <c r="B28" s="33" t="n">
        <f aca="false">B27+1</f>
        <v>45677</v>
      </c>
      <c r="C28" s="2" t="n">
        <f aca="false">IF(OR(WEEKDAY(B28)=1,WEEKDAY(B28)=7),0,$A$1)</f>
        <v>0.345138888888889</v>
      </c>
      <c r="D28" s="13" t="n">
        <f aca="false">IF(currentDate&lt;B28,0,E28-C28)</f>
        <v>0.0159722222222222</v>
      </c>
      <c r="E28" s="13" t="n">
        <f aca="false">SUMPRODUCT(IF(_xlfn._xlws.FILTER(G28:R28,MOD(COLUMN(G28:R28)-COLUMN(G28),2)=1)="",currentTime,_xlfn._xlws.FILTER(G28:R28,MOD(COLUMN(G28:R28)-COLUMN(G28),2)=1))-IF(_xlfn._xlws.FILTER(G28:R28,MOD(COLUMN(G28:R28)-COLUMN(G28),2)=0)="",currentTime,_xlfn._xlws.FILTER(G28:R28,MOD(COLUMN(G28:R28)-COLUMN(G28),2)=0)))+F28*$A$1</f>
        <v>0.36111111111111</v>
      </c>
      <c r="F28" s="34" t="n">
        <v>0</v>
      </c>
      <c r="G28" s="2" t="n">
        <v>0.322916666666667</v>
      </c>
      <c r="H28" s="2" t="n">
        <v>0.409722222222222</v>
      </c>
      <c r="I28" s="2" t="n">
        <v>0.416666666666667</v>
      </c>
      <c r="J28" s="2" t="n">
        <v>0.520833333333333</v>
      </c>
      <c r="K28" s="2" t="n">
        <v>0.552083333333333</v>
      </c>
      <c r="L28" s="2" t="n">
        <v>0.722222222222222</v>
      </c>
      <c r="M28" s="2"/>
      <c r="N28" s="2"/>
      <c r="O28" s="34"/>
      <c r="P28" s="34"/>
      <c r="Q28" s="34"/>
      <c r="R28" s="34"/>
      <c r="T28" s="13" t="n">
        <f aca="false">E28-SUM(U28:AD28)-F28*$A$1</f>
        <v>0.361111111111111</v>
      </c>
    </row>
    <row r="29" customFormat="false" ht="12.8" hidden="false" customHeight="false" outlineLevel="0" collapsed="false">
      <c r="A29" s="32" t="str">
        <f aca="false">TEXT(B29,"jjjj")</f>
        <v>mardi</v>
      </c>
      <c r="B29" s="33" t="n">
        <f aca="false">B28+1</f>
        <v>45678</v>
      </c>
      <c r="C29" s="2" t="n">
        <v>0</v>
      </c>
      <c r="D29" s="13" t="n">
        <f aca="false">IF(currentDate&lt;B29,0,E29-C29)</f>
        <v>0</v>
      </c>
      <c r="E29" s="13" t="n">
        <f aca="false">SUMPRODUCT(IF(_xlfn._xlws.FILTER(G29:R29,MOD(COLUMN(G29:R29)-COLUMN(G29),2)=1)="",currentTime,_xlfn._xlws.FILTER(G29:R29,MOD(COLUMN(G29:R29)-COLUMN(G29),2)=1))-IF(_xlfn._xlws.FILTER(G29:R29,MOD(COLUMN(G29:R29)-COLUMN(G29),2)=0)="",currentTime,_xlfn._xlws.FILTER(G29:R29,MOD(COLUMN(G29:R29)-COLUMN(G29),2)=0)))+F29*$A$1</f>
        <v>0</v>
      </c>
      <c r="F29" s="34" t="n">
        <v>0</v>
      </c>
      <c r="G29" s="2"/>
      <c r="H29" s="2"/>
      <c r="I29" s="2"/>
      <c r="J29" s="2"/>
      <c r="K29" s="2"/>
      <c r="L29" s="2"/>
      <c r="M29" s="2"/>
      <c r="N29" s="2"/>
      <c r="O29" s="2"/>
      <c r="P29" s="34"/>
      <c r="Q29" s="34"/>
      <c r="R29" s="34"/>
      <c r="T29" s="13" t="n">
        <f aca="false">E29-SUM(U29:AD29)-F29*$A$1</f>
        <v>0</v>
      </c>
    </row>
    <row r="30" customFormat="false" ht="12.8" hidden="false" customHeight="false" outlineLevel="0" collapsed="false">
      <c r="A30" s="32" t="str">
        <f aca="false">TEXT(B30,"jjjj")</f>
        <v>mercredi</v>
      </c>
      <c r="B30" s="33" t="n">
        <f aca="false">B29+1</f>
        <v>45679</v>
      </c>
      <c r="C30" s="2" t="n">
        <f aca="false">IF(OR(WEEKDAY(B30)=1,WEEKDAY(B30)=7),0,$A$1)</f>
        <v>0.345138888888889</v>
      </c>
      <c r="D30" s="13" t="n">
        <f aca="false">IF(currentDate&lt;B30,0,E30-C30)</f>
        <v>0.0159722222222222</v>
      </c>
      <c r="E30" s="13" t="n">
        <f aca="false">SUMPRODUCT(IF(_xlfn._xlws.FILTER(G30:R30,MOD(COLUMN(G30:R30)-COLUMN(G30),2)=1)="",currentTime,_xlfn._xlws.FILTER(G30:R30,MOD(COLUMN(G30:R30)-COLUMN(G30),2)=1))-IF(_xlfn._xlws.FILTER(G30:R30,MOD(COLUMN(G30:R30)-COLUMN(G30),2)=0)="",currentTime,_xlfn._xlws.FILTER(G30:R30,MOD(COLUMN(G30:R30)-COLUMN(G30),2)=0)))+F30*$A$1</f>
        <v>0.36111111111111</v>
      </c>
      <c r="F30" s="34" t="n">
        <v>0</v>
      </c>
      <c r="G30" s="2" t="n">
        <v>0.322916666666667</v>
      </c>
      <c r="H30" s="2" t="n">
        <v>0.409722222222222</v>
      </c>
      <c r="I30" s="2" t="n">
        <v>0.416666666666667</v>
      </c>
      <c r="J30" s="2" t="n">
        <v>0.520833333333333</v>
      </c>
      <c r="K30" s="2" t="n">
        <v>0.552083333333333</v>
      </c>
      <c r="L30" s="2" t="n">
        <v>0.722222222222222</v>
      </c>
      <c r="M30" s="2"/>
      <c r="N30" s="2"/>
      <c r="O30" s="34"/>
      <c r="P30" s="34"/>
      <c r="Q30" s="34"/>
      <c r="R30" s="34"/>
      <c r="T30" s="13" t="n">
        <f aca="false">E30-SUM(U30:AD30)-F30*$A$1</f>
        <v>0.361111111111111</v>
      </c>
    </row>
    <row r="31" customFormat="false" ht="12.8" hidden="false" customHeight="false" outlineLevel="0" collapsed="false">
      <c r="A31" s="32" t="str">
        <f aca="false">TEXT(B31,"jjjj")</f>
        <v>jeudi</v>
      </c>
      <c r="B31" s="33" t="n">
        <f aca="false">B30+1</f>
        <v>45680</v>
      </c>
      <c r="C31" s="2" t="n">
        <f aca="false">IF(OR(WEEKDAY(B31)=1,WEEKDAY(B31)=7),0,$A$1)</f>
        <v>0.345138888888889</v>
      </c>
      <c r="D31" s="13" t="n">
        <f aca="false">IF(currentDate&lt;B31,0,E31-C31)</f>
        <v>0</v>
      </c>
      <c r="E31" s="13" t="n">
        <f aca="false">SUMPRODUCT(IF(_xlfn._xlws.FILTER(G31:R31,MOD(COLUMN(G31:R31)-COLUMN(G31),2)=1)="",currentTime,_xlfn._xlws.FILTER(G31:R31,MOD(COLUMN(G31:R31)-COLUMN(G31),2)=1))-IF(_xlfn._xlws.FILTER(G31:R31,MOD(COLUMN(G31:R31)-COLUMN(G31),2)=0)="",currentTime,_xlfn._xlws.FILTER(G31:R31,MOD(COLUMN(G31:R31)-COLUMN(G31),2)=0)))+F31*$A$1</f>
        <v>0.345138888888889</v>
      </c>
      <c r="F31" s="34" t="n">
        <v>1</v>
      </c>
      <c r="G31" s="2"/>
      <c r="H31" s="2"/>
      <c r="I31" s="2"/>
      <c r="J31" s="2"/>
      <c r="K31" s="2"/>
      <c r="L31" s="2"/>
      <c r="M31" s="2"/>
      <c r="N31" s="2"/>
      <c r="O31" s="34"/>
      <c r="P31" s="34"/>
      <c r="Q31" s="34"/>
      <c r="R31" s="34"/>
      <c r="S31" s="1" t="s">
        <v>64</v>
      </c>
      <c r="T31" s="13" t="n">
        <f aca="false">E31-SUM(U31:AD31)-F31*$A$1</f>
        <v>-0</v>
      </c>
    </row>
    <row r="32" customFormat="false" ht="12.8" hidden="false" customHeight="false" outlineLevel="0" collapsed="false">
      <c r="A32" s="32" t="str">
        <f aca="false">TEXT(B32,"jjjj")</f>
        <v>vendredi</v>
      </c>
      <c r="B32" s="33" t="n">
        <f aca="false">B31+1</f>
        <v>45681</v>
      </c>
      <c r="C32" s="2" t="n">
        <f aca="false">IF(OR(WEEKDAY(B32)=1,WEEKDAY(B32)=7),0,$A$1)</f>
        <v>0.345138888888889</v>
      </c>
      <c r="D32" s="13" t="n">
        <f aca="false">IF(currentDate&lt;B32,0,E32-C32)</f>
        <v>0.0184027777777778</v>
      </c>
      <c r="E32" s="13" t="n">
        <f aca="false">SUMPRODUCT(IF(_xlfn._xlws.FILTER(G32:R32,MOD(COLUMN(G32:R32)-COLUMN(G32),2)=1)="",currentTime,_xlfn._xlws.FILTER(G32:R32,MOD(COLUMN(G32:R32)-COLUMN(G32),2)=1))-IF(_xlfn._xlws.FILTER(G32:R32,MOD(COLUMN(G32:R32)-COLUMN(G32),2)=0)="",currentTime,_xlfn._xlws.FILTER(G32:R32,MOD(COLUMN(G32:R32)-COLUMN(G32),2)=0)))+F32*$A$1</f>
        <v>0.363541666666666</v>
      </c>
      <c r="F32" s="34" t="n">
        <v>0.5</v>
      </c>
      <c r="G32" s="2" t="n">
        <v>0.322916666666667</v>
      </c>
      <c r="H32" s="2" t="n">
        <v>0.409722222222222</v>
      </c>
      <c r="I32" s="2" t="n">
        <v>0.416666666666667</v>
      </c>
      <c r="J32" s="2" t="n">
        <v>0.520833333333333</v>
      </c>
      <c r="K32" s="2"/>
      <c r="L32" s="2"/>
      <c r="M32" s="2"/>
      <c r="N32" s="2"/>
      <c r="O32" s="2"/>
      <c r="P32" s="34"/>
      <c r="Q32" s="34"/>
      <c r="R32" s="34"/>
      <c r="S32" s="1" t="s">
        <v>65</v>
      </c>
      <c r="T32" s="13" t="n">
        <f aca="false">E32-SUM(U32:AD32)-F32*$A$1</f>
        <v>0.190972222222222</v>
      </c>
    </row>
    <row r="33" customFormat="false" ht="12.8" hidden="false" customHeight="false" outlineLevel="0" collapsed="false">
      <c r="A33" s="32" t="str">
        <f aca="false">TEXT(B33,"jjjj")</f>
        <v>samedi</v>
      </c>
      <c r="B33" s="33" t="n">
        <f aca="false">B32+1</f>
        <v>45682</v>
      </c>
      <c r="C33" s="2" t="n">
        <f aca="false">IF(OR(WEEKDAY(B33)=1,WEEKDAY(B33)=7),0,$A$1)</f>
        <v>0</v>
      </c>
      <c r="D33" s="13" t="n">
        <f aca="false">IF(currentDate&lt;B33,0,E33-C33)</f>
        <v>0</v>
      </c>
      <c r="E33" s="13" t="n">
        <f aca="false">SUMPRODUCT(IF(_xlfn._xlws.FILTER(G33:R33,MOD(COLUMN(G33:R33)-COLUMN(G33),2)=1)="",currentTime,_xlfn._xlws.FILTER(G33:R33,MOD(COLUMN(G33:R33)-COLUMN(G33),2)=1))-IF(_xlfn._xlws.FILTER(G33:R33,MOD(COLUMN(G33:R33)-COLUMN(G33),2)=0)="",currentTime,_xlfn._xlws.FILTER(G33:R33,MOD(COLUMN(G33:R33)-COLUMN(G33),2)=0)))+F33*$A$1</f>
        <v>0</v>
      </c>
      <c r="F33" s="34" t="n">
        <v>0</v>
      </c>
      <c r="G33" s="2"/>
      <c r="H33" s="2"/>
      <c r="I33" s="2"/>
      <c r="J33" s="2"/>
      <c r="K33" s="2"/>
      <c r="L33" s="2"/>
      <c r="M33" s="2"/>
      <c r="N33" s="2"/>
      <c r="O33" s="34"/>
      <c r="P33" s="34"/>
      <c r="Q33" s="34"/>
      <c r="R33" s="34"/>
      <c r="T33" s="13" t="n">
        <f aca="false">E33-SUM(U33:AD33)-F33*$A$1</f>
        <v>0</v>
      </c>
    </row>
    <row r="34" customFormat="false" ht="12.8" hidden="false" customHeight="false" outlineLevel="0" collapsed="false">
      <c r="A34" s="32" t="str">
        <f aca="false">TEXT(B34,"jjjj")</f>
        <v>dimanche</v>
      </c>
      <c r="B34" s="33" t="n">
        <f aca="false">B33+1</f>
        <v>45683</v>
      </c>
      <c r="C34" s="2" t="n">
        <f aca="false">IF(OR(WEEKDAY(B34)=1,WEEKDAY(B34)=7),0,$A$1)</f>
        <v>0</v>
      </c>
      <c r="D34" s="13" t="n">
        <f aca="false">IF(currentDate&lt;B34,0,E34-C34)</f>
        <v>0</v>
      </c>
      <c r="E34" s="13" t="n">
        <f aca="false">SUMPRODUCT(IF(_xlfn._xlws.FILTER(G34:R34,MOD(COLUMN(G34:R34)-COLUMN(G34),2)=1)="",currentTime,_xlfn._xlws.FILTER(G34:R34,MOD(COLUMN(G34:R34)-COLUMN(G34),2)=1))-IF(_xlfn._xlws.FILTER(G34:R34,MOD(COLUMN(G34:R34)-COLUMN(G34),2)=0)="",currentTime,_xlfn._xlws.FILTER(G34:R34,MOD(COLUMN(G34:R34)-COLUMN(G34),2)=0)))+F34*$A$1</f>
        <v>0</v>
      </c>
      <c r="F34" s="34" t="n">
        <v>0</v>
      </c>
      <c r="G34" s="2"/>
      <c r="H34" s="2"/>
      <c r="I34" s="2"/>
      <c r="J34" s="2"/>
      <c r="K34" s="2"/>
      <c r="L34" s="2"/>
      <c r="M34" s="2"/>
      <c r="N34" s="2"/>
      <c r="O34" s="34"/>
      <c r="P34" s="34"/>
      <c r="Q34" s="34"/>
      <c r="R34" s="34"/>
      <c r="T34" s="13" t="n">
        <f aca="false">E34-SUM(U34:AD34)-F34*$A$1</f>
        <v>0</v>
      </c>
    </row>
    <row r="35" customFormat="false" ht="12.8" hidden="false" customHeight="false" outlineLevel="0" collapsed="false">
      <c r="A35" s="32" t="str">
        <f aca="false">TEXT(B35,"jjjj")</f>
        <v>lundi</v>
      </c>
      <c r="B35" s="33" t="n">
        <f aca="false">B34+1</f>
        <v>45684</v>
      </c>
      <c r="C35" s="2" t="n">
        <f aca="false">IF(OR(WEEKDAY(B35)=1,WEEKDAY(B35)=7),0,$A$1)</f>
        <v>0.345138888888889</v>
      </c>
      <c r="D35" s="13" t="n">
        <f aca="false">IF(currentDate&lt;B35,0,E35-C35)</f>
        <v>0.0159722222222222</v>
      </c>
      <c r="E35" s="13" t="n">
        <f aca="false">SUMPRODUCT(IF(_xlfn._xlws.FILTER(G35:R35,MOD(COLUMN(G35:R35)-COLUMN(G35),2)=1)="",currentTime,_xlfn._xlws.FILTER(G35:R35,MOD(COLUMN(G35:R35)-COLUMN(G35),2)=1))-IF(_xlfn._xlws.FILTER(G35:R35,MOD(COLUMN(G35:R35)-COLUMN(G35),2)=0)="",currentTime,_xlfn._xlws.FILTER(G35:R35,MOD(COLUMN(G35:R35)-COLUMN(G35),2)=0)))+F35*$A$1</f>
        <v>0.36111111111111</v>
      </c>
      <c r="F35" s="34" t="n">
        <v>0</v>
      </c>
      <c r="G35" s="2" t="n">
        <v>0.322916666666667</v>
      </c>
      <c r="H35" s="2" t="n">
        <v>0.409722222222222</v>
      </c>
      <c r="I35" s="2" t="n">
        <v>0.416666666666667</v>
      </c>
      <c r="J35" s="2" t="n">
        <v>0.520833333333333</v>
      </c>
      <c r="K35" s="2" t="n">
        <v>0.552083333333333</v>
      </c>
      <c r="L35" s="2" t="n">
        <v>0.722222222222222</v>
      </c>
      <c r="M35" s="2"/>
      <c r="N35" s="2"/>
      <c r="O35" s="34"/>
      <c r="P35" s="34"/>
      <c r="Q35" s="34"/>
      <c r="R35" s="34"/>
      <c r="T35" s="13" t="n">
        <f aca="false">E35-SUM(U35:AD35)-F35*$A$1</f>
        <v>0.361111111111111</v>
      </c>
    </row>
    <row r="36" customFormat="false" ht="12.8" hidden="false" customHeight="false" outlineLevel="0" collapsed="false">
      <c r="A36" s="32" t="str">
        <f aca="false">TEXT(B36,"jjjj")</f>
        <v>mardi</v>
      </c>
      <c r="B36" s="33" t="n">
        <f aca="false">B35+1</f>
        <v>45685</v>
      </c>
      <c r="C36" s="2" t="n">
        <f aca="false">IF(OR(WEEKDAY(B36)=1,WEEKDAY(B36)=7),0,$A$1)</f>
        <v>0.345138888888889</v>
      </c>
      <c r="D36" s="13" t="n">
        <f aca="false">IF(currentDate&lt;B36,0,E36-C36)</f>
        <v>0.0159722222222222</v>
      </c>
      <c r="E36" s="13" t="n">
        <f aca="false">SUMPRODUCT(IF(_xlfn._xlws.FILTER(G36:R36,MOD(COLUMN(G36:R36)-COLUMN(G36),2)=1)="",currentTime,_xlfn._xlws.FILTER(G36:R36,MOD(COLUMN(G36:R36)-COLUMN(G36),2)=1))-IF(_xlfn._xlws.FILTER(G36:R36,MOD(COLUMN(G36:R36)-COLUMN(G36),2)=0)="",currentTime,_xlfn._xlws.FILTER(G36:R36,MOD(COLUMN(G36:R36)-COLUMN(G36),2)=0)))+F36*$A$1</f>
        <v>0.36111111111111</v>
      </c>
      <c r="F36" s="34" t="n">
        <v>0</v>
      </c>
      <c r="G36" s="2" t="n">
        <v>0.322916666666667</v>
      </c>
      <c r="H36" s="2" t="n">
        <v>0.409722222222222</v>
      </c>
      <c r="I36" s="2" t="n">
        <v>0.416666666666667</v>
      </c>
      <c r="J36" s="2" t="n">
        <v>0.520833333333333</v>
      </c>
      <c r="K36" s="2" t="n">
        <v>0.552083333333333</v>
      </c>
      <c r="L36" s="2" t="n">
        <v>0.722222222222222</v>
      </c>
      <c r="M36" s="2"/>
      <c r="N36" s="2"/>
      <c r="O36" s="34"/>
      <c r="P36" s="34"/>
      <c r="Q36" s="34"/>
      <c r="R36" s="34"/>
      <c r="T36" s="13" t="n">
        <f aca="false">E36-SUM(U36:AD36)-F36*$A$1</f>
        <v>0.361111111111111</v>
      </c>
    </row>
    <row r="37" customFormat="false" ht="12.8" hidden="false" customHeight="false" outlineLevel="0" collapsed="false">
      <c r="A37" s="32" t="str">
        <f aca="false">TEXT(B37,"jjjj")</f>
        <v>mercredi</v>
      </c>
      <c r="B37" s="33" t="n">
        <f aca="false">B36+1</f>
        <v>45686</v>
      </c>
      <c r="C37" s="2" t="n">
        <f aca="false">IF(OR(WEEKDAY(B37)=1,WEEKDAY(B37)=7),0,$A$1)</f>
        <v>0.345138888888889</v>
      </c>
      <c r="D37" s="13" t="n">
        <f aca="false">IF(currentDate&lt;B37,0,E37-C37)</f>
        <v>0.0159722222222222</v>
      </c>
      <c r="E37" s="13" t="n">
        <f aca="false">SUMPRODUCT(IF(_xlfn._xlws.FILTER(G37:R37,MOD(COLUMN(G37:R37)-COLUMN(G37),2)=1)="",currentTime,_xlfn._xlws.FILTER(G37:R37,MOD(COLUMN(G37:R37)-COLUMN(G37),2)=1))-IF(_xlfn._xlws.FILTER(G37:R37,MOD(COLUMN(G37:R37)-COLUMN(G37),2)=0)="",currentTime,_xlfn._xlws.FILTER(G37:R37,MOD(COLUMN(G37:R37)-COLUMN(G37),2)=0)))+F37*$A$1</f>
        <v>0.36111111111111</v>
      </c>
      <c r="F37" s="34" t="n">
        <v>0</v>
      </c>
      <c r="G37" s="2" t="n">
        <v>0.322916666666667</v>
      </c>
      <c r="H37" s="2" t="n">
        <v>0.409722222222222</v>
      </c>
      <c r="I37" s="2" t="n">
        <v>0.416666666666667</v>
      </c>
      <c r="J37" s="2" t="n">
        <v>0.520833333333333</v>
      </c>
      <c r="K37" s="2" t="n">
        <v>0.552083333333333</v>
      </c>
      <c r="L37" s="2" t="n">
        <v>0.722222222222222</v>
      </c>
      <c r="M37" s="2"/>
      <c r="N37" s="2"/>
      <c r="O37" s="34"/>
      <c r="P37" s="34"/>
      <c r="Q37" s="34"/>
      <c r="R37" s="34"/>
      <c r="T37" s="13" t="n">
        <f aca="false">E37-SUM(U37:AD37)-F37*$A$1</f>
        <v>0.361111111111111</v>
      </c>
    </row>
    <row r="38" customFormat="false" ht="12.8" hidden="false" customHeight="false" outlineLevel="0" collapsed="false">
      <c r="A38" s="32" t="str">
        <f aca="false">TEXT(B38,"jjjj")</f>
        <v>jeudi</v>
      </c>
      <c r="B38" s="33" t="n">
        <f aca="false">B37+1</f>
        <v>45687</v>
      </c>
      <c r="C38" s="2" t="n">
        <f aca="false">IF(OR(WEEKDAY(B38)=1,WEEKDAY(B38)=7),0,$A$1)</f>
        <v>0.345138888888889</v>
      </c>
      <c r="D38" s="13" t="n">
        <f aca="false">IF(currentDate&lt;B38,0,E38-C38)</f>
        <v>-0.345138888888889</v>
      </c>
      <c r="E38" s="13" t="n">
        <f aca="false">SUMPRODUCT(IF(_xlfn._xlws.FILTER(G38:R38,MOD(COLUMN(G38:R38)-COLUMN(G38),2)=1)="",currentTime,_xlfn._xlws.FILTER(G38:R38,MOD(COLUMN(G38:R38)-COLUMN(G38),2)=1))-IF(_xlfn._xlws.FILTER(G38:R38,MOD(COLUMN(G38:R38)-COLUMN(G38),2)=0)="",currentTime,_xlfn._xlws.FILTER(G38:R38,MOD(COLUMN(G38:R38)-COLUMN(G38),2)=0)))+F38*$A$1</f>
        <v>0</v>
      </c>
      <c r="F38" s="34" t="n">
        <v>0</v>
      </c>
      <c r="G38" s="2"/>
      <c r="H38" s="2"/>
      <c r="I38" s="2"/>
      <c r="J38" s="2"/>
      <c r="K38" s="2"/>
      <c r="L38" s="2"/>
      <c r="M38" s="2"/>
      <c r="N38" s="2"/>
      <c r="O38" s="34"/>
      <c r="P38" s="34"/>
      <c r="Q38" s="34"/>
      <c r="R38" s="34"/>
      <c r="S38" s="1" t="s">
        <v>66</v>
      </c>
      <c r="T38" s="13" t="n">
        <f aca="false">E38-SUM(U38:AD38)-F38*$A$1</f>
        <v>0</v>
      </c>
    </row>
    <row r="39" customFormat="false" ht="12.8" hidden="false" customHeight="false" outlineLevel="0" collapsed="false">
      <c r="A39" s="32" t="str">
        <f aca="false">TEXT(B39,"jjjj")</f>
        <v>vendredi</v>
      </c>
      <c r="B39" s="33" t="n">
        <f aca="false">B38+1</f>
        <v>45688</v>
      </c>
      <c r="C39" s="2" t="n">
        <f aca="false">IF(OR(WEEKDAY(B39)=1,WEEKDAY(B39)=7),0,$A$1)</f>
        <v>0.345138888888889</v>
      </c>
      <c r="D39" s="13" t="n">
        <f aca="false">IF(currentDate&lt;B39,0,E39-C39)</f>
        <v>0.0298611111111111</v>
      </c>
      <c r="E39" s="13" t="n">
        <f aca="false">SUMPRODUCT(IF(_xlfn._xlws.FILTER(G39:R39,MOD(COLUMN(G39:R39)-COLUMN(G39),2)=1)="",currentTime,_xlfn._xlws.FILTER(G39:R39,MOD(COLUMN(G39:R39)-COLUMN(G39),2)=1))-IF(_xlfn._xlws.FILTER(G39:R39,MOD(COLUMN(G39:R39)-COLUMN(G39),2)=0)="",currentTime,_xlfn._xlws.FILTER(G39:R39,MOD(COLUMN(G39:R39)-COLUMN(G39),2)=0)))+F39*$A$1</f>
        <v>0.374999999999999</v>
      </c>
      <c r="F39" s="34" t="n">
        <v>0</v>
      </c>
      <c r="G39" s="2" t="n">
        <v>0.322916666666667</v>
      </c>
      <c r="H39" s="2" t="n">
        <v>0.409722222222222</v>
      </c>
      <c r="I39" s="2" t="n">
        <v>0.416666666666667</v>
      </c>
      <c r="J39" s="2" t="n">
        <v>0.520833333333333</v>
      </c>
      <c r="K39" s="2" t="n">
        <v>0.552083333333333</v>
      </c>
      <c r="L39" s="2" t="n">
        <v>0.736111111111111</v>
      </c>
      <c r="M39" s="2"/>
      <c r="N39" s="2"/>
      <c r="O39" s="34"/>
      <c r="P39" s="34"/>
      <c r="Q39" s="34"/>
      <c r="R39" s="34"/>
      <c r="T39" s="13" t="n">
        <f aca="false">E39-SUM(U39:AD39)-F39*$A$1</f>
        <v>0.375</v>
      </c>
    </row>
    <row r="40" customFormat="false" ht="12.8" hidden="false" customHeight="false" outlineLevel="0" collapsed="false">
      <c r="C40" s="2"/>
      <c r="D40" s="13"/>
    </row>
    <row r="41" customFormat="false" ht="12.8" hidden="false" customHeight="false" outlineLevel="0" collapsed="false">
      <c r="C41" s="2"/>
    </row>
    <row r="42" customFormat="false" ht="12.8" hidden="false" customHeight="false" outlineLevel="0" collapsed="false">
      <c r="C42" s="2"/>
    </row>
    <row r="43" customFormat="false" ht="12.8" hidden="false" customHeight="false" outlineLevel="0" collapsed="false">
      <c r="C43" s="2"/>
    </row>
    <row r="45" customFormat="false" ht="12.8" hidden="false" customHeight="false" outlineLevel="0" collapsed="false">
      <c r="C45" s="2"/>
    </row>
    <row r="46" customFormat="false" ht="12.8" hidden="false" customHeight="false" outlineLevel="0" collapsed="false">
      <c r="C46" s="2"/>
    </row>
    <row r="47" customFormat="false" ht="12.8" hidden="false" customHeight="false" outlineLevel="0" collapsed="false">
      <c r="C47" s="2"/>
    </row>
    <row r="48" customFormat="false" ht="12.8" hidden="false" customHeight="false" outlineLevel="0" collapsed="false">
      <c r="C48" s="2"/>
    </row>
    <row r="49" customFormat="false" ht="12.8" hidden="false" customHeight="false" outlineLevel="0" collapsed="false">
      <c r="C49" s="2"/>
    </row>
    <row r="50" customFormat="false" ht="12.8" hidden="false" customHeight="false" outlineLevel="0" collapsed="false">
      <c r="C50" s="2"/>
    </row>
    <row r="51" customFormat="false" ht="12.8" hidden="false" customHeight="false" outlineLevel="0" collapsed="false">
      <c r="C51" s="2"/>
    </row>
    <row r="52" customFormat="false" ht="12.8" hidden="false" customHeight="false" outlineLevel="0" collapsed="false">
      <c r="C52" s="2"/>
    </row>
    <row r="53" customFormat="false" ht="12.8" hidden="false" customHeight="false" outlineLevel="0" collapsed="false">
      <c r="C53" s="2"/>
    </row>
    <row r="54" customFormat="false" ht="12.8" hidden="false" customHeight="false" outlineLevel="0" collapsed="false">
      <c r="C54" s="2"/>
    </row>
    <row r="55" customFormat="false" ht="12.8" hidden="false" customHeight="false" outlineLevel="0" collapsed="false">
      <c r="C55" s="2"/>
    </row>
    <row r="56" customFormat="false" ht="12.8" hidden="false" customHeight="false" outlineLevel="0" collapsed="false">
      <c r="C56" s="2"/>
    </row>
    <row r="57" customFormat="false" ht="12.8" hidden="false" customHeight="false" outlineLevel="0" collapsed="false">
      <c r="C57" s="2"/>
    </row>
    <row r="58" customFormat="false" ht="12.8" hidden="false" customHeight="false" outlineLevel="0" collapsed="false">
      <c r="C58" s="2"/>
    </row>
    <row r="59" customFormat="false" ht="12.8" hidden="false" customHeight="false" outlineLevel="0" collapsed="false">
      <c r="C59" s="2"/>
    </row>
    <row r="60" customFormat="false" ht="12.8" hidden="false" customHeight="false" outlineLevel="0" collapsed="false">
      <c r="C60" s="2"/>
    </row>
    <row r="61" customFormat="false" ht="12.8" hidden="false" customHeight="false" outlineLevel="0" collapsed="false">
      <c r="C61" s="2"/>
    </row>
    <row r="62" customFormat="false" ht="12.8" hidden="false" customHeight="false" outlineLevel="0" collapsed="false">
      <c r="C62" s="2"/>
    </row>
    <row r="63" customFormat="false" ht="12.8" hidden="false" customHeight="false" outlineLevel="0" collapsed="false">
      <c r="C63" s="2"/>
    </row>
    <row r="64" customFormat="false" ht="12.8" hidden="false" customHeight="false" outlineLevel="0" collapsed="false">
      <c r="C64" s="2"/>
    </row>
    <row r="65" customFormat="false" ht="12.8" hidden="false" customHeight="false" outlineLevel="0" collapsed="false">
      <c r="C65" s="2"/>
    </row>
    <row r="66" customFormat="false" ht="12.8" hidden="false" customHeight="false" outlineLevel="0" collapsed="false">
      <c r="C66" s="2"/>
    </row>
    <row r="67" customFormat="false" ht="12.8" hidden="false" customHeight="false" outlineLevel="0" collapsed="false">
      <c r="C67" s="2"/>
    </row>
    <row r="68" customFormat="false" ht="12.8" hidden="false" customHeight="false" outlineLevel="0" collapsed="false">
      <c r="C68" s="2"/>
    </row>
    <row r="69" customFormat="false" ht="12.8" hidden="false" customHeight="false" outlineLevel="0" collapsed="false">
      <c r="C69" s="2"/>
    </row>
    <row r="70" customFormat="false" ht="12.8" hidden="false" customHeight="false" outlineLevel="0" collapsed="false">
      <c r="C70" s="2"/>
    </row>
    <row r="71" customFormat="false" ht="12.8" hidden="false" customHeight="false" outlineLevel="0" collapsed="false">
      <c r="C71" s="2"/>
    </row>
    <row r="72" customFormat="false" ht="12.8" hidden="false" customHeight="false" outlineLevel="0" collapsed="false">
      <c r="C72" s="2"/>
    </row>
    <row r="73" customFormat="false" ht="12.8" hidden="false" customHeight="false" outlineLevel="0" collapsed="false">
      <c r="C73" s="2"/>
    </row>
    <row r="74" customFormat="false" ht="12.8" hidden="false" customHeight="false" outlineLevel="0" collapsed="false">
      <c r="C74" s="2"/>
    </row>
    <row r="75" customFormat="false" ht="12.8" hidden="false" customHeight="false" outlineLevel="0" collapsed="false">
      <c r="C75" s="2"/>
    </row>
    <row r="76" customFormat="false" ht="12.8" hidden="false" customHeight="false" outlineLevel="0" collapsed="false">
      <c r="C76" s="2"/>
    </row>
    <row r="77" customFormat="false" ht="12.8" hidden="false" customHeight="false" outlineLevel="0" collapsed="false">
      <c r="C77" s="2"/>
    </row>
    <row r="78" customFormat="false" ht="12.8" hidden="false" customHeight="false" outlineLevel="0" collapsed="false">
      <c r="C78" s="2"/>
    </row>
    <row r="79" customFormat="false" ht="12.8" hidden="false" customHeight="false" outlineLevel="0" collapsed="false">
      <c r="C79" s="2"/>
    </row>
    <row r="80" customFormat="false" ht="12.8" hidden="false" customHeight="false" outlineLevel="0" collapsed="false">
      <c r="C80" s="2"/>
    </row>
    <row r="81" customFormat="false" ht="12.8" hidden="false" customHeight="false" outlineLevel="0" collapsed="false">
      <c r="C81" s="2"/>
    </row>
    <row r="82" customFormat="false" ht="12.8" hidden="false" customHeight="false" outlineLevel="0" collapsed="false">
      <c r="C82" s="2"/>
    </row>
    <row r="83" customFormat="false" ht="12.8" hidden="false" customHeight="false" outlineLevel="0" collapsed="false">
      <c r="C83" s="2"/>
    </row>
    <row r="84" customFormat="false" ht="12.8" hidden="false" customHeight="false" outlineLevel="0" collapsed="false">
      <c r="C84" s="2"/>
    </row>
    <row r="85" customFormat="false" ht="12.8" hidden="false" customHeight="false" outlineLevel="0" collapsed="false">
      <c r="C85" s="2"/>
    </row>
    <row r="86" customFormat="false" ht="12.8" hidden="false" customHeight="false" outlineLevel="0" collapsed="false">
      <c r="C86" s="2"/>
    </row>
    <row r="87" customFormat="false" ht="12.8" hidden="false" customHeight="false" outlineLevel="0" collapsed="false">
      <c r="C87" s="2"/>
    </row>
    <row r="88" customFormat="false" ht="12.8" hidden="false" customHeight="false" outlineLevel="0" collapsed="false">
      <c r="C88" s="2"/>
    </row>
    <row r="89" customFormat="false" ht="12.8" hidden="false" customHeight="false" outlineLevel="0" collapsed="false">
      <c r="C89" s="2"/>
    </row>
    <row r="90" customFormat="false" ht="12.8" hidden="false" customHeight="false" outlineLevel="0" collapsed="false">
      <c r="C90" s="2"/>
    </row>
    <row r="91" customFormat="false" ht="12.8" hidden="false" customHeight="false" outlineLevel="0" collapsed="false">
      <c r="C91" s="2"/>
    </row>
    <row r="92" customFormat="false" ht="12.8" hidden="false" customHeight="false" outlineLevel="0" collapsed="false">
      <c r="C92" s="2"/>
    </row>
    <row r="93" customFormat="false" ht="12.8" hidden="false" customHeight="false" outlineLevel="0" collapsed="false">
      <c r="C93" s="2"/>
    </row>
    <row r="94" customFormat="false" ht="12.8" hidden="false" customHeight="false" outlineLevel="0" collapsed="false">
      <c r="C94" s="2"/>
    </row>
    <row r="95" customFormat="false" ht="12.8" hidden="false" customHeight="false" outlineLevel="0" collapsed="false">
      <c r="C95" s="2"/>
    </row>
    <row r="96" customFormat="false" ht="12.8" hidden="false" customHeight="false" outlineLevel="0" collapsed="false">
      <c r="C96" s="2"/>
    </row>
    <row r="97" customFormat="false" ht="12.8" hidden="false" customHeight="false" outlineLevel="0" collapsed="false">
      <c r="C97" s="2"/>
    </row>
    <row r="98" customFormat="false" ht="12.8" hidden="false" customHeight="false" outlineLevel="0" collapsed="false">
      <c r="C98" s="2"/>
    </row>
    <row r="99" customFormat="false" ht="12.8" hidden="false" customHeight="false" outlineLevel="0" collapsed="false">
      <c r="C99" s="2"/>
    </row>
    <row r="100" customFormat="false" ht="12.8" hidden="false" customHeight="false" outlineLevel="0" collapsed="false">
      <c r="C100" s="2"/>
    </row>
    <row r="101" customFormat="false" ht="12.8" hidden="false" customHeight="false" outlineLevel="0" collapsed="false">
      <c r="C101" s="2"/>
    </row>
    <row r="102" customFormat="false" ht="12.8" hidden="false" customHeight="false" outlineLevel="0" collapsed="false">
      <c r="C102" s="2"/>
    </row>
    <row r="103" customFormat="false" ht="12.8" hidden="false" customHeight="false" outlineLevel="0" collapsed="false">
      <c r="C103" s="2"/>
    </row>
    <row r="104" customFormat="false" ht="12.8" hidden="false" customHeight="false" outlineLevel="0" collapsed="false">
      <c r="C104" s="2"/>
    </row>
    <row r="105" customFormat="false" ht="12.8" hidden="false" customHeight="false" outlineLevel="0" collapsed="false">
      <c r="C105" s="2"/>
    </row>
    <row r="106" customFormat="false" ht="12.8" hidden="false" customHeight="false" outlineLevel="0" collapsed="false">
      <c r="C106" s="2"/>
    </row>
    <row r="107" customFormat="false" ht="12.8" hidden="false" customHeight="false" outlineLevel="0" collapsed="false">
      <c r="C107" s="2"/>
    </row>
    <row r="108" customFormat="false" ht="12.8" hidden="false" customHeight="false" outlineLevel="0" collapsed="false">
      <c r="C108" s="2"/>
    </row>
    <row r="109" customFormat="false" ht="12.8" hidden="false" customHeight="false" outlineLevel="0" collapsed="false">
      <c r="C109" s="2"/>
    </row>
    <row r="110" customFormat="false" ht="12.8" hidden="false" customHeight="false" outlineLevel="0" collapsed="false">
      <c r="C110" s="2"/>
    </row>
    <row r="111" customFormat="false" ht="12.8" hidden="false" customHeight="false" outlineLevel="0" collapsed="false">
      <c r="C111" s="2"/>
    </row>
    <row r="112" customFormat="false" ht="12.8" hidden="false" customHeight="false" outlineLevel="0" collapsed="false">
      <c r="C112" s="2"/>
    </row>
    <row r="113" customFormat="false" ht="12.8" hidden="false" customHeight="false" outlineLevel="0" collapsed="false">
      <c r="C113" s="2"/>
    </row>
    <row r="114" customFormat="false" ht="12.8" hidden="false" customHeight="false" outlineLevel="0" collapsed="false">
      <c r="C114" s="2"/>
    </row>
    <row r="115" customFormat="false" ht="12.8" hidden="false" customHeight="false" outlineLevel="0" collapsed="false">
      <c r="C115" s="2"/>
    </row>
    <row r="116" customFormat="false" ht="12.8" hidden="false" customHeight="false" outlineLevel="0" collapsed="false">
      <c r="C116" s="2"/>
    </row>
    <row r="117" customFormat="false" ht="12.8" hidden="false" customHeight="false" outlineLevel="0" collapsed="false">
      <c r="C117" s="2"/>
    </row>
    <row r="118" customFormat="false" ht="12.8" hidden="false" customHeight="false" outlineLevel="0" collapsed="false">
      <c r="C118" s="2"/>
    </row>
    <row r="119" customFormat="false" ht="12.8" hidden="false" customHeight="false" outlineLevel="0" collapsed="false">
      <c r="C119" s="2"/>
    </row>
    <row r="120" customFormat="false" ht="12.8" hidden="false" customHeight="false" outlineLevel="0" collapsed="false">
      <c r="C120" s="2"/>
    </row>
    <row r="121" customFormat="false" ht="12.8" hidden="false" customHeight="false" outlineLevel="0" collapsed="false">
      <c r="C121" s="2"/>
    </row>
    <row r="122" customFormat="false" ht="12.8" hidden="false" customHeight="false" outlineLevel="0" collapsed="false">
      <c r="C122" s="2"/>
    </row>
    <row r="123" customFormat="false" ht="12.8" hidden="false" customHeight="false" outlineLevel="0" collapsed="false">
      <c r="C123" s="2"/>
    </row>
    <row r="124" customFormat="false" ht="12.8" hidden="false" customHeight="false" outlineLevel="0" collapsed="false">
      <c r="C124" s="2"/>
    </row>
    <row r="125" customFormat="false" ht="12.8" hidden="false" customHeight="false" outlineLevel="0" collapsed="false">
      <c r="C125" s="2"/>
    </row>
    <row r="126" customFormat="false" ht="12.8" hidden="false" customHeight="false" outlineLevel="0" collapsed="false">
      <c r="C126" s="2"/>
    </row>
    <row r="127" customFormat="false" ht="12.8" hidden="false" customHeight="false" outlineLevel="0" collapsed="false">
      <c r="C127" s="2"/>
    </row>
    <row r="128" customFormat="false" ht="12.8" hidden="false" customHeight="false" outlineLevel="0" collapsed="false">
      <c r="C128" s="2"/>
    </row>
    <row r="129" customFormat="false" ht="12.8" hidden="false" customHeight="false" outlineLevel="0" collapsed="false">
      <c r="C129" s="2"/>
    </row>
    <row r="130" customFormat="false" ht="12.8" hidden="false" customHeight="false" outlineLevel="0" collapsed="false">
      <c r="C130" s="2"/>
    </row>
    <row r="131" customFormat="false" ht="12.8" hidden="false" customHeight="false" outlineLevel="0" collapsed="false">
      <c r="C131" s="2"/>
    </row>
    <row r="132" customFormat="false" ht="12.8" hidden="false" customHeight="false" outlineLevel="0" collapsed="false">
      <c r="C132" s="2"/>
    </row>
    <row r="133" customFormat="false" ht="12.8" hidden="false" customHeight="false" outlineLevel="0" collapsed="false">
      <c r="C133" s="2"/>
    </row>
    <row r="134" customFormat="false" ht="12.8" hidden="false" customHeight="false" outlineLevel="0" collapsed="false">
      <c r="C134" s="2"/>
    </row>
    <row r="135" customFormat="false" ht="12.8" hidden="false" customHeight="false" outlineLevel="0" collapsed="false">
      <c r="C135" s="2"/>
    </row>
    <row r="136" customFormat="false" ht="12.8" hidden="false" customHeight="false" outlineLevel="0" collapsed="false">
      <c r="C136" s="2"/>
    </row>
    <row r="137" customFormat="false" ht="12.8" hidden="false" customHeight="false" outlineLevel="0" collapsed="false">
      <c r="C137" s="2"/>
    </row>
    <row r="138" customFormat="false" ht="12.8" hidden="false" customHeight="false" outlineLevel="0" collapsed="false">
      <c r="C138" s="2"/>
    </row>
    <row r="139" customFormat="false" ht="12.8" hidden="false" customHeight="false" outlineLevel="0" collapsed="false">
      <c r="C139" s="2"/>
    </row>
    <row r="140" customFormat="false" ht="12.8" hidden="false" customHeight="false" outlineLevel="0" collapsed="false">
      <c r="C140" s="2"/>
    </row>
    <row r="141" customFormat="false" ht="12.8" hidden="false" customHeight="false" outlineLevel="0" collapsed="false">
      <c r="C141" s="2"/>
    </row>
    <row r="142" customFormat="false" ht="12.8" hidden="false" customHeight="false" outlineLevel="0" collapsed="false">
      <c r="C142" s="2"/>
    </row>
    <row r="143" customFormat="false" ht="12.8" hidden="false" customHeight="false" outlineLevel="0" collapsed="false">
      <c r="C143" s="2"/>
    </row>
    <row r="144" customFormat="false" ht="12.8" hidden="false" customHeight="false" outlineLevel="0" collapsed="false">
      <c r="C144" s="2"/>
    </row>
    <row r="145" customFormat="false" ht="12.8" hidden="false" customHeight="false" outlineLevel="0" collapsed="false">
      <c r="C145" s="2"/>
    </row>
    <row r="146" customFormat="false" ht="12.8" hidden="false" customHeight="false" outlineLevel="0" collapsed="false">
      <c r="C146" s="2"/>
    </row>
    <row r="147" customFormat="false" ht="12.8" hidden="false" customHeight="false" outlineLevel="0" collapsed="false">
      <c r="C147" s="2"/>
    </row>
    <row r="148" customFormat="false" ht="12.8" hidden="false" customHeight="false" outlineLevel="0" collapsed="false">
      <c r="C148" s="2"/>
    </row>
    <row r="149" customFormat="false" ht="12.8" hidden="false" customHeight="false" outlineLevel="0" collapsed="false">
      <c r="C149" s="2"/>
    </row>
    <row r="150" customFormat="false" ht="12.8" hidden="false" customHeight="false" outlineLevel="0" collapsed="false">
      <c r="C150" s="2"/>
    </row>
    <row r="151" customFormat="false" ht="12.8" hidden="false" customHeight="false" outlineLevel="0" collapsed="false">
      <c r="C151" s="2"/>
    </row>
    <row r="152" customFormat="false" ht="12.8" hidden="false" customHeight="false" outlineLevel="0" collapsed="false">
      <c r="C152" s="2"/>
    </row>
    <row r="153" customFormat="false" ht="12.8" hidden="false" customHeight="false" outlineLevel="0" collapsed="false">
      <c r="C153" s="2"/>
    </row>
    <row r="154" customFormat="false" ht="12.8" hidden="false" customHeight="false" outlineLevel="0" collapsed="false">
      <c r="C154" s="2"/>
    </row>
    <row r="155" customFormat="false" ht="12.8" hidden="false" customHeight="false" outlineLevel="0" collapsed="false">
      <c r="C155" s="2"/>
    </row>
    <row r="156" customFormat="false" ht="12.8" hidden="false" customHeight="false" outlineLevel="0" collapsed="false">
      <c r="C156" s="2"/>
    </row>
    <row r="157" customFormat="false" ht="12.8" hidden="false" customHeight="false" outlineLevel="0" collapsed="false">
      <c r="C157" s="2"/>
    </row>
    <row r="158" customFormat="false" ht="12.8" hidden="false" customHeight="false" outlineLevel="0" collapsed="false">
      <c r="C158" s="2"/>
    </row>
    <row r="159" customFormat="false" ht="12.8" hidden="false" customHeight="false" outlineLevel="0" collapsed="false">
      <c r="C159" s="2"/>
    </row>
    <row r="160" customFormat="false" ht="12.8" hidden="false" customHeight="false" outlineLevel="0" collapsed="false">
      <c r="C160" s="2"/>
    </row>
    <row r="161" customFormat="false" ht="12.8" hidden="false" customHeight="false" outlineLevel="0" collapsed="false">
      <c r="C161" s="2"/>
    </row>
    <row r="162" customFormat="false" ht="12.8" hidden="false" customHeight="false" outlineLevel="0" collapsed="false">
      <c r="C162" s="2"/>
    </row>
    <row r="163" customFormat="false" ht="12.8" hidden="false" customHeight="false" outlineLevel="0" collapsed="false">
      <c r="C163" s="2"/>
    </row>
    <row r="164" customFormat="false" ht="12.8" hidden="false" customHeight="false" outlineLevel="0" collapsed="false">
      <c r="C164" s="2"/>
    </row>
    <row r="165" customFormat="false" ht="12.8" hidden="false" customHeight="false" outlineLevel="0" collapsed="false">
      <c r="C165" s="2"/>
    </row>
    <row r="166" customFormat="false" ht="12.8" hidden="false" customHeight="false" outlineLevel="0" collapsed="false">
      <c r="C166" s="2"/>
    </row>
    <row r="167" customFormat="false" ht="12.8" hidden="false" customHeight="false" outlineLevel="0" collapsed="false">
      <c r="C167" s="2"/>
    </row>
    <row r="168" customFormat="false" ht="12.8" hidden="false" customHeight="false" outlineLevel="0" collapsed="false">
      <c r="C168" s="2"/>
    </row>
    <row r="169" customFormat="false" ht="12.8" hidden="false" customHeight="false" outlineLevel="0" collapsed="false">
      <c r="C169" s="2"/>
    </row>
    <row r="170" customFormat="false" ht="12.8" hidden="false" customHeight="false" outlineLevel="0" collapsed="false">
      <c r="C170" s="2"/>
    </row>
    <row r="171" customFormat="false" ht="12.8" hidden="false" customHeight="false" outlineLevel="0" collapsed="false">
      <c r="C171" s="2"/>
    </row>
    <row r="172" customFormat="false" ht="12.8" hidden="false" customHeight="false" outlineLevel="0" collapsed="false">
      <c r="C172" s="2"/>
    </row>
    <row r="173" customFormat="false" ht="12.8" hidden="false" customHeight="false" outlineLevel="0" collapsed="false">
      <c r="C173" s="2"/>
    </row>
    <row r="174" customFormat="false" ht="12.8" hidden="false" customHeight="false" outlineLevel="0" collapsed="false">
      <c r="C174" s="2"/>
    </row>
    <row r="175" customFormat="false" ht="12.8" hidden="false" customHeight="false" outlineLevel="0" collapsed="false">
      <c r="C175" s="2"/>
    </row>
    <row r="176" customFormat="false" ht="12.8" hidden="false" customHeight="false" outlineLevel="0" collapsed="false">
      <c r="C176" s="2"/>
    </row>
    <row r="177" customFormat="false" ht="12.8" hidden="false" customHeight="false" outlineLevel="0" collapsed="false">
      <c r="C177" s="2"/>
    </row>
    <row r="178" customFormat="false" ht="12.8" hidden="false" customHeight="false" outlineLevel="0" collapsed="false">
      <c r="C178" s="2"/>
    </row>
    <row r="179" customFormat="false" ht="12.8" hidden="false" customHeight="false" outlineLevel="0" collapsed="false">
      <c r="C179" s="2"/>
    </row>
    <row r="180" customFormat="false" ht="12.8" hidden="false" customHeight="false" outlineLevel="0" collapsed="false">
      <c r="C180" s="2"/>
    </row>
    <row r="181" customFormat="false" ht="12.8" hidden="false" customHeight="false" outlineLevel="0" collapsed="false">
      <c r="C181" s="2"/>
    </row>
    <row r="182" customFormat="false" ht="12.8" hidden="false" customHeight="false" outlineLevel="0" collapsed="false">
      <c r="C182" s="2"/>
    </row>
    <row r="183" customFormat="false" ht="12.8" hidden="false" customHeight="false" outlineLevel="0" collapsed="false">
      <c r="C183" s="2"/>
    </row>
    <row r="184" customFormat="false" ht="12.8" hidden="false" customHeight="false" outlineLevel="0" collapsed="false">
      <c r="C184" s="2"/>
    </row>
    <row r="185" customFormat="false" ht="12.8" hidden="false" customHeight="false" outlineLevel="0" collapsed="false">
      <c r="C185" s="2"/>
    </row>
    <row r="186" customFormat="false" ht="12.8" hidden="false" customHeight="false" outlineLevel="0" collapsed="false">
      <c r="C186" s="2"/>
    </row>
    <row r="187" customFormat="false" ht="12.8" hidden="false" customHeight="false" outlineLevel="0" collapsed="false">
      <c r="C187" s="2"/>
    </row>
    <row r="188" customFormat="false" ht="12.8" hidden="false" customHeight="false" outlineLevel="0" collapsed="false">
      <c r="C188" s="2"/>
    </row>
    <row r="189" customFormat="false" ht="12.8" hidden="false" customHeight="false" outlineLevel="0" collapsed="false">
      <c r="C189" s="2"/>
    </row>
    <row r="190" customFormat="false" ht="12.8" hidden="false" customHeight="false" outlineLevel="0" collapsed="false">
      <c r="C190" s="2"/>
    </row>
    <row r="191" customFormat="false" ht="12.8" hidden="false" customHeight="false" outlineLevel="0" collapsed="false">
      <c r="C191" s="2"/>
    </row>
    <row r="192" customFormat="false" ht="12.8" hidden="false" customHeight="false" outlineLevel="0" collapsed="false">
      <c r="C192" s="2"/>
    </row>
    <row r="193" customFormat="false" ht="12.8" hidden="false" customHeight="false" outlineLevel="0" collapsed="false">
      <c r="C193" s="2"/>
    </row>
    <row r="194" customFormat="false" ht="12.8" hidden="false" customHeight="false" outlineLevel="0" collapsed="false">
      <c r="C194" s="2"/>
    </row>
    <row r="195" customFormat="false" ht="12.8" hidden="false" customHeight="false" outlineLevel="0" collapsed="false">
      <c r="C195" s="2"/>
    </row>
    <row r="196" customFormat="false" ht="12.8" hidden="false" customHeight="false" outlineLevel="0" collapsed="false">
      <c r="C196" s="2"/>
    </row>
    <row r="197" customFormat="false" ht="12.8" hidden="false" customHeight="false" outlineLevel="0" collapsed="false">
      <c r="C197" s="2"/>
    </row>
    <row r="198" customFormat="false" ht="12.8" hidden="false" customHeight="false" outlineLevel="0" collapsed="false">
      <c r="C198" s="2"/>
    </row>
    <row r="199" customFormat="false" ht="12.8" hidden="false" customHeight="false" outlineLevel="0" collapsed="false">
      <c r="C199" s="2"/>
    </row>
    <row r="200" customFormat="false" ht="12.8" hidden="false" customHeight="false" outlineLevel="0" collapsed="false">
      <c r="C200" s="2"/>
    </row>
    <row r="201" customFormat="false" ht="12.8" hidden="false" customHeight="false" outlineLevel="0" collapsed="false">
      <c r="C201" s="2"/>
    </row>
    <row r="202" customFormat="false" ht="12.8" hidden="false" customHeight="false" outlineLevel="0" collapsed="false">
      <c r="C202" s="2"/>
    </row>
    <row r="203" customFormat="false" ht="12.8" hidden="false" customHeight="false" outlineLevel="0" collapsed="false">
      <c r="C203" s="2"/>
    </row>
    <row r="204" customFormat="false" ht="12.8" hidden="false" customHeight="false" outlineLevel="0" collapsed="false">
      <c r="C204" s="2"/>
    </row>
    <row r="205" customFormat="false" ht="12.8" hidden="false" customHeight="false" outlineLevel="0" collapsed="false">
      <c r="C205" s="2"/>
    </row>
    <row r="206" customFormat="false" ht="12.8" hidden="false" customHeight="false" outlineLevel="0" collapsed="false">
      <c r="C206" s="2"/>
    </row>
    <row r="207" customFormat="false" ht="12.8" hidden="false" customHeight="false" outlineLevel="0" collapsed="false">
      <c r="C207" s="2"/>
    </row>
    <row r="208" customFormat="false" ht="12.8" hidden="false" customHeight="false" outlineLevel="0" collapsed="false">
      <c r="C208" s="2"/>
    </row>
    <row r="209" customFormat="false" ht="12.8" hidden="false" customHeight="false" outlineLevel="0" collapsed="false">
      <c r="C209" s="2"/>
    </row>
    <row r="210" customFormat="false" ht="12.8" hidden="false" customHeight="false" outlineLevel="0" collapsed="false">
      <c r="C210" s="2"/>
    </row>
    <row r="211" customFormat="false" ht="12.8" hidden="false" customHeight="false" outlineLevel="0" collapsed="false">
      <c r="C211" s="2"/>
    </row>
    <row r="212" customFormat="false" ht="12.8" hidden="false" customHeight="false" outlineLevel="0" collapsed="false">
      <c r="C212" s="2"/>
    </row>
    <row r="213" customFormat="false" ht="12.8" hidden="false" customHeight="false" outlineLevel="0" collapsed="false">
      <c r="C213" s="2"/>
    </row>
    <row r="214" customFormat="false" ht="12.8" hidden="false" customHeight="false" outlineLevel="0" collapsed="false">
      <c r="C214" s="2"/>
    </row>
    <row r="215" customFormat="false" ht="12.8" hidden="false" customHeight="false" outlineLevel="0" collapsed="false">
      <c r="C215" s="2"/>
    </row>
    <row r="216" customFormat="false" ht="12.8" hidden="false" customHeight="false" outlineLevel="0" collapsed="false">
      <c r="C216" s="2"/>
    </row>
    <row r="217" customFormat="false" ht="12.8" hidden="false" customHeight="false" outlineLevel="0" collapsed="false">
      <c r="C217" s="2"/>
    </row>
    <row r="218" customFormat="false" ht="12.8" hidden="false" customHeight="false" outlineLevel="0" collapsed="false">
      <c r="C218" s="2"/>
    </row>
    <row r="219" customFormat="false" ht="12.8" hidden="false" customHeight="false" outlineLevel="0" collapsed="false">
      <c r="C219" s="2"/>
    </row>
    <row r="220" customFormat="false" ht="12.8" hidden="false" customHeight="false" outlineLevel="0" collapsed="false">
      <c r="C220" s="2"/>
    </row>
    <row r="221" customFormat="false" ht="12.8" hidden="false" customHeight="false" outlineLevel="0" collapsed="false">
      <c r="C221" s="2"/>
    </row>
    <row r="222" customFormat="false" ht="12.8" hidden="false" customHeight="false" outlineLevel="0" collapsed="false">
      <c r="C222" s="2"/>
    </row>
    <row r="223" customFormat="false" ht="12.8" hidden="false" customHeight="false" outlineLevel="0" collapsed="false">
      <c r="C223" s="2"/>
    </row>
    <row r="224" customFormat="false" ht="12.8" hidden="false" customHeight="false" outlineLevel="0" collapsed="false">
      <c r="C224" s="2"/>
    </row>
    <row r="225" customFormat="false" ht="12.8" hidden="false" customHeight="false" outlineLevel="0" collapsed="false">
      <c r="C225" s="2"/>
    </row>
    <row r="226" customFormat="false" ht="12.8" hidden="false" customHeight="false" outlineLevel="0" collapsed="false">
      <c r="C226" s="2"/>
    </row>
    <row r="227" customFormat="false" ht="12.8" hidden="false" customHeight="false" outlineLevel="0" collapsed="false">
      <c r="C227" s="2"/>
    </row>
    <row r="228" customFormat="false" ht="12.8" hidden="false" customHeight="false" outlineLevel="0" collapsed="false">
      <c r="C228" s="2"/>
    </row>
    <row r="229" customFormat="false" ht="12.8" hidden="false" customHeight="false" outlineLevel="0" collapsed="false">
      <c r="C229" s="2"/>
    </row>
    <row r="230" customFormat="false" ht="12.8" hidden="false" customHeight="false" outlineLevel="0" collapsed="false">
      <c r="C230" s="2"/>
    </row>
    <row r="231" customFormat="false" ht="12.8" hidden="false" customHeight="false" outlineLevel="0" collapsed="false">
      <c r="C231" s="2"/>
    </row>
    <row r="232" customFormat="false" ht="12.8" hidden="false" customHeight="false" outlineLevel="0" collapsed="false">
      <c r="C232" s="2"/>
    </row>
    <row r="233" customFormat="false" ht="12.8" hidden="false" customHeight="false" outlineLevel="0" collapsed="false">
      <c r="C233" s="2"/>
    </row>
    <row r="234" customFormat="false" ht="12.8" hidden="false" customHeight="false" outlineLevel="0" collapsed="false">
      <c r="C234" s="2"/>
    </row>
    <row r="235" customFormat="false" ht="12.8" hidden="false" customHeight="false" outlineLevel="0" collapsed="false">
      <c r="C235" s="2"/>
    </row>
    <row r="236" customFormat="false" ht="12.8" hidden="false" customHeight="false" outlineLevel="0" collapsed="false">
      <c r="C236" s="2"/>
    </row>
    <row r="237" customFormat="false" ht="12.8" hidden="false" customHeight="false" outlineLevel="0" collapsed="false">
      <c r="C237" s="2"/>
    </row>
    <row r="238" customFormat="false" ht="12.8" hidden="false" customHeight="false" outlineLevel="0" collapsed="false">
      <c r="C238" s="2"/>
    </row>
    <row r="239" customFormat="false" ht="12.8" hidden="false" customHeight="false" outlineLevel="0" collapsed="false">
      <c r="C239" s="2"/>
    </row>
    <row r="240" customFormat="false" ht="12.8" hidden="false" customHeight="false" outlineLevel="0" collapsed="false">
      <c r="C240" s="2"/>
    </row>
    <row r="241" customFormat="false" ht="12.8" hidden="false" customHeight="false" outlineLevel="0" collapsed="false">
      <c r="C241" s="2"/>
    </row>
    <row r="242" customFormat="false" ht="12.8" hidden="false" customHeight="false" outlineLevel="0" collapsed="false">
      <c r="C242" s="2"/>
    </row>
    <row r="243" customFormat="false" ht="12.8" hidden="false" customHeight="false" outlineLevel="0" collapsed="false">
      <c r="C243" s="2"/>
    </row>
    <row r="244" customFormat="false" ht="12.8" hidden="false" customHeight="false" outlineLevel="0" collapsed="false">
      <c r="C244" s="2"/>
    </row>
    <row r="245" customFormat="false" ht="12.8" hidden="false" customHeight="false" outlineLevel="0" collapsed="false">
      <c r="C245" s="2"/>
    </row>
    <row r="246" customFormat="false" ht="12.8" hidden="false" customHeight="false" outlineLevel="0" collapsed="false">
      <c r="C246" s="2"/>
    </row>
    <row r="247" customFormat="false" ht="12.8" hidden="false" customHeight="false" outlineLevel="0" collapsed="false">
      <c r="C247" s="2"/>
    </row>
    <row r="248" customFormat="false" ht="12.8" hidden="false" customHeight="false" outlineLevel="0" collapsed="false">
      <c r="C248" s="2"/>
    </row>
    <row r="249" customFormat="false" ht="12.8" hidden="false" customHeight="false" outlineLevel="0" collapsed="false">
      <c r="C249" s="2"/>
    </row>
    <row r="250" customFormat="false" ht="12.8" hidden="false" customHeight="false" outlineLevel="0" collapsed="false">
      <c r="C250" s="2"/>
    </row>
    <row r="251" customFormat="false" ht="12.8" hidden="false" customHeight="false" outlineLevel="0" collapsed="false">
      <c r="C251" s="2"/>
    </row>
    <row r="252" customFormat="false" ht="12.8" hidden="false" customHeight="false" outlineLevel="0" collapsed="false">
      <c r="C252" s="2"/>
    </row>
    <row r="253" customFormat="false" ht="12.8" hidden="false" customHeight="false" outlineLevel="0" collapsed="false">
      <c r="C253" s="2"/>
    </row>
    <row r="254" customFormat="false" ht="12.8" hidden="false" customHeight="false" outlineLevel="0" collapsed="false">
      <c r="C254" s="2"/>
    </row>
    <row r="255" customFormat="false" ht="12.8" hidden="false" customHeight="false" outlineLevel="0" collapsed="false">
      <c r="C255" s="2"/>
    </row>
    <row r="256" customFormat="false" ht="12.8" hidden="false" customHeight="false" outlineLevel="0" collapsed="false">
      <c r="C256" s="2"/>
    </row>
    <row r="257" customFormat="false" ht="12.8" hidden="false" customHeight="false" outlineLevel="0" collapsed="false">
      <c r="C257" s="2"/>
    </row>
    <row r="258" customFormat="false" ht="12.8" hidden="false" customHeight="false" outlineLevel="0" collapsed="false">
      <c r="C258" s="2"/>
    </row>
    <row r="259" customFormat="false" ht="12.8" hidden="false" customHeight="false" outlineLevel="0" collapsed="false">
      <c r="C259" s="2"/>
    </row>
    <row r="260" customFormat="false" ht="12.8" hidden="false" customHeight="false" outlineLevel="0" collapsed="false">
      <c r="C260" s="2"/>
    </row>
    <row r="261" customFormat="false" ht="12.8" hidden="false" customHeight="false" outlineLevel="0" collapsed="false">
      <c r="C261" s="2"/>
    </row>
    <row r="262" customFormat="false" ht="12.8" hidden="false" customHeight="false" outlineLevel="0" collapsed="false">
      <c r="C262" s="2"/>
    </row>
    <row r="263" customFormat="false" ht="12.8" hidden="false" customHeight="false" outlineLevel="0" collapsed="false">
      <c r="C263" s="2"/>
    </row>
    <row r="264" customFormat="false" ht="12.8" hidden="false" customHeight="false" outlineLevel="0" collapsed="false">
      <c r="C264" s="2"/>
    </row>
    <row r="265" customFormat="false" ht="12.8" hidden="false" customHeight="false" outlineLevel="0" collapsed="false">
      <c r="C265" s="2"/>
    </row>
    <row r="266" customFormat="false" ht="12.8" hidden="false" customHeight="false" outlineLevel="0" collapsed="false">
      <c r="C266" s="2"/>
    </row>
    <row r="267" customFormat="false" ht="12.8" hidden="false" customHeight="false" outlineLevel="0" collapsed="false">
      <c r="C267" s="2"/>
    </row>
    <row r="268" customFormat="false" ht="12.8" hidden="false" customHeight="false" outlineLevel="0" collapsed="false">
      <c r="C268" s="2"/>
    </row>
    <row r="269" customFormat="false" ht="12.8" hidden="false" customHeight="false" outlineLevel="0" collapsed="false">
      <c r="C269" s="2"/>
    </row>
    <row r="270" customFormat="false" ht="12.8" hidden="false" customHeight="false" outlineLevel="0" collapsed="false">
      <c r="C270" s="2"/>
    </row>
    <row r="271" customFormat="false" ht="12.8" hidden="false" customHeight="false" outlineLevel="0" collapsed="false">
      <c r="C271" s="2"/>
    </row>
    <row r="272" customFormat="false" ht="12.8" hidden="false" customHeight="false" outlineLevel="0" collapsed="false">
      <c r="C272" s="2"/>
    </row>
    <row r="273" customFormat="false" ht="12.8" hidden="false" customHeight="false" outlineLevel="0" collapsed="false">
      <c r="C273" s="2"/>
    </row>
    <row r="274" customFormat="false" ht="12.8" hidden="false" customHeight="false" outlineLevel="0" collapsed="false">
      <c r="C274" s="2"/>
    </row>
    <row r="275" customFormat="false" ht="12.8" hidden="false" customHeight="false" outlineLevel="0" collapsed="false">
      <c r="C275" s="2"/>
    </row>
    <row r="276" customFormat="false" ht="12.8" hidden="false" customHeight="false" outlineLevel="0" collapsed="false">
      <c r="C276" s="2"/>
    </row>
    <row r="277" customFormat="false" ht="12.8" hidden="false" customHeight="false" outlineLevel="0" collapsed="false">
      <c r="C277" s="2"/>
    </row>
    <row r="278" customFormat="false" ht="12.8" hidden="false" customHeight="false" outlineLevel="0" collapsed="false">
      <c r="C278" s="2"/>
    </row>
    <row r="279" customFormat="false" ht="12.8" hidden="false" customHeight="false" outlineLevel="0" collapsed="false">
      <c r="C279" s="2"/>
    </row>
    <row r="280" customFormat="false" ht="12.8" hidden="false" customHeight="false" outlineLevel="0" collapsed="false">
      <c r="C280" s="2"/>
    </row>
    <row r="281" customFormat="false" ht="12.8" hidden="false" customHeight="false" outlineLevel="0" collapsed="false">
      <c r="C281" s="2"/>
    </row>
    <row r="282" customFormat="false" ht="12.8" hidden="false" customHeight="false" outlineLevel="0" collapsed="false">
      <c r="C282" s="2"/>
    </row>
    <row r="283" customFormat="false" ht="12.8" hidden="false" customHeight="false" outlineLevel="0" collapsed="false">
      <c r="C283" s="2"/>
    </row>
    <row r="284" customFormat="false" ht="12.8" hidden="false" customHeight="false" outlineLevel="0" collapsed="false">
      <c r="C284" s="2"/>
    </row>
    <row r="285" customFormat="false" ht="12.8" hidden="false" customHeight="false" outlineLevel="0" collapsed="false">
      <c r="C285" s="2"/>
    </row>
    <row r="286" customFormat="false" ht="12.8" hidden="false" customHeight="false" outlineLevel="0" collapsed="false">
      <c r="C286" s="2"/>
    </row>
    <row r="287" customFormat="false" ht="12.8" hidden="false" customHeight="false" outlineLevel="0" collapsed="false">
      <c r="C287" s="2"/>
    </row>
    <row r="288" customFormat="false" ht="12.8" hidden="false" customHeight="false" outlineLevel="0" collapsed="false">
      <c r="C288" s="2"/>
    </row>
    <row r="289" customFormat="false" ht="12.8" hidden="false" customHeight="false" outlineLevel="0" collapsed="false">
      <c r="C289" s="2"/>
    </row>
    <row r="290" customFormat="false" ht="12.8" hidden="false" customHeight="false" outlineLevel="0" collapsed="false">
      <c r="C290" s="2"/>
    </row>
    <row r="291" customFormat="false" ht="12.8" hidden="false" customHeight="false" outlineLevel="0" collapsed="false">
      <c r="C291" s="2"/>
    </row>
    <row r="292" customFormat="false" ht="12.8" hidden="false" customHeight="false" outlineLevel="0" collapsed="false">
      <c r="C292" s="2"/>
    </row>
    <row r="293" customFormat="false" ht="12.8" hidden="false" customHeight="false" outlineLevel="0" collapsed="false">
      <c r="C293" s="2"/>
    </row>
    <row r="294" customFormat="false" ht="12.8" hidden="false" customHeight="false" outlineLevel="0" collapsed="false">
      <c r="C294" s="2"/>
    </row>
    <row r="295" customFormat="false" ht="12.8" hidden="false" customHeight="false" outlineLevel="0" collapsed="false">
      <c r="C295" s="2"/>
    </row>
    <row r="296" customFormat="false" ht="12.8" hidden="false" customHeight="false" outlineLevel="0" collapsed="false">
      <c r="C296" s="2"/>
    </row>
    <row r="297" customFormat="false" ht="12.8" hidden="false" customHeight="false" outlineLevel="0" collapsed="false">
      <c r="C297" s="2"/>
    </row>
    <row r="298" customFormat="false" ht="12.8" hidden="false" customHeight="false" outlineLevel="0" collapsed="false">
      <c r="C298" s="2"/>
    </row>
    <row r="299" customFormat="false" ht="12.8" hidden="false" customHeight="false" outlineLevel="0" collapsed="false">
      <c r="C299" s="2"/>
    </row>
    <row r="300" customFormat="false" ht="12.8" hidden="false" customHeight="false" outlineLevel="0" collapsed="false">
      <c r="C300" s="2"/>
    </row>
    <row r="301" customFormat="false" ht="12.8" hidden="false" customHeight="false" outlineLevel="0" collapsed="false">
      <c r="C301" s="2"/>
    </row>
    <row r="302" customFormat="false" ht="12.8" hidden="false" customHeight="false" outlineLevel="0" collapsed="false">
      <c r="C302" s="2"/>
    </row>
    <row r="303" customFormat="false" ht="12.8" hidden="false" customHeight="false" outlineLevel="0" collapsed="false">
      <c r="C303" s="2"/>
    </row>
    <row r="304" customFormat="false" ht="12.8" hidden="false" customHeight="false" outlineLevel="0" collapsed="false">
      <c r="C304" s="2"/>
    </row>
    <row r="305" customFormat="false" ht="12.8" hidden="false" customHeight="false" outlineLevel="0" collapsed="false">
      <c r="C305" s="2"/>
    </row>
    <row r="306" customFormat="false" ht="12.8" hidden="false" customHeight="false" outlineLevel="0" collapsed="false">
      <c r="C306" s="2"/>
    </row>
    <row r="307" customFormat="false" ht="12.8" hidden="false" customHeight="false" outlineLevel="0" collapsed="false">
      <c r="C307" s="2"/>
    </row>
    <row r="308" customFormat="false" ht="12.8" hidden="false" customHeight="false" outlineLevel="0" collapsed="false">
      <c r="C308" s="2"/>
    </row>
    <row r="309" customFormat="false" ht="12.8" hidden="false" customHeight="false" outlineLevel="0" collapsed="false">
      <c r="C309" s="2"/>
    </row>
    <row r="310" customFormat="false" ht="12.8" hidden="false" customHeight="false" outlineLevel="0" collapsed="false">
      <c r="C310" s="2"/>
    </row>
    <row r="311" customFormat="false" ht="12.8" hidden="false" customHeight="false" outlineLevel="0" collapsed="false">
      <c r="C311" s="2"/>
    </row>
    <row r="312" customFormat="false" ht="12.8" hidden="false" customHeight="false" outlineLevel="0" collapsed="false">
      <c r="C312" s="2"/>
    </row>
    <row r="313" customFormat="false" ht="12.8" hidden="false" customHeight="false" outlineLevel="0" collapsed="false">
      <c r="C313" s="2"/>
    </row>
    <row r="314" customFormat="false" ht="12.8" hidden="false" customHeight="false" outlineLevel="0" collapsed="false">
      <c r="C314" s="2"/>
    </row>
    <row r="315" customFormat="false" ht="12.8" hidden="false" customHeight="false" outlineLevel="0" collapsed="false">
      <c r="C315" s="2"/>
    </row>
    <row r="316" customFormat="false" ht="12.8" hidden="false" customHeight="false" outlineLevel="0" collapsed="false">
      <c r="C316" s="2"/>
    </row>
    <row r="317" customFormat="false" ht="12.8" hidden="false" customHeight="false" outlineLevel="0" collapsed="false">
      <c r="C317" s="2"/>
    </row>
    <row r="318" customFormat="false" ht="12.8" hidden="false" customHeight="false" outlineLevel="0" collapsed="false">
      <c r="C318" s="2"/>
    </row>
    <row r="319" customFormat="false" ht="12.8" hidden="false" customHeight="false" outlineLevel="0" collapsed="false">
      <c r="C319" s="2"/>
    </row>
    <row r="320" customFormat="false" ht="12.8" hidden="false" customHeight="false" outlineLevel="0" collapsed="false">
      <c r="C320" s="2"/>
    </row>
    <row r="321" customFormat="false" ht="12.8" hidden="false" customHeight="false" outlineLevel="0" collapsed="false">
      <c r="C321" s="2"/>
    </row>
    <row r="322" customFormat="false" ht="12.8" hidden="false" customHeight="false" outlineLevel="0" collapsed="false">
      <c r="C322" s="2"/>
    </row>
    <row r="323" customFormat="false" ht="12.8" hidden="false" customHeight="false" outlineLevel="0" collapsed="false">
      <c r="C323" s="2"/>
    </row>
    <row r="324" customFormat="false" ht="12.8" hidden="false" customHeight="false" outlineLevel="0" collapsed="false">
      <c r="C324" s="2"/>
    </row>
    <row r="325" customFormat="false" ht="12.8" hidden="false" customHeight="false" outlineLevel="0" collapsed="false">
      <c r="C325" s="2"/>
    </row>
    <row r="326" customFormat="false" ht="12.8" hidden="false" customHeight="false" outlineLevel="0" collapsed="false">
      <c r="C326" s="2"/>
    </row>
    <row r="327" customFormat="false" ht="12.8" hidden="false" customHeight="false" outlineLevel="0" collapsed="false">
      <c r="C327" s="2"/>
    </row>
    <row r="328" customFormat="false" ht="12.8" hidden="false" customHeight="false" outlineLevel="0" collapsed="false">
      <c r="C328" s="2"/>
    </row>
    <row r="329" customFormat="false" ht="12.8" hidden="false" customHeight="false" outlineLevel="0" collapsed="false">
      <c r="C329" s="2"/>
    </row>
    <row r="330" customFormat="false" ht="12.8" hidden="false" customHeight="false" outlineLevel="0" collapsed="false">
      <c r="C330" s="2"/>
    </row>
    <row r="331" customFormat="false" ht="12.8" hidden="false" customHeight="false" outlineLevel="0" collapsed="false">
      <c r="C331" s="2"/>
    </row>
    <row r="332" customFormat="false" ht="12.8" hidden="false" customHeight="false" outlineLevel="0" collapsed="false">
      <c r="C332" s="2"/>
    </row>
    <row r="333" customFormat="false" ht="12.8" hidden="false" customHeight="false" outlineLevel="0" collapsed="false">
      <c r="C333" s="2"/>
    </row>
    <row r="334" customFormat="false" ht="12.8" hidden="false" customHeight="false" outlineLevel="0" collapsed="false">
      <c r="C334" s="2"/>
    </row>
    <row r="335" customFormat="false" ht="12.8" hidden="false" customHeight="false" outlineLevel="0" collapsed="false">
      <c r="C335" s="2"/>
    </row>
    <row r="336" customFormat="false" ht="12.8" hidden="false" customHeight="false" outlineLevel="0" collapsed="false">
      <c r="C336" s="2"/>
    </row>
    <row r="337" customFormat="false" ht="12.8" hidden="false" customHeight="false" outlineLevel="0" collapsed="false">
      <c r="C337" s="2"/>
    </row>
    <row r="338" customFormat="false" ht="12.8" hidden="false" customHeight="false" outlineLevel="0" collapsed="false">
      <c r="C338" s="2"/>
    </row>
    <row r="339" customFormat="false" ht="12.8" hidden="false" customHeight="false" outlineLevel="0" collapsed="false">
      <c r="C339" s="2"/>
    </row>
    <row r="340" customFormat="false" ht="12.8" hidden="false" customHeight="false" outlineLevel="0" collapsed="false">
      <c r="C340" s="2"/>
    </row>
    <row r="341" customFormat="false" ht="12.8" hidden="false" customHeight="false" outlineLevel="0" collapsed="false">
      <c r="C341" s="2"/>
    </row>
    <row r="342" customFormat="false" ht="12.8" hidden="false" customHeight="false" outlineLevel="0" collapsed="false">
      <c r="C342" s="2"/>
    </row>
    <row r="343" customFormat="false" ht="12.8" hidden="false" customHeight="false" outlineLevel="0" collapsed="false">
      <c r="C343" s="2"/>
    </row>
    <row r="344" customFormat="false" ht="12.8" hidden="false" customHeight="false" outlineLevel="0" collapsed="false">
      <c r="C344" s="2"/>
    </row>
    <row r="345" customFormat="false" ht="12.8" hidden="false" customHeight="false" outlineLevel="0" collapsed="false">
      <c r="C345" s="2"/>
    </row>
    <row r="346" customFormat="false" ht="12.8" hidden="false" customHeight="false" outlineLevel="0" collapsed="false">
      <c r="C346" s="2"/>
    </row>
    <row r="347" customFormat="false" ht="12.8" hidden="false" customHeight="false" outlineLevel="0" collapsed="false">
      <c r="C347" s="2"/>
    </row>
    <row r="348" customFormat="false" ht="12.8" hidden="false" customHeight="false" outlineLevel="0" collapsed="false">
      <c r="C348" s="2"/>
    </row>
    <row r="349" customFormat="false" ht="12.8" hidden="false" customHeight="false" outlineLevel="0" collapsed="false">
      <c r="C349" s="2"/>
    </row>
    <row r="350" customFormat="false" ht="12.8" hidden="false" customHeight="false" outlineLevel="0" collapsed="false">
      <c r="C350" s="2"/>
    </row>
    <row r="351" customFormat="false" ht="12.8" hidden="false" customHeight="false" outlineLevel="0" collapsed="false">
      <c r="C351" s="2"/>
    </row>
    <row r="352" customFormat="false" ht="12.8" hidden="false" customHeight="false" outlineLevel="0" collapsed="false">
      <c r="C352" s="2"/>
    </row>
    <row r="353" customFormat="false" ht="12.8" hidden="false" customHeight="false" outlineLevel="0" collapsed="false">
      <c r="C353" s="2"/>
    </row>
    <row r="354" customFormat="false" ht="12.8" hidden="false" customHeight="false" outlineLevel="0" collapsed="false">
      <c r="C354" s="2"/>
    </row>
    <row r="355" customFormat="false" ht="12.8" hidden="false" customHeight="false" outlineLevel="0" collapsed="false">
      <c r="C355" s="2"/>
    </row>
    <row r="356" customFormat="false" ht="12.8" hidden="false" customHeight="false" outlineLevel="0" collapsed="false">
      <c r="C356" s="2"/>
    </row>
    <row r="357" customFormat="false" ht="12.8" hidden="false" customHeight="false" outlineLevel="0" collapsed="false">
      <c r="C357" s="2"/>
    </row>
    <row r="358" customFormat="false" ht="12.8" hidden="false" customHeight="false" outlineLevel="0" collapsed="false">
      <c r="C358" s="2"/>
    </row>
    <row r="359" customFormat="false" ht="12.8" hidden="false" customHeight="false" outlineLevel="0" collapsed="false">
      <c r="C359" s="2"/>
    </row>
    <row r="360" customFormat="false" ht="12.8" hidden="false" customHeight="false" outlineLevel="0" collapsed="false">
      <c r="C360" s="2"/>
    </row>
    <row r="361" customFormat="false" ht="12.8" hidden="false" customHeight="false" outlineLevel="0" collapsed="false">
      <c r="C361" s="2"/>
    </row>
    <row r="362" customFormat="false" ht="12.8" hidden="false" customHeight="false" outlineLevel="0" collapsed="false">
      <c r="C362" s="2"/>
    </row>
    <row r="363" customFormat="false" ht="12.8" hidden="false" customHeight="false" outlineLevel="0" collapsed="false">
      <c r="C363" s="2"/>
    </row>
    <row r="364" customFormat="false" ht="12.8" hidden="false" customHeight="false" outlineLevel="0" collapsed="false">
      <c r="C364" s="2"/>
    </row>
    <row r="365" customFormat="false" ht="12.8" hidden="false" customHeight="false" outlineLevel="0" collapsed="false">
      <c r="C365" s="2"/>
    </row>
    <row r="366" customFormat="false" ht="12.8" hidden="false" customHeight="false" outlineLevel="0" collapsed="false">
      <c r="C366" s="2"/>
    </row>
    <row r="367" customFormat="false" ht="12.8" hidden="false" customHeight="false" outlineLevel="0" collapsed="false">
      <c r="C367" s="2"/>
    </row>
    <row r="368" customFormat="false" ht="12.8" hidden="false" customHeight="false" outlineLevel="0" collapsed="false">
      <c r="C368" s="2"/>
    </row>
    <row r="369" customFormat="false" ht="12.8" hidden="false" customHeight="false" outlineLevel="0" collapsed="false">
      <c r="C369" s="2"/>
    </row>
    <row r="370" customFormat="false" ht="12.8" hidden="false" customHeight="false" outlineLevel="0" collapsed="false">
      <c r="C370" s="2"/>
    </row>
    <row r="371" customFormat="false" ht="12.8" hidden="false" customHeight="false" outlineLevel="0" collapsed="false">
      <c r="C371" s="2"/>
    </row>
    <row r="372" customFormat="false" ht="12.8" hidden="false" customHeight="false" outlineLevel="0" collapsed="false">
      <c r="C372" s="2"/>
    </row>
    <row r="373" customFormat="false" ht="12.8" hidden="false" customHeight="false" outlineLevel="0" collapsed="false">
      <c r="C373" s="2"/>
    </row>
    <row r="374" customFormat="false" ht="12.8" hidden="false" customHeight="false" outlineLevel="0" collapsed="false">
      <c r="C374" s="2"/>
    </row>
    <row r="375" customFormat="false" ht="12.8" hidden="false" customHeight="false" outlineLevel="0" collapsed="false">
      <c r="C375" s="2"/>
    </row>
    <row r="376" customFormat="false" ht="12.8" hidden="false" customHeight="false" outlineLevel="0" collapsed="false">
      <c r="C376" s="2"/>
    </row>
    <row r="377" customFormat="false" ht="12.8" hidden="false" customHeight="false" outlineLevel="0" collapsed="false">
      <c r="C377" s="2"/>
    </row>
    <row r="378" customFormat="false" ht="12.8" hidden="false" customHeight="false" outlineLevel="0" collapsed="false">
      <c r="C378" s="2"/>
    </row>
    <row r="379" customFormat="false" ht="12.8" hidden="false" customHeight="false" outlineLevel="0" collapsed="false">
      <c r="C379" s="2"/>
    </row>
    <row r="380" customFormat="false" ht="12.8" hidden="false" customHeight="false" outlineLevel="0" collapsed="false">
      <c r="C380" s="2"/>
    </row>
    <row r="381" customFormat="false" ht="12.8" hidden="false" customHeight="false" outlineLevel="0" collapsed="false">
      <c r="C381" s="2"/>
    </row>
    <row r="382" customFormat="false" ht="12.8" hidden="false" customHeight="false" outlineLevel="0" collapsed="false">
      <c r="C382" s="2"/>
    </row>
    <row r="383" customFormat="false" ht="12.8" hidden="false" customHeight="false" outlineLevel="0" collapsed="false">
      <c r="C383" s="2"/>
    </row>
    <row r="384" customFormat="false" ht="12.8" hidden="false" customHeight="false" outlineLevel="0" collapsed="false">
      <c r="C384" s="2"/>
    </row>
    <row r="385" customFormat="false" ht="12.8" hidden="false" customHeight="false" outlineLevel="0" collapsed="false">
      <c r="C385" s="2"/>
    </row>
    <row r="386" customFormat="false" ht="12.8" hidden="false" customHeight="false" outlineLevel="0" collapsed="false">
      <c r="C386" s="2"/>
    </row>
    <row r="387" customFormat="false" ht="12.8" hidden="false" customHeight="false" outlineLevel="0" collapsed="false">
      <c r="C387" s="2"/>
    </row>
    <row r="388" customFormat="false" ht="12.8" hidden="false" customHeight="false" outlineLevel="0" collapsed="false">
      <c r="C388" s="2"/>
    </row>
    <row r="389" customFormat="false" ht="12.8" hidden="false" customHeight="false" outlineLevel="0" collapsed="false">
      <c r="C389" s="2"/>
    </row>
    <row r="390" customFormat="false" ht="12.8" hidden="false" customHeight="false" outlineLevel="0" collapsed="false">
      <c r="C390" s="2"/>
    </row>
    <row r="391" customFormat="false" ht="12.8" hidden="false" customHeight="false" outlineLevel="0" collapsed="false">
      <c r="C391" s="2"/>
    </row>
    <row r="392" customFormat="false" ht="12.8" hidden="false" customHeight="false" outlineLevel="0" collapsed="false">
      <c r="C392" s="2"/>
    </row>
    <row r="393" customFormat="false" ht="12.8" hidden="false" customHeight="false" outlineLevel="0" collapsed="false">
      <c r="C393" s="2"/>
    </row>
    <row r="394" customFormat="false" ht="12.8" hidden="false" customHeight="false" outlineLevel="0" collapsed="false">
      <c r="C394" s="2"/>
    </row>
    <row r="395" customFormat="false" ht="12.8" hidden="false" customHeight="false" outlineLevel="0" collapsed="false">
      <c r="C395" s="2"/>
    </row>
    <row r="396" customFormat="false" ht="12.8" hidden="false" customHeight="false" outlineLevel="0" collapsed="false">
      <c r="C396" s="2"/>
    </row>
    <row r="397" customFormat="false" ht="12.8" hidden="false" customHeight="false" outlineLevel="0" collapsed="false">
      <c r="C397" s="2"/>
    </row>
    <row r="398" customFormat="false" ht="12.8" hidden="false" customHeight="false" outlineLevel="0" collapsed="false">
      <c r="C398" s="2"/>
    </row>
    <row r="399" customFormat="false" ht="12.8" hidden="false" customHeight="false" outlineLevel="0" collapsed="false">
      <c r="C399" s="2"/>
    </row>
    <row r="400" customFormat="false" ht="12.8" hidden="false" customHeight="false" outlineLevel="0" collapsed="false">
      <c r="C400" s="2"/>
    </row>
    <row r="401" customFormat="false" ht="12.8" hidden="false" customHeight="false" outlineLevel="0" collapsed="false">
      <c r="C401" s="2"/>
    </row>
    <row r="402" customFormat="false" ht="12.8" hidden="false" customHeight="false" outlineLevel="0" collapsed="false">
      <c r="C402" s="2"/>
    </row>
    <row r="403" customFormat="false" ht="12.8" hidden="false" customHeight="false" outlineLevel="0" collapsed="false">
      <c r="C403" s="2"/>
    </row>
    <row r="404" customFormat="false" ht="12.8" hidden="false" customHeight="false" outlineLevel="0" collapsed="false">
      <c r="C404" s="2"/>
    </row>
    <row r="405" customFormat="false" ht="12.8" hidden="false" customHeight="false" outlineLevel="0" collapsed="false">
      <c r="C405" s="2"/>
    </row>
    <row r="406" customFormat="false" ht="12.8" hidden="false" customHeight="false" outlineLevel="0" collapsed="false">
      <c r="C406" s="2"/>
    </row>
    <row r="407" customFormat="false" ht="12.8" hidden="false" customHeight="false" outlineLevel="0" collapsed="false">
      <c r="C407" s="2"/>
    </row>
    <row r="408" customFormat="false" ht="12.8" hidden="false" customHeight="false" outlineLevel="0" collapsed="false">
      <c r="C408" s="2"/>
    </row>
    <row r="409" customFormat="false" ht="12.8" hidden="false" customHeight="false" outlineLevel="0" collapsed="false">
      <c r="C409" s="2"/>
    </row>
    <row r="410" customFormat="false" ht="12.8" hidden="false" customHeight="false" outlineLevel="0" collapsed="false">
      <c r="C410" s="2"/>
    </row>
    <row r="411" customFormat="false" ht="12.8" hidden="false" customHeight="false" outlineLevel="0" collapsed="false">
      <c r="C411" s="2"/>
    </row>
    <row r="412" customFormat="false" ht="12.8" hidden="false" customHeight="false" outlineLevel="0" collapsed="false">
      <c r="C412" s="2"/>
    </row>
    <row r="413" customFormat="false" ht="12.8" hidden="false" customHeight="false" outlineLevel="0" collapsed="false">
      <c r="C413" s="2"/>
    </row>
    <row r="414" customFormat="false" ht="12.8" hidden="false" customHeight="false" outlineLevel="0" collapsed="false">
      <c r="C414" s="2"/>
    </row>
    <row r="415" customFormat="false" ht="12.8" hidden="false" customHeight="false" outlineLevel="0" collapsed="false">
      <c r="C415" s="2"/>
    </row>
    <row r="416" customFormat="false" ht="12.8" hidden="false" customHeight="false" outlineLevel="0" collapsed="false">
      <c r="C416" s="2"/>
    </row>
    <row r="417" customFormat="false" ht="12.8" hidden="false" customHeight="false" outlineLevel="0" collapsed="false">
      <c r="C417" s="2"/>
    </row>
    <row r="418" customFormat="false" ht="12.8" hidden="false" customHeight="false" outlineLevel="0" collapsed="false">
      <c r="C418" s="2"/>
    </row>
    <row r="419" customFormat="false" ht="12.8" hidden="false" customHeight="false" outlineLevel="0" collapsed="false">
      <c r="C419" s="2"/>
    </row>
    <row r="420" customFormat="false" ht="12.8" hidden="false" customHeight="false" outlineLevel="0" collapsed="false">
      <c r="C420" s="2"/>
    </row>
    <row r="421" customFormat="false" ht="12.8" hidden="false" customHeight="false" outlineLevel="0" collapsed="false">
      <c r="C421" s="2"/>
    </row>
    <row r="422" customFormat="false" ht="12.8" hidden="false" customHeight="false" outlineLevel="0" collapsed="false">
      <c r="C422" s="2"/>
    </row>
    <row r="423" customFormat="false" ht="12.8" hidden="false" customHeight="false" outlineLevel="0" collapsed="false">
      <c r="C423" s="2"/>
    </row>
    <row r="424" customFormat="false" ht="12.8" hidden="false" customHeight="false" outlineLevel="0" collapsed="false">
      <c r="C424" s="2"/>
    </row>
    <row r="425" customFormat="false" ht="12.8" hidden="false" customHeight="false" outlineLevel="0" collapsed="false">
      <c r="C425" s="2"/>
    </row>
    <row r="426" customFormat="false" ht="12.8" hidden="false" customHeight="false" outlineLevel="0" collapsed="false">
      <c r="C426" s="2"/>
    </row>
    <row r="427" customFormat="false" ht="12.8" hidden="false" customHeight="false" outlineLevel="0" collapsed="false">
      <c r="C427" s="2"/>
    </row>
    <row r="428" customFormat="false" ht="12.8" hidden="false" customHeight="false" outlineLevel="0" collapsed="false">
      <c r="C428" s="2"/>
    </row>
    <row r="429" customFormat="false" ht="12.8" hidden="false" customHeight="false" outlineLevel="0" collapsed="false">
      <c r="C429" s="2"/>
    </row>
    <row r="430" customFormat="false" ht="12.8" hidden="false" customHeight="false" outlineLevel="0" collapsed="false">
      <c r="C430" s="2"/>
    </row>
    <row r="431" customFormat="false" ht="12.8" hidden="false" customHeight="false" outlineLevel="0" collapsed="false">
      <c r="C431" s="2"/>
    </row>
    <row r="432" customFormat="false" ht="12.8" hidden="false" customHeight="false" outlineLevel="0" collapsed="false">
      <c r="C432" s="2"/>
    </row>
    <row r="433" customFormat="false" ht="12.8" hidden="false" customHeight="false" outlineLevel="0" collapsed="false">
      <c r="C433" s="2"/>
    </row>
    <row r="434" customFormat="false" ht="12.8" hidden="false" customHeight="false" outlineLevel="0" collapsed="false">
      <c r="C434" s="2"/>
    </row>
    <row r="435" customFormat="false" ht="12.8" hidden="false" customHeight="false" outlineLevel="0" collapsed="false">
      <c r="C435" s="2"/>
    </row>
    <row r="436" customFormat="false" ht="12.8" hidden="false" customHeight="false" outlineLevel="0" collapsed="false">
      <c r="C436" s="2"/>
    </row>
    <row r="437" customFormat="false" ht="12.8" hidden="false" customHeight="false" outlineLevel="0" collapsed="false">
      <c r="C437" s="2"/>
    </row>
    <row r="438" customFormat="false" ht="12.8" hidden="false" customHeight="false" outlineLevel="0" collapsed="false">
      <c r="C438" s="2"/>
    </row>
    <row r="439" customFormat="false" ht="12.8" hidden="false" customHeight="false" outlineLevel="0" collapsed="false">
      <c r="C439" s="2"/>
    </row>
    <row r="440" customFormat="false" ht="12.8" hidden="false" customHeight="false" outlineLevel="0" collapsed="false">
      <c r="C440" s="2"/>
    </row>
    <row r="441" customFormat="false" ht="12.8" hidden="false" customHeight="false" outlineLevel="0" collapsed="false">
      <c r="C441" s="2"/>
    </row>
    <row r="442" customFormat="false" ht="12.8" hidden="false" customHeight="false" outlineLevel="0" collapsed="false">
      <c r="C442" s="2"/>
    </row>
    <row r="443" customFormat="false" ht="12.8" hidden="false" customHeight="false" outlineLevel="0" collapsed="false">
      <c r="C443" s="2"/>
    </row>
    <row r="444" customFormat="false" ht="12.8" hidden="false" customHeight="false" outlineLevel="0" collapsed="false">
      <c r="C444" s="2"/>
    </row>
    <row r="445" customFormat="false" ht="12.8" hidden="false" customHeight="false" outlineLevel="0" collapsed="false">
      <c r="C445" s="2"/>
    </row>
    <row r="446" customFormat="false" ht="12.8" hidden="false" customHeight="false" outlineLevel="0" collapsed="false">
      <c r="C446" s="2"/>
    </row>
    <row r="447" customFormat="false" ht="12.8" hidden="false" customHeight="false" outlineLevel="0" collapsed="false">
      <c r="C447" s="2"/>
    </row>
    <row r="448" customFormat="false" ht="12.8" hidden="false" customHeight="false" outlineLevel="0" collapsed="false">
      <c r="C448" s="2"/>
    </row>
    <row r="449" customFormat="false" ht="12.8" hidden="false" customHeight="false" outlineLevel="0" collapsed="false">
      <c r="C449" s="2"/>
    </row>
    <row r="450" customFormat="false" ht="12.8" hidden="false" customHeight="false" outlineLevel="0" collapsed="false">
      <c r="C450" s="2"/>
    </row>
    <row r="451" customFormat="false" ht="12.8" hidden="false" customHeight="false" outlineLevel="0" collapsed="false">
      <c r="C451" s="2"/>
    </row>
    <row r="452" customFormat="false" ht="12.8" hidden="false" customHeight="false" outlineLevel="0" collapsed="false">
      <c r="C452" s="2"/>
    </row>
    <row r="453" customFormat="false" ht="12.8" hidden="false" customHeight="false" outlineLevel="0" collapsed="false">
      <c r="C453" s="2"/>
    </row>
    <row r="454" customFormat="false" ht="12.8" hidden="false" customHeight="false" outlineLevel="0" collapsed="false">
      <c r="C454" s="2"/>
    </row>
    <row r="455" customFormat="false" ht="12.8" hidden="false" customHeight="false" outlineLevel="0" collapsed="false">
      <c r="C455" s="2"/>
    </row>
    <row r="456" customFormat="false" ht="12.8" hidden="false" customHeight="false" outlineLevel="0" collapsed="false">
      <c r="C456" s="2"/>
    </row>
    <row r="457" customFormat="false" ht="12.8" hidden="false" customHeight="false" outlineLevel="0" collapsed="false">
      <c r="C457" s="2"/>
    </row>
    <row r="458" customFormat="false" ht="12.8" hidden="false" customHeight="false" outlineLevel="0" collapsed="false">
      <c r="C458" s="2"/>
    </row>
    <row r="459" customFormat="false" ht="12.8" hidden="false" customHeight="false" outlineLevel="0" collapsed="false">
      <c r="C459" s="2"/>
    </row>
    <row r="460" customFormat="false" ht="12.8" hidden="false" customHeight="false" outlineLevel="0" collapsed="false">
      <c r="C460" s="2"/>
    </row>
    <row r="461" customFormat="false" ht="12.8" hidden="false" customHeight="false" outlineLevel="0" collapsed="false">
      <c r="C461" s="2"/>
    </row>
    <row r="462" customFormat="false" ht="12.8" hidden="false" customHeight="false" outlineLevel="0" collapsed="false">
      <c r="C462" s="2"/>
    </row>
    <row r="463" customFormat="false" ht="12.8" hidden="false" customHeight="false" outlineLevel="0" collapsed="false">
      <c r="C463" s="2"/>
    </row>
    <row r="464" customFormat="false" ht="12.8" hidden="false" customHeight="false" outlineLevel="0" collapsed="false">
      <c r="C464" s="2"/>
    </row>
    <row r="465" customFormat="false" ht="12.8" hidden="false" customHeight="false" outlineLevel="0" collapsed="false">
      <c r="C465" s="2"/>
    </row>
    <row r="466" customFormat="false" ht="12.8" hidden="false" customHeight="false" outlineLevel="0" collapsed="false">
      <c r="C466" s="2"/>
    </row>
    <row r="467" customFormat="false" ht="12.8" hidden="false" customHeight="false" outlineLevel="0" collapsed="false">
      <c r="C467" s="2"/>
    </row>
    <row r="468" customFormat="false" ht="12.8" hidden="false" customHeight="false" outlineLevel="0" collapsed="false">
      <c r="C468" s="2"/>
    </row>
    <row r="469" customFormat="false" ht="12.8" hidden="false" customHeight="false" outlineLevel="0" collapsed="false">
      <c r="C469" s="2"/>
    </row>
    <row r="470" customFormat="false" ht="12.8" hidden="false" customHeight="false" outlineLevel="0" collapsed="false">
      <c r="C470" s="2"/>
    </row>
    <row r="471" customFormat="false" ht="12.8" hidden="false" customHeight="false" outlineLevel="0" collapsed="false">
      <c r="C471" s="2"/>
    </row>
    <row r="472" customFormat="false" ht="12.8" hidden="false" customHeight="false" outlineLevel="0" collapsed="false">
      <c r="C472" s="2"/>
    </row>
    <row r="473" customFormat="false" ht="12.8" hidden="false" customHeight="false" outlineLevel="0" collapsed="false">
      <c r="C473" s="2"/>
    </row>
    <row r="474" customFormat="false" ht="12.8" hidden="false" customHeight="false" outlineLevel="0" collapsed="false">
      <c r="C474" s="2"/>
    </row>
    <row r="475" customFormat="false" ht="12.8" hidden="false" customHeight="false" outlineLevel="0" collapsed="false">
      <c r="C475" s="2"/>
    </row>
    <row r="476" customFormat="false" ht="12.8" hidden="false" customHeight="false" outlineLevel="0" collapsed="false">
      <c r="C476" s="2"/>
    </row>
    <row r="477" customFormat="false" ht="12.8" hidden="false" customHeight="false" outlineLevel="0" collapsed="false">
      <c r="C477" s="2"/>
    </row>
    <row r="478" customFormat="false" ht="12.8" hidden="false" customHeight="false" outlineLevel="0" collapsed="false">
      <c r="C478" s="2"/>
    </row>
    <row r="479" customFormat="false" ht="12.8" hidden="false" customHeight="false" outlineLevel="0" collapsed="false">
      <c r="C479" s="2"/>
    </row>
    <row r="480" customFormat="false" ht="12.8" hidden="false" customHeight="false" outlineLevel="0" collapsed="false">
      <c r="C480" s="2"/>
    </row>
    <row r="481" customFormat="false" ht="12.8" hidden="false" customHeight="false" outlineLevel="0" collapsed="false">
      <c r="C481" s="2"/>
    </row>
    <row r="482" customFormat="false" ht="12.8" hidden="false" customHeight="false" outlineLevel="0" collapsed="false">
      <c r="C482" s="2"/>
    </row>
    <row r="483" customFormat="false" ht="12.8" hidden="false" customHeight="false" outlineLevel="0" collapsed="false">
      <c r="C483" s="2"/>
    </row>
    <row r="484" customFormat="false" ht="12.8" hidden="false" customHeight="false" outlineLevel="0" collapsed="false">
      <c r="C484" s="2"/>
    </row>
    <row r="485" customFormat="false" ht="12.8" hidden="false" customHeight="false" outlineLevel="0" collapsed="false">
      <c r="C485" s="2"/>
    </row>
    <row r="486" customFormat="false" ht="12.8" hidden="false" customHeight="false" outlineLevel="0" collapsed="false">
      <c r="C486" s="2"/>
    </row>
    <row r="487" customFormat="false" ht="12.8" hidden="false" customHeight="false" outlineLevel="0" collapsed="false">
      <c r="C487" s="2"/>
    </row>
    <row r="488" customFormat="false" ht="12.8" hidden="false" customHeight="false" outlineLevel="0" collapsed="false">
      <c r="C488" s="2"/>
    </row>
    <row r="489" customFormat="false" ht="12.8" hidden="false" customHeight="false" outlineLevel="0" collapsed="false">
      <c r="C489" s="2"/>
    </row>
    <row r="490" customFormat="false" ht="12.8" hidden="false" customHeight="false" outlineLevel="0" collapsed="false">
      <c r="C490" s="2"/>
    </row>
    <row r="491" customFormat="false" ht="12.8" hidden="false" customHeight="false" outlineLevel="0" collapsed="false">
      <c r="C491" s="2"/>
    </row>
    <row r="492" customFormat="false" ht="12.8" hidden="false" customHeight="false" outlineLevel="0" collapsed="false">
      <c r="C492" s="2"/>
    </row>
    <row r="493" customFormat="false" ht="12.8" hidden="false" customHeight="false" outlineLevel="0" collapsed="false">
      <c r="C493" s="2"/>
    </row>
    <row r="494" customFormat="false" ht="12.8" hidden="false" customHeight="false" outlineLevel="0" collapsed="false">
      <c r="C494" s="2"/>
    </row>
    <row r="495" customFormat="false" ht="12.8" hidden="false" customHeight="false" outlineLevel="0" collapsed="false">
      <c r="C495" s="2"/>
    </row>
    <row r="496" customFormat="false" ht="12.8" hidden="false" customHeight="false" outlineLevel="0" collapsed="false">
      <c r="C496" s="2"/>
    </row>
    <row r="497" customFormat="false" ht="12.8" hidden="false" customHeight="false" outlineLevel="0" collapsed="false">
      <c r="C497" s="2"/>
    </row>
    <row r="498" customFormat="false" ht="12.8" hidden="false" customHeight="false" outlineLevel="0" collapsed="false">
      <c r="C498" s="2"/>
    </row>
    <row r="499" customFormat="false" ht="12.8" hidden="false" customHeight="false" outlineLevel="0" collapsed="false">
      <c r="C499" s="2"/>
    </row>
    <row r="500" customFormat="false" ht="12.8" hidden="false" customHeight="false" outlineLevel="0" collapsed="false">
      <c r="C500" s="2"/>
    </row>
    <row r="501" customFormat="false" ht="12.8" hidden="false" customHeight="false" outlineLevel="0" collapsed="false">
      <c r="C501" s="2"/>
    </row>
    <row r="502" customFormat="false" ht="12.8" hidden="false" customHeight="false" outlineLevel="0" collapsed="false">
      <c r="C502" s="2"/>
    </row>
    <row r="503" customFormat="false" ht="12.8" hidden="false" customHeight="false" outlineLevel="0" collapsed="false">
      <c r="C503" s="2"/>
    </row>
    <row r="504" customFormat="false" ht="12.8" hidden="false" customHeight="false" outlineLevel="0" collapsed="false">
      <c r="C504" s="2"/>
    </row>
    <row r="505" customFormat="false" ht="12.8" hidden="false" customHeight="false" outlineLevel="0" collapsed="false">
      <c r="C505" s="2"/>
    </row>
    <row r="506" customFormat="false" ht="12.8" hidden="false" customHeight="false" outlineLevel="0" collapsed="false">
      <c r="C506" s="2"/>
    </row>
    <row r="507" customFormat="false" ht="12.8" hidden="false" customHeight="false" outlineLevel="0" collapsed="false">
      <c r="C507" s="2"/>
    </row>
    <row r="508" customFormat="false" ht="12.8" hidden="false" customHeight="false" outlineLevel="0" collapsed="false">
      <c r="C508" s="2"/>
    </row>
    <row r="509" customFormat="false" ht="12.8" hidden="false" customHeight="false" outlineLevel="0" collapsed="false">
      <c r="C509" s="2"/>
    </row>
    <row r="510" customFormat="false" ht="12.8" hidden="false" customHeight="false" outlineLevel="0" collapsed="false">
      <c r="C510" s="2"/>
    </row>
    <row r="511" customFormat="false" ht="12.8" hidden="false" customHeight="false" outlineLevel="0" collapsed="false">
      <c r="C511" s="2"/>
    </row>
    <row r="512" customFormat="false" ht="12.8" hidden="false" customHeight="false" outlineLevel="0" collapsed="false">
      <c r="C512" s="2"/>
    </row>
    <row r="513" customFormat="false" ht="12.8" hidden="false" customHeight="false" outlineLevel="0" collapsed="false">
      <c r="C513" s="2"/>
    </row>
    <row r="514" customFormat="false" ht="12.8" hidden="false" customHeight="false" outlineLevel="0" collapsed="false">
      <c r="C514" s="2"/>
    </row>
    <row r="515" customFormat="false" ht="12.8" hidden="false" customHeight="false" outlineLevel="0" collapsed="false">
      <c r="C515" s="2"/>
    </row>
    <row r="516" customFormat="false" ht="12.8" hidden="false" customHeight="false" outlineLevel="0" collapsed="false">
      <c r="C516" s="2"/>
    </row>
    <row r="517" customFormat="false" ht="12.8" hidden="false" customHeight="false" outlineLevel="0" collapsed="false">
      <c r="C517" s="2"/>
    </row>
    <row r="518" customFormat="false" ht="12.8" hidden="false" customHeight="false" outlineLevel="0" collapsed="false">
      <c r="C518" s="2"/>
    </row>
    <row r="519" customFormat="false" ht="12.8" hidden="false" customHeight="false" outlineLevel="0" collapsed="false">
      <c r="C519" s="2"/>
    </row>
    <row r="520" customFormat="false" ht="12.8" hidden="false" customHeight="false" outlineLevel="0" collapsed="false">
      <c r="C520" s="2"/>
    </row>
    <row r="521" customFormat="false" ht="12.8" hidden="false" customHeight="false" outlineLevel="0" collapsed="false">
      <c r="C521" s="2"/>
    </row>
    <row r="522" customFormat="false" ht="12.8" hidden="false" customHeight="false" outlineLevel="0" collapsed="false">
      <c r="C522" s="2"/>
    </row>
    <row r="523" customFormat="false" ht="12.8" hidden="false" customHeight="false" outlineLevel="0" collapsed="false">
      <c r="C523" s="2"/>
    </row>
    <row r="524" customFormat="false" ht="12.8" hidden="false" customHeight="false" outlineLevel="0" collapsed="false">
      <c r="C524" s="2"/>
    </row>
    <row r="525" customFormat="false" ht="12.8" hidden="false" customHeight="false" outlineLevel="0" collapsed="false">
      <c r="C525" s="2"/>
    </row>
    <row r="526" customFormat="false" ht="12.8" hidden="false" customHeight="false" outlineLevel="0" collapsed="false">
      <c r="C526" s="2"/>
    </row>
    <row r="527" customFormat="false" ht="12.8" hidden="false" customHeight="false" outlineLevel="0" collapsed="false">
      <c r="C527" s="2"/>
    </row>
    <row r="528" customFormat="false" ht="12.8" hidden="false" customHeight="false" outlineLevel="0" collapsed="false">
      <c r="C528" s="2"/>
    </row>
    <row r="529" customFormat="false" ht="12.8" hidden="false" customHeight="false" outlineLevel="0" collapsed="false">
      <c r="C529" s="2"/>
    </row>
    <row r="530" customFormat="false" ht="12.8" hidden="false" customHeight="false" outlineLevel="0" collapsed="false">
      <c r="C530" s="2"/>
    </row>
    <row r="531" customFormat="false" ht="12.8" hidden="false" customHeight="false" outlineLevel="0" collapsed="false">
      <c r="C531" s="2"/>
    </row>
    <row r="532" customFormat="false" ht="12.8" hidden="false" customHeight="false" outlineLevel="0" collapsed="false">
      <c r="C532" s="2"/>
    </row>
    <row r="533" customFormat="false" ht="12.8" hidden="false" customHeight="false" outlineLevel="0" collapsed="false">
      <c r="C533" s="2"/>
    </row>
    <row r="534" customFormat="false" ht="12.8" hidden="false" customHeight="false" outlineLevel="0" collapsed="false">
      <c r="C534" s="2"/>
    </row>
    <row r="535" customFormat="false" ht="12.8" hidden="false" customHeight="false" outlineLevel="0" collapsed="false">
      <c r="C535" s="2"/>
    </row>
    <row r="536" customFormat="false" ht="12.8" hidden="false" customHeight="false" outlineLevel="0" collapsed="false">
      <c r="C536" s="2"/>
    </row>
    <row r="537" customFormat="false" ht="12.8" hidden="false" customHeight="false" outlineLevel="0" collapsed="false">
      <c r="C537" s="2"/>
    </row>
    <row r="538" customFormat="false" ht="12.8" hidden="false" customHeight="false" outlineLevel="0" collapsed="false">
      <c r="C538" s="2"/>
    </row>
    <row r="539" customFormat="false" ht="12.8" hidden="false" customHeight="false" outlineLevel="0" collapsed="false">
      <c r="C539" s="2"/>
    </row>
    <row r="540" customFormat="false" ht="12.8" hidden="false" customHeight="false" outlineLevel="0" collapsed="false">
      <c r="C540" s="2"/>
    </row>
    <row r="541" customFormat="false" ht="12.8" hidden="false" customHeight="false" outlineLevel="0" collapsed="false">
      <c r="C541" s="2"/>
    </row>
    <row r="542" customFormat="false" ht="12.8" hidden="false" customHeight="false" outlineLevel="0" collapsed="false">
      <c r="C542" s="2"/>
    </row>
    <row r="543" customFormat="false" ht="12.8" hidden="false" customHeight="false" outlineLevel="0" collapsed="false">
      <c r="C543" s="2"/>
    </row>
    <row r="544" customFormat="false" ht="12.8" hidden="false" customHeight="false" outlineLevel="0" collapsed="false">
      <c r="C544" s="2"/>
    </row>
    <row r="545" customFormat="false" ht="12.8" hidden="false" customHeight="false" outlineLevel="0" collapsed="false">
      <c r="C545" s="2"/>
    </row>
    <row r="546" customFormat="false" ht="12.8" hidden="false" customHeight="false" outlineLevel="0" collapsed="false">
      <c r="C546" s="2"/>
    </row>
    <row r="547" customFormat="false" ht="12.8" hidden="false" customHeight="false" outlineLevel="0" collapsed="false">
      <c r="C547" s="2"/>
    </row>
    <row r="548" customFormat="false" ht="12.8" hidden="false" customHeight="false" outlineLevel="0" collapsed="false">
      <c r="C548" s="2"/>
    </row>
    <row r="549" customFormat="false" ht="12.8" hidden="false" customHeight="false" outlineLevel="0" collapsed="false">
      <c r="C549" s="2"/>
    </row>
    <row r="550" customFormat="false" ht="12.8" hidden="false" customHeight="false" outlineLevel="0" collapsed="false">
      <c r="C550" s="2"/>
    </row>
    <row r="551" customFormat="false" ht="12.8" hidden="false" customHeight="false" outlineLevel="0" collapsed="false">
      <c r="C551" s="2"/>
    </row>
    <row r="552" customFormat="false" ht="12.8" hidden="false" customHeight="false" outlineLevel="0" collapsed="false">
      <c r="C552" s="2"/>
    </row>
    <row r="553" customFormat="false" ht="12.8" hidden="false" customHeight="false" outlineLevel="0" collapsed="false">
      <c r="C553" s="2"/>
    </row>
    <row r="554" customFormat="false" ht="12.8" hidden="false" customHeight="false" outlineLevel="0" collapsed="false">
      <c r="C554" s="2"/>
    </row>
    <row r="555" customFormat="false" ht="12.8" hidden="false" customHeight="false" outlineLevel="0" collapsed="false">
      <c r="C555" s="2"/>
    </row>
    <row r="556" customFormat="false" ht="12.8" hidden="false" customHeight="false" outlineLevel="0" collapsed="false">
      <c r="C556" s="2"/>
    </row>
    <row r="557" customFormat="false" ht="12.8" hidden="false" customHeight="false" outlineLevel="0" collapsed="false">
      <c r="C557" s="2"/>
    </row>
    <row r="558" customFormat="false" ht="12.8" hidden="false" customHeight="false" outlineLevel="0" collapsed="false">
      <c r="C558" s="2"/>
    </row>
    <row r="559" customFormat="false" ht="12.8" hidden="false" customHeight="false" outlineLevel="0" collapsed="false">
      <c r="C559" s="2"/>
    </row>
    <row r="560" customFormat="false" ht="12.8" hidden="false" customHeight="false" outlineLevel="0" collapsed="false">
      <c r="C560" s="2"/>
    </row>
    <row r="561" customFormat="false" ht="12.8" hidden="false" customHeight="false" outlineLevel="0" collapsed="false">
      <c r="C561" s="2"/>
    </row>
    <row r="562" customFormat="false" ht="12.8" hidden="false" customHeight="false" outlineLevel="0" collapsed="false">
      <c r="C562" s="2"/>
    </row>
    <row r="563" customFormat="false" ht="12.8" hidden="false" customHeight="false" outlineLevel="0" collapsed="false">
      <c r="C563" s="2"/>
    </row>
    <row r="564" customFormat="false" ht="12.8" hidden="false" customHeight="false" outlineLevel="0" collapsed="false">
      <c r="C564" s="2"/>
    </row>
    <row r="565" customFormat="false" ht="12.8" hidden="false" customHeight="false" outlineLevel="0" collapsed="false">
      <c r="C565" s="2"/>
    </row>
    <row r="566" customFormat="false" ht="12.8" hidden="false" customHeight="false" outlineLevel="0" collapsed="false">
      <c r="C566" s="2"/>
    </row>
    <row r="567" customFormat="false" ht="12.8" hidden="false" customHeight="false" outlineLevel="0" collapsed="false">
      <c r="C567" s="2"/>
    </row>
    <row r="568" customFormat="false" ht="12.8" hidden="false" customHeight="false" outlineLevel="0" collapsed="false">
      <c r="C568" s="2"/>
    </row>
    <row r="569" customFormat="false" ht="12.8" hidden="false" customHeight="false" outlineLevel="0" collapsed="false">
      <c r="C569" s="2"/>
    </row>
    <row r="570" customFormat="false" ht="12.8" hidden="false" customHeight="false" outlineLevel="0" collapsed="false">
      <c r="C570" s="2"/>
    </row>
    <row r="571" customFormat="false" ht="12.8" hidden="false" customHeight="false" outlineLevel="0" collapsed="false">
      <c r="C571" s="2"/>
    </row>
    <row r="572" customFormat="false" ht="12.8" hidden="false" customHeight="false" outlineLevel="0" collapsed="false">
      <c r="C572" s="2"/>
    </row>
    <row r="573" customFormat="false" ht="12.8" hidden="false" customHeight="false" outlineLevel="0" collapsed="false">
      <c r="C573" s="2"/>
    </row>
    <row r="574" customFormat="false" ht="12.8" hidden="false" customHeight="false" outlineLevel="0" collapsed="false">
      <c r="C574" s="2"/>
    </row>
    <row r="575" customFormat="false" ht="12.8" hidden="false" customHeight="false" outlineLevel="0" collapsed="false">
      <c r="C575" s="2"/>
    </row>
    <row r="576" customFormat="false" ht="12.8" hidden="false" customHeight="false" outlineLevel="0" collapsed="false">
      <c r="C576" s="2"/>
    </row>
    <row r="577" customFormat="false" ht="12.8" hidden="false" customHeight="false" outlineLevel="0" collapsed="false">
      <c r="C577" s="2"/>
    </row>
    <row r="578" customFormat="false" ht="12.8" hidden="false" customHeight="false" outlineLevel="0" collapsed="false">
      <c r="C578" s="2"/>
    </row>
    <row r="579" customFormat="false" ht="12.8" hidden="false" customHeight="false" outlineLevel="0" collapsed="false">
      <c r="C579" s="2"/>
    </row>
    <row r="580" customFormat="false" ht="12.8" hidden="false" customHeight="false" outlineLevel="0" collapsed="false">
      <c r="C580" s="2"/>
    </row>
    <row r="581" customFormat="false" ht="12.8" hidden="false" customHeight="false" outlineLevel="0" collapsed="false">
      <c r="C581" s="2"/>
    </row>
    <row r="582" customFormat="false" ht="12.8" hidden="false" customHeight="false" outlineLevel="0" collapsed="false">
      <c r="C582" s="2"/>
    </row>
    <row r="583" customFormat="false" ht="12.8" hidden="false" customHeight="false" outlineLevel="0" collapsed="false">
      <c r="C583" s="2"/>
    </row>
    <row r="584" customFormat="false" ht="12.8" hidden="false" customHeight="false" outlineLevel="0" collapsed="false">
      <c r="C584" s="2"/>
    </row>
    <row r="585" customFormat="false" ht="12.8" hidden="false" customHeight="false" outlineLevel="0" collapsed="false">
      <c r="C585" s="2"/>
    </row>
    <row r="586" customFormat="false" ht="12.8" hidden="false" customHeight="false" outlineLevel="0" collapsed="false">
      <c r="C586" s="2"/>
    </row>
    <row r="587" customFormat="false" ht="12.8" hidden="false" customHeight="false" outlineLevel="0" collapsed="false">
      <c r="C587" s="2"/>
    </row>
    <row r="588" customFormat="false" ht="12.8" hidden="false" customHeight="false" outlineLevel="0" collapsed="false">
      <c r="C588" s="2"/>
    </row>
    <row r="589" customFormat="false" ht="12.8" hidden="false" customHeight="false" outlineLevel="0" collapsed="false">
      <c r="C589" s="2"/>
    </row>
    <row r="590" customFormat="false" ht="12.8" hidden="false" customHeight="false" outlineLevel="0" collapsed="false">
      <c r="C590" s="2"/>
    </row>
    <row r="591" customFormat="false" ht="12.8" hidden="false" customHeight="false" outlineLevel="0" collapsed="false">
      <c r="C591" s="2"/>
    </row>
    <row r="592" customFormat="false" ht="12.8" hidden="false" customHeight="false" outlineLevel="0" collapsed="false">
      <c r="C592" s="2"/>
    </row>
    <row r="593" customFormat="false" ht="12.8" hidden="false" customHeight="false" outlineLevel="0" collapsed="false">
      <c r="C593" s="2"/>
    </row>
    <row r="594" customFormat="false" ht="12.8" hidden="false" customHeight="false" outlineLevel="0" collapsed="false">
      <c r="C594" s="2"/>
    </row>
    <row r="595" customFormat="false" ht="12.8" hidden="false" customHeight="false" outlineLevel="0" collapsed="false">
      <c r="C595" s="2"/>
    </row>
    <row r="596" customFormat="false" ht="12.8" hidden="false" customHeight="false" outlineLevel="0" collapsed="false">
      <c r="C596" s="2"/>
    </row>
    <row r="597" customFormat="false" ht="12.8" hidden="false" customHeight="false" outlineLevel="0" collapsed="false">
      <c r="C597" s="2"/>
    </row>
    <row r="598" customFormat="false" ht="12.8" hidden="false" customHeight="false" outlineLevel="0" collapsed="false">
      <c r="C598" s="2"/>
    </row>
    <row r="599" customFormat="false" ht="12.8" hidden="false" customHeight="false" outlineLevel="0" collapsed="false">
      <c r="C599" s="2"/>
    </row>
    <row r="600" customFormat="false" ht="12.8" hidden="false" customHeight="false" outlineLevel="0" collapsed="false">
      <c r="C600" s="2"/>
    </row>
    <row r="601" customFormat="false" ht="12.8" hidden="false" customHeight="false" outlineLevel="0" collapsed="false">
      <c r="C601" s="2"/>
    </row>
    <row r="602" customFormat="false" ht="12.8" hidden="false" customHeight="false" outlineLevel="0" collapsed="false">
      <c r="C602" s="2"/>
    </row>
    <row r="603" customFormat="false" ht="12.8" hidden="false" customHeight="false" outlineLevel="0" collapsed="false">
      <c r="C603" s="2"/>
    </row>
    <row r="604" customFormat="false" ht="12.8" hidden="false" customHeight="false" outlineLevel="0" collapsed="false">
      <c r="C604" s="2"/>
    </row>
    <row r="605" customFormat="false" ht="12.8" hidden="false" customHeight="false" outlineLevel="0" collapsed="false">
      <c r="C605" s="2"/>
    </row>
    <row r="606" customFormat="false" ht="12.8" hidden="false" customHeight="false" outlineLevel="0" collapsed="false">
      <c r="C606" s="2"/>
    </row>
    <row r="607" customFormat="false" ht="12.8" hidden="false" customHeight="false" outlineLevel="0" collapsed="false">
      <c r="C607" s="2"/>
    </row>
    <row r="608" customFormat="false" ht="12.8" hidden="false" customHeight="false" outlineLevel="0" collapsed="false">
      <c r="C608" s="2"/>
    </row>
    <row r="609" customFormat="false" ht="12.8" hidden="false" customHeight="false" outlineLevel="0" collapsed="false">
      <c r="C609" s="2"/>
    </row>
    <row r="610" customFormat="false" ht="12.8" hidden="false" customHeight="false" outlineLevel="0" collapsed="false">
      <c r="C610" s="2"/>
    </row>
    <row r="611" customFormat="false" ht="12.8" hidden="false" customHeight="false" outlineLevel="0" collapsed="false">
      <c r="C611" s="2"/>
    </row>
    <row r="612" customFormat="false" ht="12.8" hidden="false" customHeight="false" outlineLevel="0" collapsed="false">
      <c r="C612" s="2"/>
    </row>
    <row r="613" customFormat="false" ht="12.8" hidden="false" customHeight="false" outlineLevel="0" collapsed="false">
      <c r="C613" s="2"/>
    </row>
    <row r="614" customFormat="false" ht="12.8" hidden="false" customHeight="false" outlineLevel="0" collapsed="false">
      <c r="C614" s="2"/>
    </row>
    <row r="615" customFormat="false" ht="12.8" hidden="false" customHeight="false" outlineLevel="0" collapsed="false">
      <c r="C615" s="2"/>
    </row>
    <row r="616" customFormat="false" ht="12.8" hidden="false" customHeight="false" outlineLevel="0" collapsed="false">
      <c r="C616" s="2"/>
    </row>
    <row r="617" customFormat="false" ht="12.8" hidden="false" customHeight="false" outlineLevel="0" collapsed="false">
      <c r="C617" s="2"/>
    </row>
    <row r="618" customFormat="false" ht="12.8" hidden="false" customHeight="false" outlineLevel="0" collapsed="false">
      <c r="C618" s="2"/>
    </row>
    <row r="619" customFormat="false" ht="12.8" hidden="false" customHeight="false" outlineLevel="0" collapsed="false">
      <c r="C619" s="2"/>
    </row>
    <row r="620" customFormat="false" ht="12.8" hidden="false" customHeight="false" outlineLevel="0" collapsed="false">
      <c r="C620" s="2"/>
    </row>
    <row r="621" customFormat="false" ht="12.8" hidden="false" customHeight="false" outlineLevel="0" collapsed="false">
      <c r="C621" s="2"/>
    </row>
    <row r="622" customFormat="false" ht="12.8" hidden="false" customHeight="false" outlineLevel="0" collapsed="false">
      <c r="C622" s="2"/>
    </row>
    <row r="623" customFormat="false" ht="12.8" hidden="false" customHeight="false" outlineLevel="0" collapsed="false">
      <c r="C623" s="2"/>
    </row>
    <row r="624" customFormat="false" ht="12.8" hidden="false" customHeight="false" outlineLevel="0" collapsed="false">
      <c r="C624" s="2"/>
    </row>
    <row r="625" customFormat="false" ht="12.8" hidden="false" customHeight="false" outlineLevel="0" collapsed="false">
      <c r="C625" s="2"/>
    </row>
    <row r="626" customFormat="false" ht="12.8" hidden="false" customHeight="false" outlineLevel="0" collapsed="false">
      <c r="C626" s="2"/>
    </row>
    <row r="627" customFormat="false" ht="12.8" hidden="false" customHeight="false" outlineLevel="0" collapsed="false">
      <c r="C627" s="2"/>
    </row>
    <row r="628" customFormat="false" ht="12.8" hidden="false" customHeight="false" outlineLevel="0" collapsed="false">
      <c r="C628" s="2"/>
    </row>
    <row r="629" customFormat="false" ht="12.8" hidden="false" customHeight="false" outlineLevel="0" collapsed="false">
      <c r="C629" s="2"/>
    </row>
    <row r="630" customFormat="false" ht="12.8" hidden="false" customHeight="false" outlineLevel="0" collapsed="false">
      <c r="C630" s="2"/>
    </row>
    <row r="631" customFormat="false" ht="12.8" hidden="false" customHeight="false" outlineLevel="0" collapsed="false">
      <c r="C631" s="2"/>
    </row>
    <row r="632" customFormat="false" ht="12.8" hidden="false" customHeight="false" outlineLevel="0" collapsed="false">
      <c r="C632" s="2"/>
    </row>
    <row r="633" customFormat="false" ht="12.8" hidden="false" customHeight="false" outlineLevel="0" collapsed="false">
      <c r="C633" s="2"/>
    </row>
    <row r="634" customFormat="false" ht="12.8" hidden="false" customHeight="false" outlineLevel="0" collapsed="false">
      <c r="C634" s="2"/>
    </row>
    <row r="635" customFormat="false" ht="12.8" hidden="false" customHeight="false" outlineLevel="0" collapsed="false">
      <c r="C635" s="2"/>
    </row>
    <row r="636" customFormat="false" ht="12.8" hidden="false" customHeight="false" outlineLevel="0" collapsed="false">
      <c r="C636" s="2"/>
    </row>
    <row r="637" customFormat="false" ht="12.8" hidden="false" customHeight="false" outlineLevel="0" collapsed="false">
      <c r="C637" s="2"/>
    </row>
    <row r="638" customFormat="false" ht="12.8" hidden="false" customHeight="false" outlineLevel="0" collapsed="false">
      <c r="C638" s="2"/>
    </row>
    <row r="639" customFormat="false" ht="12.8" hidden="false" customHeight="false" outlineLevel="0" collapsed="false">
      <c r="C639" s="2"/>
    </row>
    <row r="640" customFormat="false" ht="12.8" hidden="false" customHeight="false" outlineLevel="0" collapsed="false">
      <c r="C640" s="2"/>
    </row>
    <row r="641" customFormat="false" ht="12.8" hidden="false" customHeight="false" outlineLevel="0" collapsed="false">
      <c r="C641" s="2"/>
    </row>
    <row r="642" customFormat="false" ht="12.8" hidden="false" customHeight="false" outlineLevel="0" collapsed="false">
      <c r="C642" s="2"/>
    </row>
    <row r="643" customFormat="false" ht="12.8" hidden="false" customHeight="false" outlineLevel="0" collapsed="false">
      <c r="C643" s="2"/>
    </row>
    <row r="644" customFormat="false" ht="12.8" hidden="false" customHeight="false" outlineLevel="0" collapsed="false">
      <c r="C644" s="2"/>
    </row>
    <row r="645" customFormat="false" ht="12.8" hidden="false" customHeight="false" outlineLevel="0" collapsed="false">
      <c r="C645" s="2"/>
    </row>
    <row r="646" customFormat="false" ht="12.8" hidden="false" customHeight="false" outlineLevel="0" collapsed="false">
      <c r="C646" s="2"/>
    </row>
    <row r="647" customFormat="false" ht="12.8" hidden="false" customHeight="false" outlineLevel="0" collapsed="false">
      <c r="C647" s="2"/>
    </row>
    <row r="648" customFormat="false" ht="12.8" hidden="false" customHeight="false" outlineLevel="0" collapsed="false">
      <c r="C648" s="2"/>
    </row>
    <row r="649" customFormat="false" ht="12.8" hidden="false" customHeight="false" outlineLevel="0" collapsed="false">
      <c r="C649" s="2"/>
    </row>
    <row r="650" customFormat="false" ht="12.8" hidden="false" customHeight="false" outlineLevel="0" collapsed="false">
      <c r="C650" s="2"/>
    </row>
    <row r="651" customFormat="false" ht="12.8" hidden="false" customHeight="false" outlineLevel="0" collapsed="false">
      <c r="C651" s="2"/>
    </row>
    <row r="652" customFormat="false" ht="12.8" hidden="false" customHeight="false" outlineLevel="0" collapsed="false">
      <c r="C652" s="2"/>
    </row>
    <row r="653" customFormat="false" ht="12.8" hidden="false" customHeight="false" outlineLevel="0" collapsed="false">
      <c r="C653" s="2"/>
    </row>
    <row r="654" customFormat="false" ht="12.8" hidden="false" customHeight="false" outlineLevel="0" collapsed="false">
      <c r="C654" s="2"/>
    </row>
    <row r="655" customFormat="false" ht="12.8" hidden="false" customHeight="false" outlineLevel="0" collapsed="false">
      <c r="C655" s="2"/>
    </row>
    <row r="656" customFormat="false" ht="12.8" hidden="false" customHeight="false" outlineLevel="0" collapsed="false">
      <c r="C656" s="2"/>
    </row>
    <row r="657" customFormat="false" ht="12.8" hidden="false" customHeight="false" outlineLevel="0" collapsed="false">
      <c r="C657" s="2"/>
    </row>
    <row r="658" customFormat="false" ht="12.8" hidden="false" customHeight="false" outlineLevel="0" collapsed="false">
      <c r="C658" s="2"/>
    </row>
    <row r="659" customFormat="false" ht="12.8" hidden="false" customHeight="false" outlineLevel="0" collapsed="false">
      <c r="C659" s="2"/>
    </row>
    <row r="660" customFormat="false" ht="12.8" hidden="false" customHeight="false" outlineLevel="0" collapsed="false">
      <c r="C660" s="2"/>
    </row>
    <row r="661" customFormat="false" ht="12.8" hidden="false" customHeight="false" outlineLevel="0" collapsed="false">
      <c r="C661" s="2"/>
    </row>
    <row r="662" customFormat="false" ht="12.8" hidden="false" customHeight="false" outlineLevel="0" collapsed="false">
      <c r="C662" s="2"/>
    </row>
    <row r="663" customFormat="false" ht="12.8" hidden="false" customHeight="false" outlineLevel="0" collapsed="false">
      <c r="C663" s="2"/>
    </row>
    <row r="664" customFormat="false" ht="12.8" hidden="false" customHeight="false" outlineLevel="0" collapsed="false">
      <c r="C664" s="2"/>
    </row>
    <row r="665" customFormat="false" ht="12.8" hidden="false" customHeight="false" outlineLevel="0" collapsed="false">
      <c r="C665" s="2"/>
    </row>
    <row r="666" customFormat="false" ht="12.8" hidden="false" customHeight="false" outlineLevel="0" collapsed="false">
      <c r="C666" s="2"/>
    </row>
    <row r="667" customFormat="false" ht="12.8" hidden="false" customHeight="false" outlineLevel="0" collapsed="false">
      <c r="C667" s="2"/>
    </row>
    <row r="668" customFormat="false" ht="12.8" hidden="false" customHeight="false" outlineLevel="0" collapsed="false">
      <c r="C668" s="2"/>
    </row>
    <row r="669" customFormat="false" ht="12.8" hidden="false" customHeight="false" outlineLevel="0" collapsed="false">
      <c r="C669" s="2"/>
    </row>
    <row r="670" customFormat="false" ht="12.8" hidden="false" customHeight="false" outlineLevel="0" collapsed="false">
      <c r="C670" s="2"/>
    </row>
    <row r="671" customFormat="false" ht="12.8" hidden="false" customHeight="false" outlineLevel="0" collapsed="false">
      <c r="C671" s="2"/>
    </row>
    <row r="672" customFormat="false" ht="12.8" hidden="false" customHeight="false" outlineLevel="0" collapsed="false">
      <c r="C672" s="2"/>
    </row>
    <row r="673" customFormat="false" ht="12.8" hidden="false" customHeight="false" outlineLevel="0" collapsed="false">
      <c r="C673" s="2"/>
    </row>
    <row r="674" customFormat="false" ht="12.8" hidden="false" customHeight="false" outlineLevel="0" collapsed="false">
      <c r="C674" s="2"/>
    </row>
    <row r="675" customFormat="false" ht="12.8" hidden="false" customHeight="false" outlineLevel="0" collapsed="false">
      <c r="C675" s="2"/>
    </row>
    <row r="676" customFormat="false" ht="12.8" hidden="false" customHeight="false" outlineLevel="0" collapsed="false">
      <c r="C676" s="2"/>
    </row>
    <row r="677" customFormat="false" ht="12.8" hidden="false" customHeight="false" outlineLevel="0" collapsed="false">
      <c r="C677" s="2"/>
    </row>
    <row r="678" customFormat="false" ht="12.8" hidden="false" customHeight="false" outlineLevel="0" collapsed="false">
      <c r="C678" s="2"/>
    </row>
    <row r="679" customFormat="false" ht="12.8" hidden="false" customHeight="false" outlineLevel="0" collapsed="false">
      <c r="C679" s="2"/>
    </row>
    <row r="680" customFormat="false" ht="12.8" hidden="false" customHeight="false" outlineLevel="0" collapsed="false">
      <c r="C680" s="2"/>
    </row>
    <row r="681" customFormat="false" ht="12.8" hidden="false" customHeight="false" outlineLevel="0" collapsed="false">
      <c r="C681" s="2"/>
    </row>
    <row r="682" customFormat="false" ht="12.8" hidden="false" customHeight="false" outlineLevel="0" collapsed="false">
      <c r="C682" s="2"/>
    </row>
    <row r="683" customFormat="false" ht="12.8" hidden="false" customHeight="false" outlineLevel="0" collapsed="false">
      <c r="C683" s="2"/>
    </row>
    <row r="684" customFormat="false" ht="12.8" hidden="false" customHeight="false" outlineLevel="0" collapsed="false">
      <c r="C684" s="2"/>
    </row>
    <row r="685" customFormat="false" ht="12.8" hidden="false" customHeight="false" outlineLevel="0" collapsed="false">
      <c r="C685" s="2"/>
    </row>
    <row r="686" customFormat="false" ht="12.8" hidden="false" customHeight="false" outlineLevel="0" collapsed="false">
      <c r="C686" s="2"/>
    </row>
    <row r="687" customFormat="false" ht="12.8" hidden="false" customHeight="false" outlineLevel="0" collapsed="false">
      <c r="C687" s="2"/>
    </row>
    <row r="688" customFormat="false" ht="12.8" hidden="false" customHeight="false" outlineLevel="0" collapsed="false">
      <c r="C688" s="2"/>
    </row>
    <row r="689" customFormat="false" ht="12.8" hidden="false" customHeight="false" outlineLevel="0" collapsed="false">
      <c r="C689" s="2"/>
    </row>
    <row r="690" customFormat="false" ht="12.8" hidden="false" customHeight="false" outlineLevel="0" collapsed="false">
      <c r="C690" s="2"/>
    </row>
    <row r="691" customFormat="false" ht="12.8" hidden="false" customHeight="false" outlineLevel="0" collapsed="false">
      <c r="C691" s="2"/>
    </row>
    <row r="692" customFormat="false" ht="12.8" hidden="false" customHeight="false" outlineLevel="0" collapsed="false">
      <c r="C692" s="2"/>
    </row>
    <row r="693" customFormat="false" ht="12.8" hidden="false" customHeight="false" outlineLevel="0" collapsed="false">
      <c r="C693" s="2"/>
    </row>
    <row r="694" customFormat="false" ht="12.8" hidden="false" customHeight="false" outlineLevel="0" collapsed="false">
      <c r="C694" s="2"/>
    </row>
    <row r="695" customFormat="false" ht="12.8" hidden="false" customHeight="false" outlineLevel="0" collapsed="false">
      <c r="C695" s="2"/>
    </row>
    <row r="696" customFormat="false" ht="12.8" hidden="false" customHeight="false" outlineLevel="0" collapsed="false">
      <c r="C696" s="2"/>
    </row>
    <row r="697" customFormat="false" ht="12.8" hidden="false" customHeight="false" outlineLevel="0" collapsed="false">
      <c r="C697" s="2"/>
    </row>
    <row r="698" customFormat="false" ht="12.8" hidden="false" customHeight="false" outlineLevel="0" collapsed="false">
      <c r="C698" s="2"/>
    </row>
    <row r="699" customFormat="false" ht="12.8" hidden="false" customHeight="false" outlineLevel="0" collapsed="false">
      <c r="C699" s="2"/>
    </row>
    <row r="700" customFormat="false" ht="12.8" hidden="false" customHeight="false" outlineLevel="0" collapsed="false">
      <c r="C700" s="2"/>
    </row>
    <row r="701" customFormat="false" ht="12.8" hidden="false" customHeight="false" outlineLevel="0" collapsed="false">
      <c r="C701" s="2"/>
    </row>
    <row r="702" customFormat="false" ht="12.8" hidden="false" customHeight="false" outlineLevel="0" collapsed="false">
      <c r="C702" s="2"/>
    </row>
    <row r="703" customFormat="false" ht="12.8" hidden="false" customHeight="false" outlineLevel="0" collapsed="false">
      <c r="C703" s="2"/>
    </row>
    <row r="704" customFormat="false" ht="12.8" hidden="false" customHeight="false" outlineLevel="0" collapsed="false">
      <c r="C704" s="2"/>
    </row>
    <row r="705" customFormat="false" ht="12.8" hidden="false" customHeight="false" outlineLevel="0" collapsed="false">
      <c r="C705" s="2"/>
    </row>
    <row r="706" customFormat="false" ht="12.8" hidden="false" customHeight="false" outlineLevel="0" collapsed="false">
      <c r="C706" s="2"/>
    </row>
    <row r="707" customFormat="false" ht="12.8" hidden="false" customHeight="false" outlineLevel="0" collapsed="false">
      <c r="C707" s="2"/>
    </row>
    <row r="708" customFormat="false" ht="12.8" hidden="false" customHeight="false" outlineLevel="0" collapsed="false">
      <c r="C708" s="2"/>
    </row>
    <row r="709" customFormat="false" ht="12.8" hidden="false" customHeight="false" outlineLevel="0" collapsed="false">
      <c r="C709" s="2"/>
    </row>
    <row r="710" customFormat="false" ht="12.8" hidden="false" customHeight="false" outlineLevel="0" collapsed="false">
      <c r="C710" s="2"/>
    </row>
    <row r="711" customFormat="false" ht="12.8" hidden="false" customHeight="false" outlineLevel="0" collapsed="false">
      <c r="C711" s="2"/>
    </row>
    <row r="712" customFormat="false" ht="12.8" hidden="false" customHeight="false" outlineLevel="0" collapsed="false">
      <c r="C712" s="2"/>
    </row>
    <row r="713" customFormat="false" ht="12.8" hidden="false" customHeight="false" outlineLevel="0" collapsed="false">
      <c r="C713" s="2"/>
    </row>
    <row r="714" customFormat="false" ht="12.8" hidden="false" customHeight="false" outlineLevel="0" collapsed="false">
      <c r="C714" s="2"/>
    </row>
    <row r="715" customFormat="false" ht="12.8" hidden="false" customHeight="false" outlineLevel="0" collapsed="false">
      <c r="C715" s="2"/>
    </row>
    <row r="716" customFormat="false" ht="12.8" hidden="false" customHeight="false" outlineLevel="0" collapsed="false">
      <c r="C716" s="2"/>
    </row>
    <row r="717" customFormat="false" ht="12.8" hidden="false" customHeight="false" outlineLevel="0" collapsed="false">
      <c r="C717" s="2"/>
    </row>
    <row r="718" customFormat="false" ht="12.8" hidden="false" customHeight="false" outlineLevel="0" collapsed="false">
      <c r="C718" s="2"/>
    </row>
    <row r="719" customFormat="false" ht="12.8" hidden="false" customHeight="false" outlineLevel="0" collapsed="false">
      <c r="C719" s="2"/>
    </row>
    <row r="720" customFormat="false" ht="12.8" hidden="false" customHeight="false" outlineLevel="0" collapsed="false">
      <c r="C720" s="2"/>
    </row>
    <row r="721" customFormat="false" ht="12.8" hidden="false" customHeight="false" outlineLevel="0" collapsed="false">
      <c r="C721" s="2"/>
    </row>
    <row r="722" customFormat="false" ht="12.8" hidden="false" customHeight="false" outlineLevel="0" collapsed="false">
      <c r="C722" s="2"/>
    </row>
    <row r="723" customFormat="false" ht="12.8" hidden="false" customHeight="false" outlineLevel="0" collapsed="false">
      <c r="C723" s="2"/>
    </row>
    <row r="724" customFormat="false" ht="12.8" hidden="false" customHeight="false" outlineLevel="0" collapsed="false">
      <c r="C724" s="2"/>
    </row>
    <row r="725" customFormat="false" ht="12.8" hidden="false" customHeight="false" outlineLevel="0" collapsed="false">
      <c r="C725" s="2"/>
    </row>
    <row r="726" customFormat="false" ht="12.8" hidden="false" customHeight="false" outlineLevel="0" collapsed="false">
      <c r="C726" s="2"/>
    </row>
    <row r="727" customFormat="false" ht="12.8" hidden="false" customHeight="false" outlineLevel="0" collapsed="false">
      <c r="C727" s="2"/>
    </row>
    <row r="728" customFormat="false" ht="12.8" hidden="false" customHeight="false" outlineLevel="0" collapsed="false">
      <c r="C728" s="2"/>
    </row>
    <row r="729" customFormat="false" ht="12.8" hidden="false" customHeight="false" outlineLevel="0" collapsed="false">
      <c r="C729" s="2"/>
    </row>
    <row r="730" customFormat="false" ht="12.8" hidden="false" customHeight="false" outlineLevel="0" collapsed="false">
      <c r="C730" s="2"/>
    </row>
    <row r="731" customFormat="false" ht="12.8" hidden="false" customHeight="false" outlineLevel="0" collapsed="false">
      <c r="C731" s="2"/>
    </row>
    <row r="732" customFormat="false" ht="12.8" hidden="false" customHeight="false" outlineLevel="0" collapsed="false">
      <c r="C732" s="2"/>
    </row>
    <row r="733" customFormat="false" ht="12.8" hidden="false" customHeight="false" outlineLevel="0" collapsed="false">
      <c r="C733" s="2"/>
    </row>
    <row r="734" customFormat="false" ht="12.8" hidden="false" customHeight="false" outlineLevel="0" collapsed="false">
      <c r="C734" s="2"/>
    </row>
    <row r="735" customFormat="false" ht="12.8" hidden="false" customHeight="false" outlineLevel="0" collapsed="false">
      <c r="C735" s="2"/>
    </row>
    <row r="736" customFormat="false" ht="12.8" hidden="false" customHeight="false" outlineLevel="0" collapsed="false">
      <c r="C736" s="2"/>
    </row>
    <row r="737" customFormat="false" ht="12.8" hidden="false" customHeight="false" outlineLevel="0" collapsed="false">
      <c r="C737" s="2"/>
    </row>
    <row r="738" customFormat="false" ht="12.8" hidden="false" customHeight="false" outlineLevel="0" collapsed="false">
      <c r="C738" s="2"/>
    </row>
    <row r="739" customFormat="false" ht="12.8" hidden="false" customHeight="false" outlineLevel="0" collapsed="false">
      <c r="C739" s="2"/>
    </row>
    <row r="740" customFormat="false" ht="12.8" hidden="false" customHeight="false" outlineLevel="0" collapsed="false">
      <c r="C740" s="2"/>
    </row>
    <row r="741" customFormat="false" ht="12.8" hidden="false" customHeight="false" outlineLevel="0" collapsed="false">
      <c r="C741" s="2"/>
    </row>
    <row r="742" customFormat="false" ht="12.8" hidden="false" customHeight="false" outlineLevel="0" collapsed="false">
      <c r="C742" s="2"/>
    </row>
    <row r="743" customFormat="false" ht="12.8" hidden="false" customHeight="false" outlineLevel="0" collapsed="false">
      <c r="C743" s="2"/>
    </row>
    <row r="744" customFormat="false" ht="12.8" hidden="false" customHeight="false" outlineLevel="0" collapsed="false">
      <c r="C744" s="2"/>
    </row>
    <row r="745" customFormat="false" ht="12.8" hidden="false" customHeight="false" outlineLevel="0" collapsed="false">
      <c r="C745" s="2"/>
    </row>
    <row r="746" customFormat="false" ht="12.8" hidden="false" customHeight="false" outlineLevel="0" collapsed="false">
      <c r="C746" s="2"/>
    </row>
    <row r="747" customFormat="false" ht="12.8" hidden="false" customHeight="false" outlineLevel="0" collapsed="false">
      <c r="C747" s="2"/>
    </row>
    <row r="748" customFormat="false" ht="12.8" hidden="false" customHeight="false" outlineLevel="0" collapsed="false">
      <c r="C748" s="2"/>
    </row>
    <row r="749" customFormat="false" ht="12.8" hidden="false" customHeight="false" outlineLevel="0" collapsed="false">
      <c r="C749" s="2"/>
    </row>
    <row r="750" customFormat="false" ht="12.8" hidden="false" customHeight="false" outlineLevel="0" collapsed="false">
      <c r="C750" s="2"/>
    </row>
    <row r="751" customFormat="false" ht="12.8" hidden="false" customHeight="false" outlineLevel="0" collapsed="false">
      <c r="C751" s="2"/>
    </row>
    <row r="752" customFormat="false" ht="12.8" hidden="false" customHeight="false" outlineLevel="0" collapsed="false">
      <c r="C752" s="2"/>
    </row>
    <row r="753" customFormat="false" ht="12.8" hidden="false" customHeight="false" outlineLevel="0" collapsed="false">
      <c r="C753" s="2"/>
    </row>
    <row r="754" customFormat="false" ht="12.8" hidden="false" customHeight="false" outlineLevel="0" collapsed="false">
      <c r="C754" s="2"/>
    </row>
    <row r="755" customFormat="false" ht="12.8" hidden="false" customHeight="false" outlineLevel="0" collapsed="false">
      <c r="C755" s="2"/>
    </row>
    <row r="756" customFormat="false" ht="12.8" hidden="false" customHeight="false" outlineLevel="0" collapsed="false">
      <c r="C756" s="2"/>
    </row>
    <row r="757" customFormat="false" ht="12.8" hidden="false" customHeight="false" outlineLevel="0" collapsed="false">
      <c r="C757" s="2"/>
    </row>
    <row r="758" customFormat="false" ht="12.8" hidden="false" customHeight="false" outlineLevel="0" collapsed="false">
      <c r="C758" s="2"/>
    </row>
    <row r="759" customFormat="false" ht="12.8" hidden="false" customHeight="false" outlineLevel="0" collapsed="false">
      <c r="C759" s="2"/>
    </row>
    <row r="760" customFormat="false" ht="12.8" hidden="false" customHeight="false" outlineLevel="0" collapsed="false">
      <c r="C760" s="2"/>
    </row>
    <row r="761" customFormat="false" ht="12.8" hidden="false" customHeight="false" outlineLevel="0" collapsed="false">
      <c r="C761" s="2"/>
    </row>
    <row r="762" customFormat="false" ht="12.8" hidden="false" customHeight="false" outlineLevel="0" collapsed="false">
      <c r="C762" s="2"/>
    </row>
    <row r="763" customFormat="false" ht="12.8" hidden="false" customHeight="false" outlineLevel="0" collapsed="false">
      <c r="C763" s="2"/>
    </row>
    <row r="764" customFormat="false" ht="12.8" hidden="false" customHeight="false" outlineLevel="0" collapsed="false">
      <c r="C764" s="2"/>
    </row>
    <row r="765" customFormat="false" ht="12.8" hidden="false" customHeight="false" outlineLevel="0" collapsed="false">
      <c r="C765" s="2"/>
    </row>
    <row r="766" customFormat="false" ht="12.8" hidden="false" customHeight="false" outlineLevel="0" collapsed="false">
      <c r="C766" s="2"/>
    </row>
    <row r="767" customFormat="false" ht="12.8" hidden="false" customHeight="false" outlineLevel="0" collapsed="false">
      <c r="C767" s="2"/>
    </row>
    <row r="768" customFormat="false" ht="12.8" hidden="false" customHeight="false" outlineLevel="0" collapsed="false">
      <c r="C768" s="2"/>
    </row>
    <row r="769" customFormat="false" ht="12.8" hidden="false" customHeight="false" outlineLevel="0" collapsed="false">
      <c r="C769" s="2"/>
    </row>
    <row r="770" customFormat="false" ht="12.8" hidden="false" customHeight="false" outlineLevel="0" collapsed="false">
      <c r="C770" s="2"/>
    </row>
    <row r="771" customFormat="false" ht="12.8" hidden="false" customHeight="false" outlineLevel="0" collapsed="false">
      <c r="C771" s="2"/>
    </row>
    <row r="772" customFormat="false" ht="12.8" hidden="false" customHeight="false" outlineLevel="0" collapsed="false">
      <c r="C772" s="2"/>
    </row>
    <row r="773" customFormat="false" ht="12.8" hidden="false" customHeight="false" outlineLevel="0" collapsed="false">
      <c r="C773" s="2"/>
    </row>
    <row r="774" customFormat="false" ht="12.8" hidden="false" customHeight="false" outlineLevel="0" collapsed="false">
      <c r="C774" s="2"/>
    </row>
    <row r="775" customFormat="false" ht="12.8" hidden="false" customHeight="false" outlineLevel="0" collapsed="false">
      <c r="C775" s="2"/>
    </row>
    <row r="776" customFormat="false" ht="12.8" hidden="false" customHeight="false" outlineLevel="0" collapsed="false">
      <c r="C776" s="2"/>
    </row>
    <row r="777" customFormat="false" ht="12.8" hidden="false" customHeight="false" outlineLevel="0" collapsed="false">
      <c r="C777" s="2"/>
    </row>
    <row r="778" customFormat="false" ht="12.8" hidden="false" customHeight="false" outlineLevel="0" collapsed="false">
      <c r="C778" s="2"/>
    </row>
    <row r="779" customFormat="false" ht="12.8" hidden="false" customHeight="false" outlineLevel="0" collapsed="false">
      <c r="C779" s="2"/>
    </row>
    <row r="780" customFormat="false" ht="12.8" hidden="false" customHeight="false" outlineLevel="0" collapsed="false">
      <c r="C780" s="2"/>
    </row>
    <row r="781" customFormat="false" ht="12.8" hidden="false" customHeight="false" outlineLevel="0" collapsed="false">
      <c r="C781" s="2"/>
    </row>
    <row r="782" customFormat="false" ht="12.8" hidden="false" customHeight="false" outlineLevel="0" collapsed="false">
      <c r="C782" s="2"/>
    </row>
    <row r="783" customFormat="false" ht="12.8" hidden="false" customHeight="false" outlineLevel="0" collapsed="false">
      <c r="C783" s="2"/>
    </row>
    <row r="784" customFormat="false" ht="12.8" hidden="false" customHeight="false" outlineLevel="0" collapsed="false">
      <c r="C784" s="2"/>
    </row>
    <row r="785" customFormat="false" ht="12.8" hidden="false" customHeight="false" outlineLevel="0" collapsed="false">
      <c r="C785" s="2"/>
    </row>
    <row r="786" customFormat="false" ht="12.8" hidden="false" customHeight="false" outlineLevel="0" collapsed="false">
      <c r="C786" s="2"/>
    </row>
    <row r="787" customFormat="false" ht="12.8" hidden="false" customHeight="false" outlineLevel="0" collapsed="false">
      <c r="C787" s="2"/>
    </row>
    <row r="788" customFormat="false" ht="12.8" hidden="false" customHeight="false" outlineLevel="0" collapsed="false">
      <c r="C788" s="2"/>
    </row>
    <row r="789" customFormat="false" ht="12.8" hidden="false" customHeight="false" outlineLevel="0" collapsed="false">
      <c r="C789" s="2"/>
    </row>
    <row r="790" customFormat="false" ht="12.8" hidden="false" customHeight="false" outlineLevel="0" collapsed="false">
      <c r="C790" s="2"/>
    </row>
    <row r="791" customFormat="false" ht="12.8" hidden="false" customHeight="false" outlineLevel="0" collapsed="false">
      <c r="C791" s="2"/>
    </row>
    <row r="792" customFormat="false" ht="12.8" hidden="false" customHeight="false" outlineLevel="0" collapsed="false">
      <c r="C792" s="2"/>
    </row>
    <row r="793" customFormat="false" ht="12.8" hidden="false" customHeight="false" outlineLevel="0" collapsed="false">
      <c r="C793" s="2"/>
    </row>
    <row r="794" customFormat="false" ht="12.8" hidden="false" customHeight="false" outlineLevel="0" collapsed="false">
      <c r="C794" s="2"/>
    </row>
    <row r="795" customFormat="false" ht="12.8" hidden="false" customHeight="false" outlineLevel="0" collapsed="false">
      <c r="C795" s="2"/>
    </row>
    <row r="796" customFormat="false" ht="12.8" hidden="false" customHeight="false" outlineLevel="0" collapsed="false">
      <c r="C796" s="2"/>
    </row>
    <row r="797" customFormat="false" ht="12.8" hidden="false" customHeight="false" outlineLevel="0" collapsed="false">
      <c r="C797" s="2"/>
    </row>
    <row r="798" customFormat="false" ht="12.8" hidden="false" customHeight="false" outlineLevel="0" collapsed="false">
      <c r="C798" s="2"/>
    </row>
    <row r="799" customFormat="false" ht="12.8" hidden="false" customHeight="false" outlineLevel="0" collapsed="false">
      <c r="C799" s="2"/>
    </row>
    <row r="800" customFormat="false" ht="12.8" hidden="false" customHeight="false" outlineLevel="0" collapsed="false">
      <c r="C800" s="2"/>
    </row>
    <row r="801" customFormat="false" ht="12.8" hidden="false" customHeight="false" outlineLevel="0" collapsed="false">
      <c r="C801" s="2"/>
    </row>
    <row r="802" customFormat="false" ht="12.8" hidden="false" customHeight="false" outlineLevel="0" collapsed="false">
      <c r="C802" s="2"/>
    </row>
    <row r="803" customFormat="false" ht="12.8" hidden="false" customHeight="false" outlineLevel="0" collapsed="false">
      <c r="C803" s="2"/>
    </row>
    <row r="804" customFormat="false" ht="12.8" hidden="false" customHeight="false" outlineLevel="0" collapsed="false">
      <c r="C804" s="2"/>
    </row>
    <row r="805" customFormat="false" ht="12.8" hidden="false" customHeight="false" outlineLevel="0" collapsed="false">
      <c r="C805" s="2"/>
    </row>
    <row r="806" customFormat="false" ht="12.8" hidden="false" customHeight="false" outlineLevel="0" collapsed="false">
      <c r="C806" s="2"/>
    </row>
    <row r="807" customFormat="false" ht="12.8" hidden="false" customHeight="false" outlineLevel="0" collapsed="false">
      <c r="C807" s="2"/>
    </row>
    <row r="808" customFormat="false" ht="12.8" hidden="false" customHeight="false" outlineLevel="0" collapsed="false">
      <c r="C808" s="2"/>
    </row>
    <row r="809" customFormat="false" ht="12.8" hidden="false" customHeight="false" outlineLevel="0" collapsed="false">
      <c r="C809" s="2"/>
    </row>
    <row r="810" customFormat="false" ht="12.8" hidden="false" customHeight="false" outlineLevel="0" collapsed="false">
      <c r="C810" s="2"/>
    </row>
    <row r="811" customFormat="false" ht="12.8" hidden="false" customHeight="false" outlineLevel="0" collapsed="false">
      <c r="C811" s="2"/>
    </row>
    <row r="812" customFormat="false" ht="12.8" hidden="false" customHeight="false" outlineLevel="0" collapsed="false">
      <c r="C812" s="2"/>
    </row>
    <row r="813" customFormat="false" ht="12.8" hidden="false" customHeight="false" outlineLevel="0" collapsed="false">
      <c r="C813" s="2"/>
    </row>
    <row r="814" customFormat="false" ht="12.8" hidden="false" customHeight="false" outlineLevel="0" collapsed="false">
      <c r="C814" s="2"/>
    </row>
    <row r="815" customFormat="false" ht="12.8" hidden="false" customHeight="false" outlineLevel="0" collapsed="false">
      <c r="C815" s="2"/>
    </row>
    <row r="816" customFormat="false" ht="12.8" hidden="false" customHeight="false" outlineLevel="0" collapsed="false">
      <c r="C816" s="2"/>
    </row>
    <row r="817" customFormat="false" ht="12.8" hidden="false" customHeight="false" outlineLevel="0" collapsed="false">
      <c r="C817" s="2"/>
    </row>
    <row r="818" customFormat="false" ht="12.8" hidden="false" customHeight="false" outlineLevel="0" collapsed="false">
      <c r="C818" s="2"/>
    </row>
    <row r="819" customFormat="false" ht="12.8" hidden="false" customHeight="false" outlineLevel="0" collapsed="false">
      <c r="C819" s="2"/>
    </row>
    <row r="820" customFormat="false" ht="12.8" hidden="false" customHeight="false" outlineLevel="0" collapsed="false">
      <c r="C820" s="2"/>
    </row>
    <row r="821" customFormat="false" ht="12.8" hidden="false" customHeight="false" outlineLevel="0" collapsed="false">
      <c r="C821" s="2"/>
    </row>
    <row r="822" customFormat="false" ht="12.8" hidden="false" customHeight="false" outlineLevel="0" collapsed="false">
      <c r="C822" s="2"/>
    </row>
    <row r="823" customFormat="false" ht="12.8" hidden="false" customHeight="false" outlineLevel="0" collapsed="false">
      <c r="C823" s="2"/>
    </row>
    <row r="824" customFormat="false" ht="12.8" hidden="false" customHeight="false" outlineLevel="0" collapsed="false">
      <c r="C824" s="2"/>
    </row>
    <row r="825" customFormat="false" ht="12.8" hidden="false" customHeight="false" outlineLevel="0" collapsed="false">
      <c r="C825" s="2"/>
    </row>
    <row r="826" customFormat="false" ht="12.8" hidden="false" customHeight="false" outlineLevel="0" collapsed="false">
      <c r="C826" s="2"/>
    </row>
    <row r="827" customFormat="false" ht="12.8" hidden="false" customHeight="false" outlineLevel="0" collapsed="false">
      <c r="C827" s="2"/>
    </row>
    <row r="828" customFormat="false" ht="12.8" hidden="false" customHeight="false" outlineLevel="0" collapsed="false">
      <c r="C828" s="2"/>
    </row>
    <row r="829" customFormat="false" ht="12.8" hidden="false" customHeight="false" outlineLevel="0" collapsed="false">
      <c r="C829" s="2"/>
    </row>
    <row r="830" customFormat="false" ht="12.8" hidden="false" customHeight="false" outlineLevel="0" collapsed="false">
      <c r="C830" s="2"/>
    </row>
    <row r="831" customFormat="false" ht="12.8" hidden="false" customHeight="false" outlineLevel="0" collapsed="false">
      <c r="C831" s="2"/>
    </row>
    <row r="832" customFormat="false" ht="12.8" hidden="false" customHeight="false" outlineLevel="0" collapsed="false">
      <c r="C832" s="2"/>
    </row>
    <row r="833" customFormat="false" ht="12.8" hidden="false" customHeight="false" outlineLevel="0" collapsed="false">
      <c r="C833" s="2"/>
    </row>
    <row r="834" customFormat="false" ht="12.8" hidden="false" customHeight="false" outlineLevel="0" collapsed="false">
      <c r="C834" s="2"/>
    </row>
    <row r="835" customFormat="false" ht="12.8" hidden="false" customHeight="false" outlineLevel="0" collapsed="false">
      <c r="C835" s="2"/>
    </row>
    <row r="836" customFormat="false" ht="12.8" hidden="false" customHeight="false" outlineLevel="0" collapsed="false">
      <c r="C836" s="2"/>
    </row>
    <row r="837" customFormat="false" ht="12.8" hidden="false" customHeight="false" outlineLevel="0" collapsed="false">
      <c r="C837" s="2"/>
    </row>
    <row r="838" customFormat="false" ht="12.8" hidden="false" customHeight="false" outlineLevel="0" collapsed="false">
      <c r="C838" s="2"/>
    </row>
    <row r="839" customFormat="false" ht="12.8" hidden="false" customHeight="false" outlineLevel="0" collapsed="false">
      <c r="C839" s="2"/>
    </row>
    <row r="840" customFormat="false" ht="12.8" hidden="false" customHeight="false" outlineLevel="0" collapsed="false">
      <c r="C840" s="2"/>
    </row>
    <row r="841" customFormat="false" ht="12.8" hidden="false" customHeight="false" outlineLevel="0" collapsed="false">
      <c r="C841" s="2"/>
    </row>
    <row r="842" customFormat="false" ht="12.8" hidden="false" customHeight="false" outlineLevel="0" collapsed="false">
      <c r="C842" s="2"/>
    </row>
    <row r="843" customFormat="false" ht="12.8" hidden="false" customHeight="false" outlineLevel="0" collapsed="false">
      <c r="C843" s="2"/>
    </row>
    <row r="844" customFormat="false" ht="12.8" hidden="false" customHeight="false" outlineLevel="0" collapsed="false">
      <c r="C844" s="2"/>
    </row>
    <row r="845" customFormat="false" ht="12.8" hidden="false" customHeight="false" outlineLevel="0" collapsed="false">
      <c r="C845" s="2"/>
    </row>
    <row r="846" customFormat="false" ht="12.8" hidden="false" customHeight="false" outlineLevel="0" collapsed="false">
      <c r="C846" s="2"/>
    </row>
    <row r="847" customFormat="false" ht="12.8" hidden="false" customHeight="false" outlineLevel="0" collapsed="false">
      <c r="C847" s="2"/>
    </row>
    <row r="848" customFormat="false" ht="12.8" hidden="false" customHeight="false" outlineLevel="0" collapsed="false">
      <c r="C848" s="2"/>
    </row>
    <row r="849" customFormat="false" ht="12.8" hidden="false" customHeight="false" outlineLevel="0" collapsed="false">
      <c r="C849" s="2"/>
    </row>
    <row r="850" customFormat="false" ht="12.8" hidden="false" customHeight="false" outlineLevel="0" collapsed="false">
      <c r="C850" s="2"/>
    </row>
    <row r="851" customFormat="false" ht="12.8" hidden="false" customHeight="false" outlineLevel="0" collapsed="false">
      <c r="C851" s="2"/>
    </row>
    <row r="852" customFormat="false" ht="12.8" hidden="false" customHeight="false" outlineLevel="0" collapsed="false">
      <c r="C852" s="2"/>
    </row>
    <row r="853" customFormat="false" ht="12.8" hidden="false" customHeight="false" outlineLevel="0" collapsed="false">
      <c r="C853" s="2"/>
    </row>
    <row r="854" customFormat="false" ht="12.8" hidden="false" customHeight="false" outlineLevel="0" collapsed="false">
      <c r="C854" s="2"/>
    </row>
    <row r="855" customFormat="false" ht="12.8" hidden="false" customHeight="false" outlineLevel="0" collapsed="false">
      <c r="C855" s="2"/>
    </row>
    <row r="856" customFormat="false" ht="12.8" hidden="false" customHeight="false" outlineLevel="0" collapsed="false">
      <c r="C856" s="2"/>
    </row>
    <row r="857" customFormat="false" ht="12.8" hidden="false" customHeight="false" outlineLevel="0" collapsed="false">
      <c r="C857" s="2"/>
    </row>
    <row r="858" customFormat="false" ht="12.8" hidden="false" customHeight="false" outlineLevel="0" collapsed="false">
      <c r="C858" s="2"/>
    </row>
    <row r="859" customFormat="false" ht="12.8" hidden="false" customHeight="false" outlineLevel="0" collapsed="false">
      <c r="C859" s="2"/>
    </row>
    <row r="860" customFormat="false" ht="12.8" hidden="false" customHeight="false" outlineLevel="0" collapsed="false">
      <c r="C860" s="2"/>
    </row>
    <row r="861" customFormat="false" ht="12.8" hidden="false" customHeight="false" outlineLevel="0" collapsed="false">
      <c r="C861" s="2"/>
    </row>
    <row r="862" customFormat="false" ht="12.8" hidden="false" customHeight="false" outlineLevel="0" collapsed="false">
      <c r="C862" s="2"/>
    </row>
    <row r="863" customFormat="false" ht="12.8" hidden="false" customHeight="false" outlineLevel="0" collapsed="false">
      <c r="C863" s="2"/>
    </row>
    <row r="864" customFormat="false" ht="12.8" hidden="false" customHeight="false" outlineLevel="0" collapsed="false">
      <c r="C864" s="2"/>
    </row>
    <row r="865" customFormat="false" ht="12.8" hidden="false" customHeight="false" outlineLevel="0" collapsed="false">
      <c r="C865" s="2"/>
    </row>
    <row r="866" customFormat="false" ht="12.8" hidden="false" customHeight="false" outlineLevel="0" collapsed="false">
      <c r="C866" s="2"/>
    </row>
    <row r="867" customFormat="false" ht="12.8" hidden="false" customHeight="false" outlineLevel="0" collapsed="false">
      <c r="C867" s="2"/>
    </row>
    <row r="868" customFormat="false" ht="12.8" hidden="false" customHeight="false" outlineLevel="0" collapsed="false">
      <c r="C868" s="2"/>
    </row>
    <row r="869" customFormat="false" ht="12.8" hidden="false" customHeight="false" outlineLevel="0" collapsed="false">
      <c r="C869" s="2"/>
    </row>
    <row r="870" customFormat="false" ht="12.8" hidden="false" customHeight="false" outlineLevel="0" collapsed="false">
      <c r="C870" s="2"/>
    </row>
    <row r="871" customFormat="false" ht="12.8" hidden="false" customHeight="false" outlineLevel="0" collapsed="false">
      <c r="C871" s="2"/>
    </row>
    <row r="872" customFormat="false" ht="12.8" hidden="false" customHeight="false" outlineLevel="0" collapsed="false">
      <c r="C872" s="2"/>
    </row>
    <row r="873" customFormat="false" ht="12.8" hidden="false" customHeight="false" outlineLevel="0" collapsed="false">
      <c r="C873" s="2"/>
    </row>
    <row r="874" customFormat="false" ht="12.8" hidden="false" customHeight="false" outlineLevel="0" collapsed="false">
      <c r="C874" s="2"/>
    </row>
    <row r="875" customFormat="false" ht="12.8" hidden="false" customHeight="false" outlineLevel="0" collapsed="false">
      <c r="C875" s="2"/>
    </row>
    <row r="876" customFormat="false" ht="12.8" hidden="false" customHeight="false" outlineLevel="0" collapsed="false">
      <c r="C876" s="2"/>
    </row>
    <row r="877" customFormat="false" ht="12.8" hidden="false" customHeight="false" outlineLevel="0" collapsed="false">
      <c r="C877" s="2"/>
    </row>
    <row r="878" customFormat="false" ht="12.8" hidden="false" customHeight="false" outlineLevel="0" collapsed="false">
      <c r="C878" s="2"/>
    </row>
    <row r="879" customFormat="false" ht="12.8" hidden="false" customHeight="false" outlineLevel="0" collapsed="false">
      <c r="C879" s="2"/>
    </row>
    <row r="880" customFormat="false" ht="12.8" hidden="false" customHeight="false" outlineLevel="0" collapsed="false">
      <c r="C880" s="2"/>
    </row>
    <row r="881" customFormat="false" ht="12.8" hidden="false" customHeight="false" outlineLevel="0" collapsed="false">
      <c r="C881" s="2"/>
    </row>
    <row r="882" customFormat="false" ht="12.8" hidden="false" customHeight="false" outlineLevel="0" collapsed="false">
      <c r="C882" s="2"/>
    </row>
    <row r="883" customFormat="false" ht="12.8" hidden="false" customHeight="false" outlineLevel="0" collapsed="false">
      <c r="C883" s="2"/>
    </row>
    <row r="884" customFormat="false" ht="12.8" hidden="false" customHeight="false" outlineLevel="0" collapsed="false">
      <c r="C884" s="2"/>
    </row>
    <row r="885" customFormat="false" ht="12.8" hidden="false" customHeight="false" outlineLevel="0" collapsed="false">
      <c r="C885" s="2"/>
    </row>
    <row r="886" customFormat="false" ht="12.8" hidden="false" customHeight="false" outlineLevel="0" collapsed="false">
      <c r="C886" s="2"/>
    </row>
    <row r="887" customFormat="false" ht="12.8" hidden="false" customHeight="false" outlineLevel="0" collapsed="false">
      <c r="C887" s="2"/>
    </row>
    <row r="888" customFormat="false" ht="12.8" hidden="false" customHeight="false" outlineLevel="0" collapsed="false">
      <c r="C888" s="2"/>
    </row>
    <row r="889" customFormat="false" ht="12.8" hidden="false" customHeight="false" outlineLevel="0" collapsed="false">
      <c r="C889" s="2"/>
    </row>
    <row r="890" customFormat="false" ht="12.8" hidden="false" customHeight="false" outlineLevel="0" collapsed="false">
      <c r="C890" s="2"/>
    </row>
    <row r="891" customFormat="false" ht="12.8" hidden="false" customHeight="false" outlineLevel="0" collapsed="false">
      <c r="C891" s="2"/>
    </row>
    <row r="892" customFormat="false" ht="12.8" hidden="false" customHeight="false" outlineLevel="0" collapsed="false">
      <c r="C892" s="2"/>
    </row>
    <row r="893" customFormat="false" ht="12.8" hidden="false" customHeight="false" outlineLevel="0" collapsed="false">
      <c r="C893" s="2"/>
    </row>
    <row r="894" customFormat="false" ht="12.8" hidden="false" customHeight="false" outlineLevel="0" collapsed="false">
      <c r="C894" s="2"/>
    </row>
    <row r="895" customFormat="false" ht="12.8" hidden="false" customHeight="false" outlineLevel="0" collapsed="false">
      <c r="C895" s="2"/>
    </row>
    <row r="896" customFormat="false" ht="12.8" hidden="false" customHeight="false" outlineLevel="0" collapsed="false">
      <c r="C896" s="2"/>
    </row>
    <row r="897" customFormat="false" ht="12.8" hidden="false" customHeight="false" outlineLevel="0" collapsed="false">
      <c r="C897" s="2"/>
    </row>
    <row r="898" customFormat="false" ht="12.8" hidden="false" customHeight="false" outlineLevel="0" collapsed="false">
      <c r="C898" s="2"/>
    </row>
    <row r="899" customFormat="false" ht="12.8" hidden="false" customHeight="false" outlineLevel="0" collapsed="false">
      <c r="C899" s="2"/>
    </row>
    <row r="900" customFormat="false" ht="12.8" hidden="false" customHeight="false" outlineLevel="0" collapsed="false">
      <c r="C900" s="2"/>
    </row>
    <row r="901" customFormat="false" ht="12.8" hidden="false" customHeight="false" outlineLevel="0" collapsed="false">
      <c r="C901" s="2"/>
    </row>
    <row r="902" customFormat="false" ht="12.8" hidden="false" customHeight="false" outlineLevel="0" collapsed="false">
      <c r="C902" s="2"/>
    </row>
    <row r="903" customFormat="false" ht="12.8" hidden="false" customHeight="false" outlineLevel="0" collapsed="false">
      <c r="C903" s="2"/>
    </row>
    <row r="904" customFormat="false" ht="12.8" hidden="false" customHeight="false" outlineLevel="0" collapsed="false">
      <c r="C904" s="2"/>
    </row>
    <row r="905" customFormat="false" ht="12.8" hidden="false" customHeight="false" outlineLevel="0" collapsed="false">
      <c r="C905" s="2"/>
    </row>
    <row r="906" customFormat="false" ht="12.8" hidden="false" customHeight="false" outlineLevel="0" collapsed="false">
      <c r="C906" s="2"/>
    </row>
    <row r="907" customFormat="false" ht="12.8" hidden="false" customHeight="false" outlineLevel="0" collapsed="false">
      <c r="C907" s="2"/>
    </row>
    <row r="908" customFormat="false" ht="12.8" hidden="false" customHeight="false" outlineLevel="0" collapsed="false">
      <c r="C908" s="2"/>
    </row>
    <row r="909" customFormat="false" ht="12.8" hidden="false" customHeight="false" outlineLevel="0" collapsed="false">
      <c r="C909" s="2"/>
    </row>
    <row r="910" customFormat="false" ht="12.8" hidden="false" customHeight="false" outlineLevel="0" collapsed="false">
      <c r="C910" s="2"/>
    </row>
    <row r="911" customFormat="false" ht="12.8" hidden="false" customHeight="false" outlineLevel="0" collapsed="false">
      <c r="C911" s="2"/>
    </row>
    <row r="912" customFormat="false" ht="12.8" hidden="false" customHeight="false" outlineLevel="0" collapsed="false">
      <c r="C912" s="2"/>
    </row>
    <row r="913" customFormat="false" ht="12.8" hidden="false" customHeight="false" outlineLevel="0" collapsed="false">
      <c r="C913" s="2"/>
    </row>
    <row r="914" customFormat="false" ht="12.8" hidden="false" customHeight="false" outlineLevel="0" collapsed="false">
      <c r="C914" s="2"/>
    </row>
    <row r="915" customFormat="false" ht="12.8" hidden="false" customHeight="false" outlineLevel="0" collapsed="false">
      <c r="C915" s="2"/>
    </row>
    <row r="916" customFormat="false" ht="12.8" hidden="false" customHeight="false" outlineLevel="0" collapsed="false">
      <c r="C916" s="2"/>
    </row>
    <row r="917" customFormat="false" ht="12.8" hidden="false" customHeight="false" outlineLevel="0" collapsed="false">
      <c r="C917" s="2"/>
    </row>
    <row r="918" customFormat="false" ht="12.8" hidden="false" customHeight="false" outlineLevel="0" collapsed="false">
      <c r="C918" s="2"/>
    </row>
    <row r="919" customFormat="false" ht="12.8" hidden="false" customHeight="false" outlineLevel="0" collapsed="false">
      <c r="C919" s="2"/>
    </row>
    <row r="920" customFormat="false" ht="12.8" hidden="false" customHeight="false" outlineLevel="0" collapsed="false">
      <c r="C920" s="2"/>
    </row>
    <row r="921" customFormat="false" ht="12.8" hidden="false" customHeight="false" outlineLevel="0" collapsed="false">
      <c r="C921" s="2"/>
    </row>
    <row r="922" customFormat="false" ht="12.8" hidden="false" customHeight="false" outlineLevel="0" collapsed="false">
      <c r="C922" s="2"/>
    </row>
    <row r="923" customFormat="false" ht="12.8" hidden="false" customHeight="false" outlineLevel="0" collapsed="false">
      <c r="C923" s="2"/>
    </row>
    <row r="924" customFormat="false" ht="12.8" hidden="false" customHeight="false" outlineLevel="0" collapsed="false">
      <c r="C924" s="2"/>
    </row>
    <row r="925" customFormat="false" ht="12.8" hidden="false" customHeight="false" outlineLevel="0" collapsed="false">
      <c r="C925" s="2"/>
    </row>
    <row r="926" customFormat="false" ht="12.8" hidden="false" customHeight="false" outlineLevel="0" collapsed="false">
      <c r="C926" s="2"/>
    </row>
    <row r="927" customFormat="false" ht="12.8" hidden="false" customHeight="false" outlineLevel="0" collapsed="false">
      <c r="C927" s="2"/>
    </row>
    <row r="928" customFormat="false" ht="12.8" hidden="false" customHeight="false" outlineLevel="0" collapsed="false">
      <c r="C928" s="2"/>
    </row>
    <row r="929" customFormat="false" ht="12.8" hidden="false" customHeight="false" outlineLevel="0" collapsed="false">
      <c r="C929" s="2"/>
    </row>
    <row r="930" customFormat="false" ht="12.8" hidden="false" customHeight="false" outlineLevel="0" collapsed="false">
      <c r="C930" s="2"/>
    </row>
    <row r="931" customFormat="false" ht="12.8" hidden="false" customHeight="false" outlineLevel="0" collapsed="false">
      <c r="C931" s="2"/>
    </row>
    <row r="932" customFormat="false" ht="12.8" hidden="false" customHeight="false" outlineLevel="0" collapsed="false">
      <c r="C932" s="2"/>
    </row>
    <row r="933" customFormat="false" ht="12.8" hidden="false" customHeight="false" outlineLevel="0" collapsed="false">
      <c r="C933" s="2"/>
    </row>
    <row r="934" customFormat="false" ht="12.8" hidden="false" customHeight="false" outlineLevel="0" collapsed="false">
      <c r="C934" s="2"/>
    </row>
    <row r="935" customFormat="false" ht="12.8" hidden="false" customHeight="false" outlineLevel="0" collapsed="false">
      <c r="C935" s="2"/>
    </row>
    <row r="936" customFormat="false" ht="12.8" hidden="false" customHeight="false" outlineLevel="0" collapsed="false">
      <c r="C936" s="2"/>
    </row>
    <row r="937" customFormat="false" ht="12.8" hidden="false" customHeight="false" outlineLevel="0" collapsed="false">
      <c r="C937" s="2"/>
    </row>
    <row r="938" customFormat="false" ht="12.8" hidden="false" customHeight="false" outlineLevel="0" collapsed="false">
      <c r="C938" s="2"/>
    </row>
    <row r="939" customFormat="false" ht="12.8" hidden="false" customHeight="false" outlineLevel="0" collapsed="false">
      <c r="C939" s="2"/>
    </row>
    <row r="940" customFormat="false" ht="12.8" hidden="false" customHeight="false" outlineLevel="0" collapsed="false">
      <c r="C940" s="2"/>
    </row>
    <row r="941" customFormat="false" ht="12.8" hidden="false" customHeight="false" outlineLevel="0" collapsed="false">
      <c r="C941" s="2"/>
    </row>
    <row r="942" customFormat="false" ht="12.8" hidden="false" customHeight="false" outlineLevel="0" collapsed="false">
      <c r="C942" s="2"/>
    </row>
    <row r="943" customFormat="false" ht="12.8" hidden="false" customHeight="false" outlineLevel="0" collapsed="false">
      <c r="C943" s="2"/>
    </row>
    <row r="944" customFormat="false" ht="12.8" hidden="false" customHeight="false" outlineLevel="0" collapsed="false">
      <c r="C944" s="2"/>
    </row>
    <row r="945" customFormat="false" ht="12.8" hidden="false" customHeight="false" outlineLevel="0" collapsed="false">
      <c r="C945" s="2"/>
    </row>
    <row r="946" customFormat="false" ht="12.8" hidden="false" customHeight="false" outlineLevel="0" collapsed="false">
      <c r="C946" s="2"/>
    </row>
    <row r="947" customFormat="false" ht="12.8" hidden="false" customHeight="false" outlineLevel="0" collapsed="false">
      <c r="C947" s="2"/>
    </row>
    <row r="948" customFormat="false" ht="12.8" hidden="false" customHeight="false" outlineLevel="0" collapsed="false">
      <c r="C948" s="2"/>
    </row>
    <row r="949" customFormat="false" ht="12.8" hidden="false" customHeight="false" outlineLevel="0" collapsed="false">
      <c r="C949" s="2"/>
    </row>
    <row r="950" customFormat="false" ht="12.8" hidden="false" customHeight="false" outlineLevel="0" collapsed="false">
      <c r="C950" s="2"/>
    </row>
    <row r="951" customFormat="false" ht="12.8" hidden="false" customHeight="false" outlineLevel="0" collapsed="false">
      <c r="C951" s="2"/>
    </row>
    <row r="952" customFormat="false" ht="12.8" hidden="false" customHeight="false" outlineLevel="0" collapsed="false">
      <c r="C952" s="2"/>
    </row>
    <row r="953" customFormat="false" ht="12.8" hidden="false" customHeight="false" outlineLevel="0" collapsed="false">
      <c r="C953" s="2"/>
    </row>
    <row r="954" customFormat="false" ht="12.8" hidden="false" customHeight="false" outlineLevel="0" collapsed="false">
      <c r="C954" s="2"/>
    </row>
    <row r="955" customFormat="false" ht="12.8" hidden="false" customHeight="false" outlineLevel="0" collapsed="false">
      <c r="C955" s="2"/>
    </row>
    <row r="956" customFormat="false" ht="12.8" hidden="false" customHeight="false" outlineLevel="0" collapsed="false">
      <c r="C956" s="2"/>
    </row>
    <row r="957" customFormat="false" ht="12.8" hidden="false" customHeight="false" outlineLevel="0" collapsed="false">
      <c r="C957" s="2"/>
    </row>
    <row r="958" customFormat="false" ht="12.8" hidden="false" customHeight="false" outlineLevel="0" collapsed="false">
      <c r="C958" s="2"/>
    </row>
    <row r="959" customFormat="false" ht="12.8" hidden="false" customHeight="false" outlineLevel="0" collapsed="false">
      <c r="C959" s="2"/>
    </row>
    <row r="960" customFormat="false" ht="12.8" hidden="false" customHeight="false" outlineLevel="0" collapsed="false">
      <c r="C960" s="2"/>
    </row>
    <row r="961" customFormat="false" ht="12.8" hidden="false" customHeight="false" outlineLevel="0" collapsed="false">
      <c r="C961" s="2"/>
    </row>
    <row r="962" customFormat="false" ht="12.8" hidden="false" customHeight="false" outlineLevel="0" collapsed="false">
      <c r="C962" s="2"/>
    </row>
    <row r="963" customFormat="false" ht="12.8" hidden="false" customHeight="false" outlineLevel="0" collapsed="false">
      <c r="C963" s="2"/>
    </row>
    <row r="964" customFormat="false" ht="12.8" hidden="false" customHeight="false" outlineLevel="0" collapsed="false">
      <c r="C964" s="2"/>
    </row>
    <row r="965" customFormat="false" ht="12.8" hidden="false" customHeight="false" outlineLevel="0" collapsed="false">
      <c r="C965" s="2"/>
    </row>
    <row r="966" customFormat="false" ht="12.8" hidden="false" customHeight="false" outlineLevel="0" collapsed="false">
      <c r="C966" s="2"/>
    </row>
    <row r="967" customFormat="false" ht="12.8" hidden="false" customHeight="false" outlineLevel="0" collapsed="false">
      <c r="C967" s="2"/>
    </row>
    <row r="968" customFormat="false" ht="12.8" hidden="false" customHeight="false" outlineLevel="0" collapsed="false">
      <c r="C968" s="2"/>
    </row>
    <row r="969" customFormat="false" ht="12.8" hidden="false" customHeight="false" outlineLevel="0" collapsed="false">
      <c r="C969" s="2"/>
    </row>
    <row r="970" customFormat="false" ht="12.8" hidden="false" customHeight="false" outlineLevel="0" collapsed="false">
      <c r="C970" s="2"/>
    </row>
    <row r="971" customFormat="false" ht="12.8" hidden="false" customHeight="false" outlineLevel="0" collapsed="false">
      <c r="C971" s="2"/>
    </row>
    <row r="972" customFormat="false" ht="12.8" hidden="false" customHeight="false" outlineLevel="0" collapsed="false">
      <c r="C972" s="2"/>
    </row>
    <row r="973" customFormat="false" ht="12.8" hidden="false" customHeight="false" outlineLevel="0" collapsed="false">
      <c r="C973" s="2"/>
    </row>
    <row r="974" customFormat="false" ht="12.8" hidden="false" customHeight="false" outlineLevel="0" collapsed="false">
      <c r="C974" s="2"/>
    </row>
    <row r="975" customFormat="false" ht="12.8" hidden="false" customHeight="false" outlineLevel="0" collapsed="false">
      <c r="C975" s="2"/>
    </row>
    <row r="976" customFormat="false" ht="12.8" hidden="false" customHeight="false" outlineLevel="0" collapsed="false">
      <c r="C976" s="2"/>
    </row>
    <row r="977" customFormat="false" ht="12.8" hidden="false" customHeight="false" outlineLevel="0" collapsed="false">
      <c r="C977" s="2"/>
    </row>
    <row r="978" customFormat="false" ht="12.8" hidden="false" customHeight="false" outlineLevel="0" collapsed="false">
      <c r="C978" s="2"/>
    </row>
    <row r="979" customFormat="false" ht="12.8" hidden="false" customHeight="false" outlineLevel="0" collapsed="false">
      <c r="C979" s="2"/>
    </row>
    <row r="980" customFormat="false" ht="12.8" hidden="false" customHeight="false" outlineLevel="0" collapsed="false">
      <c r="C980" s="2"/>
    </row>
    <row r="981" customFormat="false" ht="12.8" hidden="false" customHeight="false" outlineLevel="0" collapsed="false">
      <c r="C981" s="2"/>
    </row>
    <row r="982" customFormat="false" ht="12.8" hidden="false" customHeight="false" outlineLevel="0" collapsed="false">
      <c r="C982" s="2"/>
    </row>
    <row r="983" customFormat="false" ht="12.8" hidden="false" customHeight="false" outlineLevel="0" collapsed="false">
      <c r="C983" s="2"/>
    </row>
    <row r="984" customFormat="false" ht="12.8" hidden="false" customHeight="false" outlineLevel="0" collapsed="false">
      <c r="C984" s="2"/>
    </row>
    <row r="985" customFormat="false" ht="12.8" hidden="false" customHeight="false" outlineLevel="0" collapsed="false">
      <c r="C985" s="2"/>
    </row>
    <row r="986" customFormat="false" ht="12.8" hidden="false" customHeight="false" outlineLevel="0" collapsed="false">
      <c r="C986" s="2"/>
    </row>
    <row r="987" customFormat="false" ht="12.8" hidden="false" customHeight="false" outlineLevel="0" collapsed="false">
      <c r="C987" s="2"/>
    </row>
    <row r="988" customFormat="false" ht="12.8" hidden="false" customHeight="false" outlineLevel="0" collapsed="false">
      <c r="C988" s="2"/>
    </row>
    <row r="989" customFormat="false" ht="12.8" hidden="false" customHeight="false" outlineLevel="0" collapsed="false">
      <c r="C989" s="2"/>
    </row>
    <row r="990" customFormat="false" ht="12.8" hidden="false" customHeight="false" outlineLevel="0" collapsed="false">
      <c r="C990" s="2"/>
    </row>
    <row r="991" customFormat="false" ht="12.8" hidden="false" customHeight="false" outlineLevel="0" collapsed="false">
      <c r="C991" s="2"/>
    </row>
    <row r="992" customFormat="false" ht="12.8" hidden="false" customHeight="false" outlineLevel="0" collapsed="false">
      <c r="C992" s="2"/>
    </row>
    <row r="993" customFormat="false" ht="12.8" hidden="false" customHeight="false" outlineLevel="0" collapsed="false">
      <c r="C993" s="2"/>
    </row>
    <row r="994" customFormat="false" ht="12.8" hidden="false" customHeight="false" outlineLevel="0" collapsed="false">
      <c r="C994" s="2"/>
    </row>
    <row r="995" customFormat="false" ht="12.8" hidden="false" customHeight="false" outlineLevel="0" collapsed="false">
      <c r="C995" s="2"/>
    </row>
    <row r="996" customFormat="false" ht="12.8" hidden="false" customHeight="false" outlineLevel="0" collapsed="false">
      <c r="C996" s="2"/>
    </row>
    <row r="997" customFormat="false" ht="12.8" hidden="false" customHeight="false" outlineLevel="0" collapsed="false">
      <c r="C997" s="2"/>
    </row>
    <row r="998" customFormat="false" ht="12.8" hidden="false" customHeight="false" outlineLevel="0" collapsed="false">
      <c r="C998" s="2"/>
    </row>
    <row r="999" customFormat="false" ht="12.8" hidden="false" customHeight="false" outlineLevel="0" collapsed="false">
      <c r="C999" s="2"/>
    </row>
    <row r="1000" customFormat="false" ht="12.8" hidden="false" customHeight="false" outlineLevel="0" collapsed="false">
      <c r="C1000" s="2"/>
    </row>
    <row r="1001" customFormat="false" ht="12.8" hidden="false" customHeight="false" outlineLevel="0" collapsed="false">
      <c r="C1001" s="2"/>
    </row>
    <row r="1002" customFormat="false" ht="12.8" hidden="false" customHeight="false" outlineLevel="0" collapsed="false">
      <c r="C1002" s="2"/>
    </row>
    <row r="1003" customFormat="false" ht="12.8" hidden="false" customHeight="false" outlineLevel="0" collapsed="false">
      <c r="C1003" s="2"/>
    </row>
    <row r="1004" customFormat="false" ht="12.8" hidden="false" customHeight="false" outlineLevel="0" collapsed="false">
      <c r="C1004" s="2"/>
    </row>
    <row r="1005" customFormat="false" ht="12.8" hidden="false" customHeight="false" outlineLevel="0" collapsed="false">
      <c r="C1005" s="2"/>
    </row>
    <row r="1006" customFormat="false" ht="12.8" hidden="false" customHeight="false" outlineLevel="0" collapsed="false">
      <c r="C1006" s="2"/>
    </row>
    <row r="1007" customFormat="false" ht="12.8" hidden="false" customHeight="false" outlineLevel="0" collapsed="false">
      <c r="C1007" s="2"/>
    </row>
    <row r="1008" customFormat="false" ht="12.8" hidden="false" customHeight="false" outlineLevel="0" collapsed="false">
      <c r="C1008" s="2"/>
    </row>
    <row r="1009" customFormat="false" ht="12.8" hidden="false" customHeight="false" outlineLevel="0" collapsed="false">
      <c r="C1009" s="2"/>
    </row>
    <row r="1010" customFormat="false" ht="12.8" hidden="false" customHeight="false" outlineLevel="0" collapsed="false">
      <c r="C1010" s="2"/>
    </row>
    <row r="1011" customFormat="false" ht="12.8" hidden="false" customHeight="false" outlineLevel="0" collapsed="false">
      <c r="C1011" s="2"/>
    </row>
    <row r="1012" customFormat="false" ht="12.8" hidden="false" customHeight="false" outlineLevel="0" collapsed="false">
      <c r="C1012" s="2"/>
    </row>
    <row r="1013" customFormat="false" ht="12.8" hidden="false" customHeight="false" outlineLevel="0" collapsed="false">
      <c r="C1013" s="2"/>
    </row>
    <row r="1014" customFormat="false" ht="12.8" hidden="false" customHeight="false" outlineLevel="0" collapsed="false">
      <c r="C1014" s="2"/>
    </row>
    <row r="1015" customFormat="false" ht="12.8" hidden="false" customHeight="false" outlineLevel="0" collapsed="false">
      <c r="C1015" s="2"/>
    </row>
    <row r="1016" customFormat="false" ht="12.8" hidden="false" customHeight="false" outlineLevel="0" collapsed="false">
      <c r="C1016" s="2"/>
    </row>
    <row r="1017" customFormat="false" ht="12.8" hidden="false" customHeight="false" outlineLevel="0" collapsed="false">
      <c r="C1017" s="2"/>
    </row>
    <row r="1018" customFormat="false" ht="12.8" hidden="false" customHeight="false" outlineLevel="0" collapsed="false">
      <c r="C1018" s="2"/>
    </row>
    <row r="1019" customFormat="false" ht="12.8" hidden="false" customHeight="false" outlineLevel="0" collapsed="false">
      <c r="C1019" s="2"/>
    </row>
    <row r="1020" customFormat="false" ht="12.8" hidden="false" customHeight="false" outlineLevel="0" collapsed="false">
      <c r="C1020" s="2"/>
    </row>
    <row r="1021" customFormat="false" ht="12.8" hidden="false" customHeight="false" outlineLevel="0" collapsed="false">
      <c r="C1021" s="2"/>
    </row>
    <row r="1022" customFormat="false" ht="12.8" hidden="false" customHeight="false" outlineLevel="0" collapsed="false">
      <c r="C1022" s="2"/>
    </row>
    <row r="1023" customFormat="false" ht="12.8" hidden="false" customHeight="false" outlineLevel="0" collapsed="false">
      <c r="C1023" s="2"/>
    </row>
    <row r="1024" customFormat="false" ht="12.8" hidden="false" customHeight="false" outlineLevel="0" collapsed="false">
      <c r="C1024" s="2"/>
    </row>
    <row r="1025" customFormat="false" ht="12.8" hidden="false" customHeight="false" outlineLevel="0" collapsed="false">
      <c r="C1025" s="2"/>
    </row>
    <row r="1026" customFormat="false" ht="12.8" hidden="false" customHeight="false" outlineLevel="0" collapsed="false">
      <c r="C1026" s="2"/>
    </row>
    <row r="1027" customFormat="false" ht="12.8" hidden="false" customHeight="false" outlineLevel="0" collapsed="false">
      <c r="C1027" s="2"/>
    </row>
    <row r="1028" customFormat="false" ht="12.8" hidden="false" customHeight="false" outlineLevel="0" collapsed="false">
      <c r="C1028" s="2"/>
    </row>
    <row r="1029" customFormat="false" ht="12.8" hidden="false" customHeight="false" outlineLevel="0" collapsed="false">
      <c r="C1029" s="2"/>
    </row>
    <row r="1030" customFormat="false" ht="12.8" hidden="false" customHeight="false" outlineLevel="0" collapsed="false">
      <c r="C1030" s="2"/>
    </row>
    <row r="1031" customFormat="false" ht="12.8" hidden="false" customHeight="false" outlineLevel="0" collapsed="false">
      <c r="C1031" s="2"/>
    </row>
    <row r="1032" customFormat="false" ht="12.8" hidden="false" customHeight="false" outlineLevel="0" collapsed="false">
      <c r="C1032" s="2"/>
    </row>
    <row r="1033" customFormat="false" ht="12.8" hidden="false" customHeight="false" outlineLevel="0" collapsed="false">
      <c r="C1033" s="2"/>
    </row>
    <row r="1034" customFormat="false" ht="12.8" hidden="false" customHeight="false" outlineLevel="0" collapsed="false">
      <c r="C1034" s="2"/>
    </row>
    <row r="1035" customFormat="false" ht="12.8" hidden="false" customHeight="false" outlineLevel="0" collapsed="false">
      <c r="C1035" s="2"/>
    </row>
    <row r="1036" customFormat="false" ht="12.8" hidden="false" customHeight="false" outlineLevel="0" collapsed="false">
      <c r="C1036" s="2"/>
    </row>
    <row r="1037" customFormat="false" ht="12.8" hidden="false" customHeight="false" outlineLevel="0" collapsed="false">
      <c r="C1037" s="2"/>
    </row>
    <row r="1038" customFormat="false" ht="12.8" hidden="false" customHeight="false" outlineLevel="0" collapsed="false">
      <c r="C1038" s="2"/>
    </row>
  </sheetData>
  <printOptions headings="false" gridLines="false" gridLinesSet="true" horizontalCentered="false" verticalCentered="false"/>
  <pageMargins left="0.39375" right="0.39375" top="0.743055555555556" bottom="0.39375" header="0.590277777777778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>&amp;C&amp;"Aptos Narrow,Normal"&amp;11&amp;K000000&amp;F</oddHeader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MN1035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C8" activeCellId="0" sqref="C8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1" width="11.04"/>
    <col collapsed="false" customWidth="true" hidden="false" outlineLevel="0" max="2" min="2" style="1" width="10.97"/>
    <col collapsed="false" customWidth="true" hidden="false" outlineLevel="0" max="3" min="3" style="1" width="8.81"/>
    <col collapsed="false" customWidth="true" hidden="false" outlineLevel="0" max="4" min="4" style="1" width="7.88"/>
    <col collapsed="false" customWidth="true" hidden="false" outlineLevel="0" max="5" min="5" style="1" width="8.03"/>
    <col collapsed="false" customWidth="true" hidden="false" outlineLevel="0" max="6" min="6" style="1" width="6.03"/>
    <col collapsed="false" customWidth="true" hidden="false" outlineLevel="0" max="18" min="7" style="1" width="6.12"/>
    <col collapsed="false" customWidth="true" hidden="false" outlineLevel="0" max="19" min="19" style="1" width="9.27"/>
    <col collapsed="false" customWidth="true" hidden="false" outlineLevel="0" max="20" min="20" style="2" width="7.22"/>
    <col collapsed="false" customWidth="true" hidden="false" outlineLevel="0" max="30" min="21" style="2" width="10.2"/>
    <col collapsed="false" customWidth="true" hidden="false" outlineLevel="0" max="31" min="31" style="1" width="10.2"/>
    <col collapsed="false" customWidth="true" hidden="false" outlineLevel="0" max="260" min="32" style="1" width="10.97"/>
    <col collapsed="false" customWidth="false" hidden="false" outlineLevel="0" max="1028" min="261" style="1" width="11.53"/>
  </cols>
  <sheetData>
    <row r="1" customFormat="false" ht="12.8" hidden="false" customHeight="false" outlineLevel="0" collapsed="false">
      <c r="A1" s="2" t="n">
        <f aca="false">janvier!A1</f>
        <v>0.345138888888889</v>
      </c>
      <c r="B1" s="1" t="str">
        <f aca="false">janvier!B1</f>
        <v>horaire journalier</v>
      </c>
      <c r="C1" s="2"/>
      <c r="E1" s="3"/>
      <c r="G1" s="3"/>
      <c r="H1" s="3"/>
      <c r="I1" s="3"/>
      <c r="J1" s="3"/>
      <c r="K1" s="3"/>
      <c r="L1" s="3"/>
      <c r="M1" s="3"/>
      <c r="N1" s="3"/>
      <c r="T1" s="2" t="s">
        <v>59</v>
      </c>
      <c r="U1" s="4" t="n">
        <f aca="false" t="array" ref="U1:AE1">colHeader</f>
        <v>0</v>
      </c>
      <c r="V1" s="4" t="n">
        <v>0</v>
      </c>
      <c r="W1" s="4" t="n">
        <v>0</v>
      </c>
      <c r="X1" s="4" t="n">
        <v>0</v>
      </c>
      <c r="Y1" s="4" t="n">
        <v>0</v>
      </c>
      <c r="Z1" s="4" t="n">
        <v>0</v>
      </c>
      <c r="AA1" s="4" t="n">
        <v>0</v>
      </c>
      <c r="AB1" s="4" t="n">
        <v>0</v>
      </c>
      <c r="AC1" s="4" t="n">
        <v>0</v>
      </c>
      <c r="AD1" s="4" t="n">
        <v>0</v>
      </c>
      <c r="AE1" s="4" t="str">
        <v>remarque</v>
      </c>
    </row>
    <row r="2" customFormat="false" ht="12.8" hidden="false" customHeight="false" outlineLevel="0" collapsed="false">
      <c r="A2" s="24" t="n">
        <f aca="false">janvier!A2-F8</f>
        <v>20</v>
      </c>
      <c r="B2" s="1" t="str">
        <f aca="false">janvier!B2</f>
        <v>solde vacances en fin de mois</v>
      </c>
      <c r="C2" s="2"/>
      <c r="E2" s="3"/>
      <c r="G2" s="3"/>
      <c r="H2" s="3"/>
      <c r="I2" s="3"/>
      <c r="J2" s="3"/>
      <c r="K2" s="3"/>
      <c r="L2" s="3"/>
      <c r="M2" s="3"/>
      <c r="N2" s="3"/>
    </row>
    <row r="3" customFormat="false" ht="12.8" hidden="false" customHeight="false" outlineLevel="0" collapsed="false">
      <c r="A3" s="25" t="n">
        <v>0</v>
      </c>
      <c r="B3" s="1" t="str">
        <f aca="false">janvier!B3</f>
        <v>nb heures payées mois courant</v>
      </c>
      <c r="C3" s="2"/>
      <c r="E3" s="3"/>
      <c r="G3" s="3"/>
      <c r="H3" s="3"/>
      <c r="I3" s="3"/>
      <c r="J3" s="3"/>
      <c r="K3" s="3"/>
      <c r="L3" s="3"/>
      <c r="M3" s="3"/>
      <c r="N3" s="3"/>
    </row>
    <row r="4" customFormat="false" ht="12.8" hidden="false" customHeight="false" outlineLevel="0" collapsed="false">
      <c r="A4" s="25" t="n">
        <f aca="false">janvier!A4-A3+D8</f>
        <v>-4.13068829285885</v>
      </c>
      <c r="B4" s="1" t="str">
        <f aca="false">janvier!B4</f>
        <v>solde balance en fin de mois</v>
      </c>
      <c r="C4" s="2"/>
      <c r="E4" s="3"/>
      <c r="G4" s="3"/>
      <c r="H4" s="3"/>
      <c r="I4" s="3"/>
      <c r="J4" s="3"/>
      <c r="K4" s="3"/>
      <c r="L4" s="3"/>
      <c r="M4" s="3"/>
      <c r="N4" s="3"/>
    </row>
    <row r="5" customFormat="false" ht="12.8" hidden="false" customHeight="false" outlineLevel="0" collapsed="false">
      <c r="C5" s="2"/>
      <c r="E5" s="3"/>
      <c r="G5" s="3"/>
      <c r="H5" s="3"/>
      <c r="I5" s="3"/>
      <c r="J5" s="3"/>
      <c r="K5" s="3"/>
      <c r="L5" s="3"/>
      <c r="M5" s="3"/>
      <c r="N5" s="3"/>
    </row>
    <row r="6" customFormat="false" ht="12.8" hidden="false" customHeight="false" outlineLevel="0" collapsed="false">
      <c r="C6" s="2"/>
      <c r="E6" s="3"/>
      <c r="G6" s="3"/>
      <c r="H6" s="3"/>
      <c r="I6" s="3"/>
      <c r="J6" s="3"/>
      <c r="K6" s="3"/>
      <c r="L6" s="3"/>
      <c r="M6" s="3"/>
      <c r="N6" s="3"/>
    </row>
    <row r="7" customFormat="false" ht="23.25" hidden="false" customHeight="true" outlineLevel="0" collapsed="false">
      <c r="A7" s="26"/>
      <c r="B7" s="26"/>
      <c r="C7" s="27" t="s">
        <v>57</v>
      </c>
      <c r="D7" s="26" t="s">
        <v>58</v>
      </c>
      <c r="E7" s="26" t="s">
        <v>59</v>
      </c>
      <c r="F7" s="26" t="s">
        <v>60</v>
      </c>
      <c r="G7" s="26" t="s">
        <v>61</v>
      </c>
      <c r="H7" s="26" t="s">
        <v>62</v>
      </c>
      <c r="I7" s="26" t="s">
        <v>61</v>
      </c>
      <c r="J7" s="26" t="s">
        <v>62</v>
      </c>
      <c r="K7" s="26" t="s">
        <v>61</v>
      </c>
      <c r="L7" s="26" t="s">
        <v>62</v>
      </c>
      <c r="M7" s="26" t="s">
        <v>61</v>
      </c>
      <c r="N7" s="26" t="s">
        <v>62</v>
      </c>
      <c r="O7" s="26" t="s">
        <v>61</v>
      </c>
      <c r="P7" s="26" t="s">
        <v>62</v>
      </c>
      <c r="Q7" s="26" t="s">
        <v>61</v>
      </c>
      <c r="R7" s="26" t="s">
        <v>62</v>
      </c>
      <c r="S7" s="26" t="s">
        <v>53</v>
      </c>
      <c r="T7" s="27"/>
      <c r="U7" s="27"/>
      <c r="V7" s="28"/>
      <c r="W7" s="27"/>
      <c r="X7" s="27"/>
      <c r="Y7" s="27"/>
      <c r="Z7" s="27"/>
      <c r="AA7" s="27"/>
      <c r="AB7" s="27"/>
      <c r="AC7" s="27"/>
      <c r="AD7" s="27"/>
      <c r="AE7" s="26"/>
      <c r="AF7" s="26"/>
      <c r="AG7" s="26"/>
      <c r="AH7" s="26"/>
      <c r="AI7" s="26"/>
      <c r="AJ7" s="26"/>
      <c r="AK7" s="26"/>
      <c r="AL7" s="26"/>
      <c r="AM7" s="26"/>
      <c r="AN7" s="26"/>
      <c r="AO7" s="26"/>
      <c r="AP7" s="26"/>
      <c r="AQ7" s="26"/>
      <c r="AR7" s="26"/>
      <c r="AS7" s="26"/>
      <c r="AT7" s="26"/>
      <c r="AU7" s="26"/>
      <c r="AV7" s="26"/>
      <c r="AW7" s="26"/>
      <c r="AX7" s="26"/>
      <c r="AY7" s="26"/>
      <c r="AZ7" s="26"/>
      <c r="BA7" s="26"/>
      <c r="BB7" s="26"/>
      <c r="BC7" s="26"/>
      <c r="BD7" s="26"/>
      <c r="BE7" s="26"/>
      <c r="BF7" s="26"/>
      <c r="BG7" s="26"/>
      <c r="BH7" s="26"/>
      <c r="BI7" s="26"/>
      <c r="BJ7" s="26"/>
      <c r="BK7" s="26"/>
      <c r="BL7" s="26"/>
      <c r="BM7" s="26"/>
      <c r="BN7" s="26"/>
      <c r="BO7" s="26"/>
      <c r="BP7" s="26"/>
      <c r="BQ7" s="26"/>
      <c r="BR7" s="26"/>
      <c r="BS7" s="26"/>
      <c r="BT7" s="26"/>
      <c r="BU7" s="26"/>
      <c r="BV7" s="26"/>
      <c r="BW7" s="26"/>
      <c r="BX7" s="26"/>
      <c r="BY7" s="26"/>
      <c r="BZ7" s="26"/>
      <c r="CA7" s="26"/>
      <c r="CB7" s="26"/>
      <c r="CC7" s="26"/>
      <c r="CD7" s="26"/>
      <c r="CE7" s="26"/>
      <c r="CF7" s="26"/>
      <c r="CG7" s="26"/>
      <c r="CH7" s="26"/>
      <c r="CI7" s="26"/>
      <c r="CJ7" s="26"/>
      <c r="CK7" s="26"/>
      <c r="CL7" s="26"/>
      <c r="CM7" s="26"/>
      <c r="CN7" s="26"/>
      <c r="CO7" s="26"/>
      <c r="CP7" s="26"/>
      <c r="CQ7" s="26"/>
      <c r="CR7" s="26"/>
      <c r="CS7" s="26"/>
      <c r="CT7" s="26"/>
      <c r="CU7" s="26"/>
      <c r="CV7" s="26"/>
      <c r="CW7" s="26"/>
      <c r="CX7" s="26"/>
      <c r="CY7" s="26"/>
      <c r="CZ7" s="26"/>
      <c r="DA7" s="26"/>
      <c r="DB7" s="26"/>
      <c r="DC7" s="26"/>
      <c r="DD7" s="26"/>
      <c r="DE7" s="26"/>
      <c r="DF7" s="26"/>
      <c r="DG7" s="26"/>
      <c r="DH7" s="26"/>
      <c r="DI7" s="26"/>
      <c r="DJ7" s="26"/>
      <c r="DK7" s="26"/>
      <c r="DL7" s="26"/>
      <c r="DM7" s="26"/>
      <c r="DN7" s="26"/>
      <c r="DO7" s="26"/>
      <c r="DP7" s="26"/>
      <c r="DQ7" s="26"/>
      <c r="DR7" s="26"/>
      <c r="DS7" s="26"/>
      <c r="DT7" s="26"/>
      <c r="DU7" s="26"/>
      <c r="DV7" s="26"/>
      <c r="DW7" s="26"/>
      <c r="DX7" s="26"/>
      <c r="DY7" s="26"/>
      <c r="DZ7" s="26"/>
      <c r="EA7" s="26"/>
      <c r="EB7" s="26"/>
      <c r="EC7" s="26"/>
      <c r="ED7" s="26"/>
      <c r="EE7" s="26"/>
      <c r="EF7" s="26"/>
      <c r="EG7" s="26"/>
      <c r="EH7" s="26"/>
      <c r="EI7" s="26"/>
      <c r="EJ7" s="26"/>
      <c r="EK7" s="26"/>
      <c r="EL7" s="26"/>
      <c r="EM7" s="26"/>
      <c r="EN7" s="26"/>
      <c r="EO7" s="26"/>
      <c r="EP7" s="26"/>
      <c r="EQ7" s="26"/>
      <c r="ER7" s="26"/>
      <c r="ES7" s="26"/>
      <c r="ET7" s="26"/>
      <c r="EU7" s="26"/>
      <c r="EV7" s="26"/>
      <c r="EW7" s="26"/>
      <c r="EX7" s="26"/>
      <c r="EY7" s="26"/>
      <c r="EZ7" s="26"/>
      <c r="FA7" s="26"/>
      <c r="FB7" s="26"/>
      <c r="FC7" s="26"/>
      <c r="FD7" s="26"/>
      <c r="FE7" s="26"/>
      <c r="FF7" s="26"/>
      <c r="FG7" s="26"/>
      <c r="FH7" s="26"/>
      <c r="FI7" s="26"/>
      <c r="FJ7" s="26"/>
      <c r="FK7" s="26"/>
      <c r="FL7" s="26"/>
      <c r="FM7" s="26"/>
      <c r="FN7" s="26"/>
      <c r="FO7" s="26"/>
      <c r="FP7" s="26"/>
      <c r="FQ7" s="26"/>
      <c r="FR7" s="26"/>
      <c r="FS7" s="26"/>
      <c r="FT7" s="26"/>
      <c r="FU7" s="26"/>
      <c r="FV7" s="26"/>
      <c r="FW7" s="26"/>
      <c r="FX7" s="26"/>
      <c r="FY7" s="26"/>
      <c r="FZ7" s="26"/>
      <c r="GA7" s="26"/>
      <c r="GB7" s="26"/>
      <c r="GC7" s="26"/>
      <c r="GD7" s="26"/>
      <c r="GE7" s="26"/>
      <c r="GF7" s="26"/>
      <c r="GG7" s="26"/>
      <c r="GH7" s="26"/>
      <c r="GI7" s="26"/>
      <c r="GJ7" s="26"/>
      <c r="GK7" s="26"/>
      <c r="GL7" s="26"/>
      <c r="GM7" s="26"/>
      <c r="GN7" s="26"/>
      <c r="GO7" s="26"/>
      <c r="GP7" s="26"/>
      <c r="GQ7" s="26"/>
      <c r="GR7" s="26"/>
      <c r="GS7" s="26"/>
      <c r="GT7" s="26"/>
      <c r="GU7" s="26"/>
      <c r="GV7" s="26"/>
      <c r="GW7" s="26"/>
      <c r="GX7" s="26"/>
      <c r="GY7" s="26"/>
      <c r="GZ7" s="26"/>
      <c r="HA7" s="26"/>
      <c r="HB7" s="26"/>
      <c r="HC7" s="26"/>
      <c r="HD7" s="26"/>
      <c r="HE7" s="26"/>
      <c r="HF7" s="26"/>
      <c r="HG7" s="26"/>
      <c r="HH7" s="26"/>
      <c r="HI7" s="26"/>
      <c r="HJ7" s="26"/>
      <c r="HK7" s="26"/>
      <c r="HL7" s="26"/>
      <c r="HM7" s="26"/>
      <c r="HN7" s="26"/>
      <c r="HO7" s="26"/>
      <c r="HP7" s="26"/>
      <c r="HQ7" s="26"/>
      <c r="HR7" s="26"/>
      <c r="HS7" s="26"/>
      <c r="HT7" s="26"/>
      <c r="HU7" s="26"/>
      <c r="HV7" s="26"/>
      <c r="HW7" s="26"/>
      <c r="HX7" s="26"/>
      <c r="HY7" s="26"/>
      <c r="HZ7" s="26"/>
      <c r="IA7" s="26"/>
      <c r="IB7" s="26"/>
      <c r="IC7" s="26"/>
      <c r="ID7" s="26"/>
      <c r="IE7" s="26"/>
      <c r="IF7" s="26"/>
      <c r="IG7" s="26"/>
      <c r="IH7" s="26"/>
      <c r="II7" s="26"/>
      <c r="IJ7" s="26"/>
      <c r="IK7" s="26"/>
      <c r="IL7" s="26"/>
      <c r="IM7" s="26"/>
      <c r="IN7" s="26"/>
      <c r="IO7" s="26"/>
      <c r="IP7" s="26"/>
      <c r="IQ7" s="26"/>
      <c r="IR7" s="26"/>
      <c r="IS7" s="26"/>
      <c r="IT7" s="26"/>
      <c r="IU7" s="26"/>
      <c r="IV7" s="26"/>
      <c r="IW7" s="26"/>
      <c r="IX7" s="26"/>
      <c r="IY7" s="26"/>
      <c r="IZ7" s="26"/>
      <c r="JA7" s="26"/>
      <c r="JB7" s="26"/>
      <c r="JC7" s="26"/>
      <c r="JD7" s="26"/>
      <c r="JE7" s="26"/>
      <c r="JF7" s="26"/>
      <c r="JG7" s="26"/>
      <c r="JH7" s="26"/>
      <c r="JI7" s="26"/>
      <c r="JJ7" s="26"/>
      <c r="JK7" s="26"/>
      <c r="JL7" s="26"/>
      <c r="JM7" s="26"/>
      <c r="JN7" s="26"/>
      <c r="JO7" s="26"/>
      <c r="JP7" s="26"/>
      <c r="JQ7" s="26"/>
      <c r="JR7" s="26"/>
      <c r="JS7" s="26"/>
      <c r="JT7" s="26"/>
      <c r="JU7" s="26"/>
      <c r="JV7" s="26"/>
      <c r="JW7" s="26"/>
      <c r="JX7" s="26"/>
      <c r="JY7" s="26"/>
      <c r="JZ7" s="26"/>
      <c r="KA7" s="26"/>
      <c r="KB7" s="26"/>
      <c r="KC7" s="26"/>
      <c r="KD7" s="26"/>
      <c r="KE7" s="26"/>
      <c r="KF7" s="26"/>
      <c r="KG7" s="26"/>
      <c r="KH7" s="26"/>
      <c r="KI7" s="26"/>
      <c r="KJ7" s="26"/>
      <c r="KK7" s="26"/>
      <c r="KL7" s="26"/>
      <c r="KM7" s="26"/>
      <c r="KN7" s="26"/>
      <c r="KO7" s="26"/>
      <c r="KP7" s="26"/>
      <c r="KQ7" s="26"/>
      <c r="KR7" s="26"/>
      <c r="KS7" s="26"/>
      <c r="KT7" s="26"/>
      <c r="KU7" s="26"/>
      <c r="KV7" s="26"/>
      <c r="KW7" s="26"/>
      <c r="KX7" s="26"/>
      <c r="KY7" s="26"/>
      <c r="KZ7" s="26"/>
      <c r="LA7" s="26"/>
      <c r="LB7" s="26"/>
      <c r="LC7" s="26"/>
      <c r="LD7" s="26"/>
      <c r="LE7" s="26"/>
      <c r="LF7" s="26"/>
      <c r="LG7" s="26"/>
      <c r="LH7" s="26"/>
      <c r="LI7" s="26"/>
      <c r="LJ7" s="26"/>
      <c r="LK7" s="26"/>
      <c r="LL7" s="26"/>
      <c r="LM7" s="26"/>
      <c r="LN7" s="26"/>
      <c r="LO7" s="26"/>
      <c r="LP7" s="26"/>
      <c r="LQ7" s="26"/>
      <c r="LR7" s="26"/>
      <c r="LS7" s="26"/>
      <c r="LT7" s="26"/>
      <c r="LU7" s="26"/>
      <c r="LV7" s="26"/>
      <c r="LW7" s="26"/>
      <c r="LX7" s="26"/>
      <c r="LY7" s="26"/>
      <c r="LZ7" s="26"/>
      <c r="MA7" s="26"/>
      <c r="MB7" s="26"/>
      <c r="MC7" s="26"/>
      <c r="MD7" s="26"/>
      <c r="ME7" s="26"/>
      <c r="MF7" s="26"/>
      <c r="MG7" s="26"/>
      <c r="MH7" s="26"/>
      <c r="MI7" s="26"/>
      <c r="MJ7" s="26"/>
      <c r="MK7" s="26"/>
      <c r="ML7" s="26"/>
      <c r="MM7" s="26"/>
      <c r="MN7" s="26"/>
      <c r="MO7" s="26"/>
      <c r="MP7" s="26"/>
      <c r="MQ7" s="26"/>
      <c r="MR7" s="26"/>
      <c r="MS7" s="26"/>
      <c r="MT7" s="26"/>
      <c r="MU7" s="26"/>
      <c r="MV7" s="26"/>
      <c r="MW7" s="26"/>
      <c r="MX7" s="26"/>
      <c r="MY7" s="26"/>
      <c r="MZ7" s="26"/>
      <c r="NA7" s="26"/>
      <c r="NB7" s="26"/>
      <c r="NC7" s="26"/>
      <c r="ND7" s="26"/>
      <c r="NE7" s="26"/>
      <c r="NF7" s="26"/>
      <c r="NG7" s="26"/>
      <c r="NH7" s="26"/>
      <c r="NI7" s="26"/>
      <c r="NJ7" s="26"/>
      <c r="NK7" s="26"/>
      <c r="NL7" s="26"/>
      <c r="NM7" s="26"/>
      <c r="NN7" s="26"/>
      <c r="NO7" s="26"/>
      <c r="NP7" s="26"/>
      <c r="NQ7" s="26"/>
      <c r="NR7" s="26"/>
      <c r="NS7" s="26"/>
      <c r="NT7" s="26"/>
      <c r="NU7" s="26"/>
      <c r="NV7" s="26"/>
      <c r="NW7" s="26"/>
      <c r="NX7" s="26"/>
      <c r="NY7" s="26"/>
      <c r="NZ7" s="26"/>
      <c r="OA7" s="26"/>
      <c r="OB7" s="26"/>
      <c r="OC7" s="26"/>
      <c r="OD7" s="26"/>
      <c r="OE7" s="26"/>
      <c r="OF7" s="26"/>
      <c r="OG7" s="26"/>
      <c r="OH7" s="26"/>
      <c r="OI7" s="26"/>
      <c r="OJ7" s="26"/>
      <c r="OK7" s="26"/>
      <c r="OL7" s="26"/>
      <c r="OM7" s="26"/>
      <c r="ON7" s="26"/>
      <c r="OO7" s="26"/>
      <c r="OP7" s="26"/>
      <c r="OQ7" s="26"/>
      <c r="OR7" s="26"/>
      <c r="OS7" s="26"/>
      <c r="OT7" s="26"/>
      <c r="OU7" s="26"/>
      <c r="OV7" s="26"/>
      <c r="OW7" s="26"/>
      <c r="OX7" s="26"/>
      <c r="OY7" s="26"/>
      <c r="OZ7" s="26"/>
      <c r="PA7" s="26"/>
      <c r="PB7" s="26"/>
      <c r="PC7" s="26"/>
      <c r="PD7" s="26"/>
      <c r="PE7" s="26"/>
      <c r="PF7" s="26"/>
      <c r="PG7" s="26"/>
      <c r="PH7" s="26"/>
      <c r="PI7" s="26"/>
      <c r="PJ7" s="26"/>
      <c r="PK7" s="26"/>
      <c r="PL7" s="26"/>
      <c r="PM7" s="26"/>
      <c r="PN7" s="26"/>
      <c r="PO7" s="26"/>
      <c r="PP7" s="26"/>
      <c r="PQ7" s="26"/>
      <c r="PR7" s="26"/>
      <c r="PS7" s="26"/>
      <c r="PT7" s="26"/>
      <c r="PU7" s="26"/>
      <c r="PV7" s="26"/>
      <c r="PW7" s="26"/>
      <c r="PX7" s="26"/>
      <c r="PY7" s="26"/>
      <c r="PZ7" s="26"/>
      <c r="QA7" s="26"/>
      <c r="QB7" s="26"/>
      <c r="QC7" s="26"/>
      <c r="QD7" s="26"/>
      <c r="QE7" s="26"/>
      <c r="QF7" s="26"/>
      <c r="QG7" s="26"/>
      <c r="QH7" s="26"/>
      <c r="QI7" s="26"/>
      <c r="QJ7" s="26"/>
      <c r="QK7" s="26"/>
      <c r="QL7" s="26"/>
      <c r="QM7" s="26"/>
      <c r="QN7" s="26"/>
      <c r="QO7" s="26"/>
      <c r="QP7" s="26"/>
      <c r="QQ7" s="26"/>
      <c r="QR7" s="26"/>
      <c r="QS7" s="26"/>
      <c r="QT7" s="26"/>
      <c r="QU7" s="26"/>
      <c r="QV7" s="26"/>
      <c r="QW7" s="26"/>
      <c r="QX7" s="26"/>
      <c r="QY7" s="26"/>
      <c r="QZ7" s="26"/>
      <c r="RA7" s="26"/>
      <c r="RB7" s="26"/>
      <c r="RC7" s="26"/>
      <c r="RD7" s="26"/>
      <c r="RE7" s="26"/>
      <c r="RF7" s="26"/>
      <c r="RG7" s="26"/>
      <c r="RH7" s="26"/>
      <c r="RI7" s="26"/>
      <c r="RJ7" s="26"/>
      <c r="RK7" s="26"/>
      <c r="RL7" s="26"/>
      <c r="RM7" s="26"/>
      <c r="RN7" s="26"/>
      <c r="RO7" s="26"/>
      <c r="RP7" s="26"/>
      <c r="RQ7" s="26"/>
      <c r="RR7" s="26"/>
      <c r="RS7" s="26"/>
      <c r="RT7" s="26"/>
      <c r="RU7" s="26"/>
      <c r="RV7" s="26"/>
      <c r="RW7" s="26"/>
      <c r="RX7" s="26"/>
      <c r="RY7" s="26"/>
      <c r="RZ7" s="26"/>
      <c r="SA7" s="26"/>
      <c r="SB7" s="26"/>
      <c r="SC7" s="26"/>
      <c r="SD7" s="26"/>
      <c r="SE7" s="26"/>
      <c r="SF7" s="26"/>
      <c r="SG7" s="26"/>
      <c r="SH7" s="26"/>
      <c r="SI7" s="26"/>
      <c r="SJ7" s="26"/>
      <c r="SK7" s="26"/>
      <c r="SL7" s="26"/>
      <c r="SM7" s="26"/>
      <c r="SN7" s="26"/>
      <c r="SO7" s="26"/>
      <c r="SP7" s="26"/>
      <c r="SQ7" s="26"/>
      <c r="SR7" s="26"/>
      <c r="SS7" s="26"/>
      <c r="ST7" s="26"/>
      <c r="SU7" s="26"/>
      <c r="SV7" s="26"/>
      <c r="SW7" s="26"/>
      <c r="SX7" s="26"/>
      <c r="SY7" s="26"/>
      <c r="SZ7" s="26"/>
      <c r="TA7" s="26"/>
      <c r="TB7" s="26"/>
      <c r="TC7" s="26"/>
      <c r="TD7" s="26"/>
      <c r="TE7" s="26"/>
      <c r="TF7" s="26"/>
      <c r="TG7" s="26"/>
      <c r="TH7" s="26"/>
      <c r="TI7" s="26"/>
      <c r="TJ7" s="26"/>
      <c r="TK7" s="26"/>
      <c r="TL7" s="26"/>
      <c r="TM7" s="26"/>
      <c r="TN7" s="26"/>
      <c r="TO7" s="26"/>
      <c r="TP7" s="26"/>
      <c r="TQ7" s="26"/>
      <c r="TR7" s="26"/>
      <c r="TS7" s="26"/>
      <c r="TT7" s="26"/>
      <c r="TU7" s="26"/>
      <c r="TV7" s="26"/>
      <c r="TW7" s="26"/>
      <c r="TX7" s="26"/>
      <c r="TY7" s="26"/>
      <c r="TZ7" s="26"/>
      <c r="UA7" s="26"/>
      <c r="UB7" s="26"/>
      <c r="UC7" s="26"/>
      <c r="UD7" s="26"/>
      <c r="UE7" s="26"/>
      <c r="UF7" s="26"/>
      <c r="UG7" s="26"/>
      <c r="UH7" s="26"/>
      <c r="UI7" s="26"/>
      <c r="UJ7" s="26"/>
      <c r="UK7" s="26"/>
      <c r="UL7" s="26"/>
      <c r="UM7" s="26"/>
      <c r="UN7" s="26"/>
      <c r="UO7" s="26"/>
      <c r="UP7" s="26"/>
      <c r="UQ7" s="26"/>
      <c r="UR7" s="26"/>
      <c r="US7" s="26"/>
      <c r="UT7" s="26"/>
      <c r="UU7" s="26"/>
      <c r="UV7" s="26"/>
      <c r="UW7" s="26"/>
      <c r="UX7" s="26"/>
      <c r="UY7" s="26"/>
      <c r="UZ7" s="26"/>
      <c r="VA7" s="26"/>
      <c r="VB7" s="26"/>
      <c r="VC7" s="26"/>
      <c r="VD7" s="26"/>
      <c r="VE7" s="26"/>
      <c r="VF7" s="26"/>
      <c r="VG7" s="26"/>
      <c r="VH7" s="26"/>
      <c r="VI7" s="26"/>
      <c r="VJ7" s="26"/>
      <c r="VK7" s="26"/>
      <c r="VL7" s="26"/>
      <c r="VM7" s="26"/>
      <c r="VN7" s="26"/>
      <c r="VO7" s="26"/>
      <c r="VP7" s="26"/>
      <c r="VQ7" s="26"/>
      <c r="VR7" s="26"/>
      <c r="VS7" s="26"/>
      <c r="VT7" s="26"/>
      <c r="VU7" s="26"/>
      <c r="VV7" s="26"/>
      <c r="VW7" s="26"/>
      <c r="VX7" s="26"/>
      <c r="VY7" s="26"/>
      <c r="VZ7" s="26"/>
      <c r="WA7" s="26"/>
      <c r="WB7" s="26"/>
      <c r="WC7" s="26"/>
      <c r="WD7" s="26"/>
      <c r="WE7" s="26"/>
      <c r="WF7" s="26"/>
      <c r="WG7" s="26"/>
      <c r="WH7" s="26"/>
      <c r="WI7" s="26"/>
      <c r="WJ7" s="26"/>
      <c r="WK7" s="26"/>
      <c r="WL7" s="26"/>
      <c r="WM7" s="26"/>
      <c r="WN7" s="26"/>
      <c r="WO7" s="26"/>
      <c r="WP7" s="26"/>
      <c r="WQ7" s="26"/>
      <c r="WR7" s="26"/>
      <c r="WS7" s="26"/>
      <c r="WT7" s="26"/>
      <c r="WU7" s="26"/>
      <c r="WV7" s="26"/>
      <c r="WW7" s="26"/>
      <c r="WX7" s="26"/>
      <c r="WY7" s="26"/>
      <c r="WZ7" s="26"/>
      <c r="XA7" s="26"/>
      <c r="XB7" s="26"/>
      <c r="XC7" s="26"/>
      <c r="XD7" s="26"/>
      <c r="XE7" s="26"/>
      <c r="XF7" s="26"/>
      <c r="XG7" s="26"/>
      <c r="XH7" s="26"/>
      <c r="XI7" s="26"/>
      <c r="XJ7" s="26"/>
      <c r="XK7" s="26"/>
      <c r="XL7" s="26"/>
      <c r="XM7" s="26"/>
      <c r="XN7" s="26"/>
      <c r="XO7" s="26"/>
      <c r="XP7" s="26"/>
      <c r="XQ7" s="26"/>
      <c r="XR7" s="26"/>
      <c r="XS7" s="26"/>
      <c r="XT7" s="26"/>
      <c r="XU7" s="26"/>
      <c r="XV7" s="26"/>
      <c r="XW7" s="26"/>
      <c r="XX7" s="26"/>
      <c r="XY7" s="26"/>
      <c r="XZ7" s="26"/>
      <c r="YA7" s="26"/>
      <c r="YB7" s="26"/>
      <c r="YC7" s="26"/>
      <c r="YD7" s="26"/>
      <c r="YE7" s="26"/>
      <c r="YF7" s="26"/>
      <c r="YG7" s="26"/>
      <c r="YH7" s="26"/>
      <c r="YI7" s="26"/>
      <c r="YJ7" s="26"/>
      <c r="YK7" s="26"/>
      <c r="YL7" s="26"/>
      <c r="YM7" s="26"/>
      <c r="YN7" s="26"/>
      <c r="YO7" s="26"/>
      <c r="YP7" s="26"/>
      <c r="YQ7" s="26"/>
      <c r="YR7" s="26"/>
      <c r="YS7" s="26"/>
      <c r="YT7" s="26"/>
      <c r="YU7" s="26"/>
      <c r="YV7" s="26"/>
      <c r="YW7" s="26"/>
      <c r="YX7" s="26"/>
      <c r="YY7" s="26"/>
      <c r="YZ7" s="26"/>
      <c r="ZA7" s="26"/>
      <c r="ZB7" s="26"/>
      <c r="ZC7" s="26"/>
      <c r="ZD7" s="26"/>
      <c r="ZE7" s="26"/>
      <c r="ZF7" s="26"/>
      <c r="ZG7" s="26"/>
      <c r="ZH7" s="26"/>
      <c r="ZI7" s="26"/>
      <c r="ZJ7" s="26"/>
      <c r="ZK7" s="26"/>
      <c r="ZL7" s="26"/>
      <c r="ZM7" s="26"/>
      <c r="ZN7" s="26"/>
      <c r="ZO7" s="26"/>
      <c r="ZP7" s="26"/>
      <c r="ZQ7" s="26"/>
      <c r="ZR7" s="26"/>
      <c r="ZS7" s="26"/>
      <c r="ZT7" s="26"/>
      <c r="ZU7" s="26"/>
      <c r="ZV7" s="26"/>
      <c r="ZW7" s="26"/>
      <c r="ZX7" s="26"/>
      <c r="ZY7" s="26"/>
      <c r="ZZ7" s="26"/>
      <c r="AAA7" s="26"/>
      <c r="AAB7" s="26"/>
      <c r="AAC7" s="26"/>
      <c r="AAD7" s="26"/>
      <c r="AAE7" s="26"/>
      <c r="AAF7" s="26"/>
      <c r="AAG7" s="26"/>
      <c r="AAH7" s="26"/>
      <c r="AAI7" s="26"/>
      <c r="AAJ7" s="26"/>
      <c r="AAK7" s="26"/>
      <c r="AAL7" s="26"/>
      <c r="AAM7" s="26"/>
      <c r="AAN7" s="26"/>
      <c r="AAO7" s="26"/>
      <c r="AAP7" s="26"/>
      <c r="AAQ7" s="26"/>
      <c r="AAR7" s="26"/>
      <c r="AAS7" s="26"/>
      <c r="AAT7" s="26"/>
      <c r="AAU7" s="26"/>
      <c r="AAV7" s="26"/>
      <c r="AAW7" s="26"/>
      <c r="AAX7" s="26"/>
      <c r="AAY7" s="26"/>
      <c r="AAZ7" s="26"/>
      <c r="ABA7" s="26"/>
      <c r="ABB7" s="26"/>
      <c r="ABC7" s="26"/>
      <c r="ABD7" s="26"/>
      <c r="ABE7" s="26"/>
      <c r="ABF7" s="26"/>
      <c r="ABG7" s="26"/>
      <c r="ABH7" s="26"/>
      <c r="ABI7" s="26"/>
      <c r="ABJ7" s="26"/>
      <c r="ABK7" s="26"/>
      <c r="ABL7" s="26"/>
      <c r="ABM7" s="26"/>
      <c r="ABN7" s="26"/>
      <c r="ABO7" s="26"/>
      <c r="ABP7" s="26"/>
      <c r="ABQ7" s="26"/>
      <c r="ABR7" s="26"/>
      <c r="ABS7" s="26"/>
      <c r="ABT7" s="26"/>
      <c r="ABU7" s="26"/>
      <c r="ABV7" s="26"/>
      <c r="ABW7" s="26"/>
      <c r="ABX7" s="26"/>
      <c r="ABY7" s="26"/>
      <c r="ABZ7" s="26"/>
      <c r="ACA7" s="26"/>
      <c r="ACB7" s="26"/>
      <c r="ACC7" s="26"/>
      <c r="ACD7" s="26"/>
      <c r="ACE7" s="26"/>
      <c r="ACF7" s="26"/>
      <c r="ACG7" s="26"/>
      <c r="ACH7" s="26"/>
      <c r="ACI7" s="26"/>
      <c r="ACJ7" s="26"/>
      <c r="ACK7" s="26"/>
      <c r="ACL7" s="26"/>
      <c r="ACM7" s="26"/>
      <c r="ACN7" s="26"/>
      <c r="ACO7" s="26"/>
      <c r="ACP7" s="26"/>
      <c r="ACQ7" s="26"/>
      <c r="ACR7" s="26"/>
      <c r="ACS7" s="26"/>
      <c r="ACT7" s="26"/>
      <c r="ACU7" s="26"/>
      <c r="ACV7" s="26"/>
      <c r="ACW7" s="26"/>
      <c r="ACX7" s="26"/>
      <c r="ACY7" s="26"/>
      <c r="ACZ7" s="26"/>
      <c r="ADA7" s="26"/>
      <c r="ADB7" s="26"/>
      <c r="ADC7" s="26"/>
      <c r="ADD7" s="26"/>
      <c r="ADE7" s="26"/>
      <c r="ADF7" s="26"/>
      <c r="ADG7" s="26"/>
      <c r="ADH7" s="26"/>
      <c r="ADI7" s="26"/>
      <c r="ADJ7" s="26"/>
      <c r="ADK7" s="26"/>
      <c r="ADL7" s="26"/>
      <c r="ADM7" s="26"/>
      <c r="ADN7" s="26"/>
      <c r="ADO7" s="26"/>
      <c r="ADP7" s="26"/>
      <c r="ADQ7" s="26"/>
      <c r="ADR7" s="26"/>
      <c r="ADS7" s="26"/>
      <c r="ADT7" s="26"/>
      <c r="ADU7" s="26"/>
      <c r="ADV7" s="26"/>
      <c r="ADW7" s="26"/>
      <c r="ADX7" s="26"/>
      <c r="ADY7" s="26"/>
      <c r="ADZ7" s="26"/>
      <c r="AEA7" s="26"/>
      <c r="AEB7" s="26"/>
      <c r="AEC7" s="26"/>
      <c r="AED7" s="26"/>
      <c r="AEE7" s="26"/>
      <c r="AEF7" s="26"/>
      <c r="AEG7" s="26"/>
      <c r="AEH7" s="26"/>
      <c r="AEI7" s="26"/>
      <c r="AEJ7" s="26"/>
      <c r="AEK7" s="26"/>
      <c r="AEL7" s="26"/>
      <c r="AEM7" s="26"/>
      <c r="AEN7" s="26"/>
      <c r="AEO7" s="26"/>
      <c r="AEP7" s="26"/>
      <c r="AEQ7" s="26"/>
      <c r="AER7" s="26"/>
      <c r="AES7" s="26"/>
      <c r="AET7" s="26"/>
      <c r="AEU7" s="26"/>
      <c r="AEV7" s="26"/>
      <c r="AEW7" s="26"/>
      <c r="AEX7" s="26"/>
      <c r="AEY7" s="26"/>
      <c r="AEZ7" s="26"/>
      <c r="AFA7" s="26"/>
      <c r="AFB7" s="26"/>
      <c r="AFC7" s="26"/>
      <c r="AFD7" s="26"/>
      <c r="AFE7" s="26"/>
      <c r="AFF7" s="26"/>
      <c r="AFG7" s="26"/>
      <c r="AFH7" s="26"/>
      <c r="AFI7" s="26"/>
      <c r="AFJ7" s="26"/>
      <c r="AFK7" s="26"/>
      <c r="AFL7" s="26"/>
      <c r="AFM7" s="26"/>
      <c r="AFN7" s="26"/>
      <c r="AFO7" s="26"/>
      <c r="AFP7" s="26"/>
      <c r="AFQ7" s="26"/>
      <c r="AFR7" s="26"/>
      <c r="AFS7" s="26"/>
      <c r="AFT7" s="26"/>
      <c r="AFU7" s="26"/>
      <c r="AFV7" s="26"/>
      <c r="AFW7" s="26"/>
      <c r="AFX7" s="26"/>
      <c r="AFY7" s="26"/>
      <c r="AFZ7" s="26"/>
      <c r="AGA7" s="26"/>
      <c r="AGB7" s="26"/>
      <c r="AGC7" s="26"/>
      <c r="AGD7" s="26"/>
      <c r="AGE7" s="26"/>
      <c r="AGF7" s="26"/>
      <c r="AGG7" s="26"/>
      <c r="AGH7" s="26"/>
      <c r="AGI7" s="26"/>
      <c r="AGJ7" s="26"/>
      <c r="AGK7" s="26"/>
      <c r="AGL7" s="26"/>
      <c r="AGM7" s="26"/>
      <c r="AGN7" s="26"/>
      <c r="AGO7" s="26"/>
      <c r="AGP7" s="26"/>
      <c r="AGQ7" s="26"/>
      <c r="AGR7" s="26"/>
      <c r="AGS7" s="26"/>
      <c r="AGT7" s="26"/>
      <c r="AGU7" s="26"/>
      <c r="AGV7" s="26"/>
      <c r="AGW7" s="26"/>
      <c r="AGX7" s="26"/>
      <c r="AGY7" s="26"/>
      <c r="AGZ7" s="26"/>
      <c r="AHA7" s="26"/>
      <c r="AHB7" s="26"/>
      <c r="AHC7" s="26"/>
      <c r="AHD7" s="26"/>
      <c r="AHE7" s="26"/>
      <c r="AHF7" s="26"/>
      <c r="AHG7" s="26"/>
      <c r="AHH7" s="26"/>
      <c r="AHI7" s="26"/>
      <c r="AHJ7" s="26"/>
      <c r="AHK7" s="26"/>
      <c r="AHL7" s="26"/>
      <c r="AHM7" s="26"/>
      <c r="AHN7" s="26"/>
      <c r="AHO7" s="26"/>
      <c r="AHP7" s="26"/>
      <c r="AHQ7" s="26"/>
      <c r="AHR7" s="26"/>
      <c r="AHS7" s="26"/>
      <c r="AHT7" s="26"/>
      <c r="AHU7" s="26"/>
      <c r="AHV7" s="26"/>
      <c r="AHW7" s="26"/>
      <c r="AHX7" s="26"/>
      <c r="AHY7" s="26"/>
      <c r="AHZ7" s="26"/>
      <c r="AIA7" s="26"/>
      <c r="AIB7" s="26"/>
      <c r="AIC7" s="26"/>
      <c r="AID7" s="26"/>
      <c r="AIE7" s="26"/>
      <c r="AIF7" s="26"/>
      <c r="AIG7" s="26"/>
      <c r="AIH7" s="26"/>
      <c r="AII7" s="26"/>
      <c r="AIJ7" s="26"/>
      <c r="AIK7" s="26"/>
      <c r="AIL7" s="26"/>
      <c r="AIM7" s="26"/>
      <c r="AIN7" s="26"/>
      <c r="AIO7" s="26"/>
      <c r="AIP7" s="26"/>
      <c r="AIQ7" s="26"/>
      <c r="AIR7" s="26"/>
      <c r="AIS7" s="26"/>
      <c r="AIT7" s="26"/>
      <c r="AIU7" s="26"/>
      <c r="AIV7" s="26"/>
      <c r="AIW7" s="26"/>
      <c r="AIX7" s="26"/>
      <c r="AIY7" s="26"/>
      <c r="AIZ7" s="26"/>
      <c r="AJA7" s="26"/>
      <c r="AJB7" s="26"/>
      <c r="AJC7" s="26"/>
      <c r="AJD7" s="26"/>
      <c r="AJE7" s="26"/>
      <c r="AJF7" s="26"/>
      <c r="AJG7" s="26"/>
      <c r="AJH7" s="26"/>
      <c r="AJI7" s="26"/>
      <c r="AJJ7" s="26"/>
      <c r="AJK7" s="26"/>
      <c r="AJL7" s="26"/>
      <c r="AJM7" s="26"/>
      <c r="AJN7" s="26"/>
      <c r="AJO7" s="26"/>
      <c r="AJP7" s="26"/>
      <c r="AJQ7" s="26"/>
      <c r="AJR7" s="26"/>
      <c r="AJS7" s="26"/>
      <c r="AJT7" s="26"/>
      <c r="AJU7" s="26"/>
      <c r="AJV7" s="26"/>
      <c r="AJW7" s="26"/>
      <c r="AJX7" s="26"/>
      <c r="AJY7" s="26"/>
      <c r="AJZ7" s="26"/>
      <c r="AKA7" s="26"/>
      <c r="AKB7" s="26"/>
      <c r="AKC7" s="26"/>
      <c r="AKD7" s="26"/>
      <c r="AKE7" s="26"/>
      <c r="AKF7" s="26"/>
      <c r="AKG7" s="26"/>
      <c r="AKH7" s="26"/>
      <c r="AKI7" s="26"/>
      <c r="AKJ7" s="26"/>
      <c r="AKK7" s="26"/>
      <c r="AKL7" s="26"/>
      <c r="AKM7" s="26"/>
      <c r="AKN7" s="26"/>
      <c r="AKO7" s="26"/>
      <c r="AKP7" s="26"/>
      <c r="AKQ7" s="26"/>
      <c r="AKR7" s="26"/>
      <c r="AKS7" s="26"/>
      <c r="AKT7" s="26"/>
      <c r="AKU7" s="26"/>
      <c r="AKV7" s="26"/>
      <c r="AKW7" s="26"/>
      <c r="AKX7" s="26"/>
      <c r="AKY7" s="26"/>
      <c r="AKZ7" s="26"/>
      <c r="ALA7" s="26"/>
      <c r="ALB7" s="26"/>
      <c r="ALC7" s="26"/>
      <c r="ALD7" s="26"/>
      <c r="ALE7" s="26"/>
      <c r="ALF7" s="26"/>
      <c r="ALG7" s="26"/>
      <c r="ALH7" s="26"/>
      <c r="ALI7" s="26"/>
      <c r="ALJ7" s="26"/>
      <c r="ALK7" s="26"/>
      <c r="ALL7" s="26"/>
      <c r="ALM7" s="26"/>
      <c r="ALN7" s="26"/>
      <c r="ALO7" s="26"/>
      <c r="ALP7" s="26"/>
      <c r="ALQ7" s="26"/>
      <c r="ALR7" s="26"/>
      <c r="ALS7" s="26"/>
      <c r="ALT7" s="26"/>
      <c r="ALU7" s="26"/>
      <c r="ALV7" s="26"/>
      <c r="ALW7" s="26"/>
      <c r="ALX7" s="26"/>
      <c r="ALY7" s="26"/>
      <c r="ALZ7" s="26"/>
      <c r="AMA7" s="26"/>
      <c r="AMB7" s="26"/>
      <c r="AMC7" s="26"/>
      <c r="AMD7" s="26"/>
      <c r="AME7" s="26"/>
      <c r="AMF7" s="26"/>
      <c r="AMG7" s="26"/>
      <c r="AMH7" s="26"/>
      <c r="AMI7" s="26"/>
      <c r="AMJ7" s="26"/>
      <c r="AMK7" s="23"/>
      <c r="AML7" s="23"/>
      <c r="AMM7" s="23"/>
      <c r="AMN7" s="23"/>
    </row>
    <row r="8" customFormat="false" ht="12.8" hidden="false" customHeight="false" outlineLevel="0" collapsed="false">
      <c r="A8" s="16" t="s">
        <v>63</v>
      </c>
      <c r="B8" s="29"/>
      <c r="C8" s="36" t="n">
        <f aca="false">SUM(C9:C39)</f>
        <v>6.2125</v>
      </c>
      <c r="D8" s="25" t="n">
        <f aca="false">SUM(D9:D36)</f>
        <v>-4.1213132928588</v>
      </c>
      <c r="E8" s="36" t="n">
        <f aca="false">SUM(E9:E39)</f>
        <v>2.09118670714265</v>
      </c>
      <c r="F8" s="24" t="n">
        <f aca="false">SUM(F9:F36)</f>
        <v>0.5</v>
      </c>
      <c r="G8" s="31"/>
      <c r="H8" s="31"/>
      <c r="I8" s="31"/>
      <c r="J8" s="31"/>
      <c r="K8" s="31"/>
      <c r="L8" s="31"/>
      <c r="M8" s="31"/>
      <c r="N8" s="31"/>
      <c r="O8" s="24"/>
      <c r="P8" s="24"/>
      <c r="Q8" s="24"/>
      <c r="R8" s="24"/>
      <c r="S8" s="29"/>
      <c r="U8" s="25" t="n">
        <f aca="false">SUM(U9:U36)</f>
        <v>0</v>
      </c>
      <c r="V8" s="25" t="n">
        <f aca="false">SUM(V9:V36)</f>
        <v>0</v>
      </c>
      <c r="W8" s="25" t="n">
        <f aca="false">SUM(W9:W36)</f>
        <v>0</v>
      </c>
      <c r="X8" s="25" t="n">
        <f aca="false">SUM(X9:X36)</f>
        <v>0</v>
      </c>
      <c r="Y8" s="25" t="n">
        <f aca="false">SUM(Y9:Y36)</f>
        <v>0</v>
      </c>
      <c r="Z8" s="25" t="n">
        <f aca="false">SUM(Z9:Z36)</f>
        <v>0</v>
      </c>
      <c r="AA8" s="25" t="n">
        <f aca="false">SUM(AA9:AA36)</f>
        <v>0</v>
      </c>
      <c r="AB8" s="25" t="n">
        <f aca="false">SUM(AB9:AB36)</f>
        <v>0</v>
      </c>
      <c r="AC8" s="25" t="n">
        <f aca="false">SUM(AC9:AC36)</f>
        <v>0</v>
      </c>
      <c r="AD8" s="25" t="n">
        <f aca="false">SUM(AD9:AD36)</f>
        <v>0</v>
      </c>
      <c r="AE8" s="29"/>
      <c r="AF8" s="29"/>
      <c r="AG8" s="29"/>
      <c r="AH8" s="29"/>
      <c r="AI8" s="29"/>
      <c r="AJ8" s="29"/>
      <c r="AK8" s="29"/>
      <c r="AL8" s="29"/>
      <c r="AM8" s="29"/>
      <c r="AN8" s="29"/>
      <c r="AO8" s="29"/>
      <c r="AP8" s="29"/>
      <c r="AQ8" s="29"/>
      <c r="AR8" s="29"/>
      <c r="AS8" s="29"/>
      <c r="AT8" s="29"/>
      <c r="AU8" s="29"/>
      <c r="AV8" s="29"/>
      <c r="AW8" s="29"/>
      <c r="AX8" s="29"/>
      <c r="AY8" s="29"/>
      <c r="AZ8" s="29"/>
      <c r="BA8" s="29"/>
      <c r="BB8" s="29"/>
      <c r="BC8" s="29"/>
      <c r="BD8" s="29"/>
      <c r="BE8" s="29"/>
      <c r="BF8" s="29"/>
      <c r="BG8" s="29"/>
      <c r="BH8" s="29"/>
      <c r="BI8" s="29"/>
      <c r="BJ8" s="29"/>
      <c r="BK8" s="29"/>
      <c r="BL8" s="29"/>
      <c r="BM8" s="29"/>
      <c r="BN8" s="29"/>
      <c r="BO8" s="29"/>
      <c r="BP8" s="29"/>
      <c r="BQ8" s="29"/>
      <c r="BR8" s="29"/>
      <c r="BS8" s="29"/>
      <c r="BT8" s="29"/>
      <c r="BU8" s="29"/>
      <c r="BV8" s="29"/>
      <c r="BW8" s="29"/>
      <c r="BX8" s="29"/>
      <c r="BY8" s="29"/>
      <c r="BZ8" s="29"/>
      <c r="CA8" s="29"/>
      <c r="CB8" s="29"/>
      <c r="CC8" s="29"/>
      <c r="CD8" s="29"/>
      <c r="CE8" s="29"/>
      <c r="CF8" s="29"/>
      <c r="CG8" s="29"/>
      <c r="CH8" s="29"/>
      <c r="CI8" s="29"/>
      <c r="CJ8" s="29"/>
      <c r="CK8" s="29"/>
      <c r="CL8" s="29"/>
      <c r="CM8" s="29"/>
      <c r="CN8" s="29"/>
      <c r="CO8" s="29"/>
      <c r="CP8" s="29"/>
      <c r="CQ8" s="29"/>
      <c r="CR8" s="29"/>
      <c r="CS8" s="29"/>
      <c r="CT8" s="29"/>
      <c r="CU8" s="29"/>
      <c r="CV8" s="29"/>
      <c r="CW8" s="29"/>
      <c r="CX8" s="29"/>
      <c r="CY8" s="29"/>
      <c r="CZ8" s="29"/>
      <c r="DA8" s="29"/>
      <c r="DB8" s="29"/>
      <c r="DC8" s="29"/>
      <c r="DD8" s="29"/>
      <c r="DE8" s="29"/>
      <c r="DF8" s="29"/>
      <c r="DG8" s="29"/>
      <c r="DH8" s="29"/>
      <c r="DI8" s="29"/>
      <c r="DJ8" s="29"/>
      <c r="DK8" s="29"/>
      <c r="DL8" s="29"/>
      <c r="DM8" s="29"/>
      <c r="DN8" s="29"/>
      <c r="DO8" s="29"/>
      <c r="DP8" s="29"/>
      <c r="DQ8" s="29"/>
      <c r="DR8" s="29"/>
      <c r="DS8" s="29"/>
      <c r="DT8" s="29"/>
      <c r="DU8" s="29"/>
      <c r="DV8" s="29"/>
      <c r="DW8" s="29"/>
      <c r="DX8" s="29"/>
      <c r="DY8" s="29"/>
      <c r="DZ8" s="29"/>
      <c r="EA8" s="29"/>
      <c r="EB8" s="29"/>
      <c r="EC8" s="29"/>
      <c r="ED8" s="29"/>
      <c r="EE8" s="29"/>
      <c r="EF8" s="29"/>
      <c r="EG8" s="29"/>
      <c r="EH8" s="29"/>
      <c r="EI8" s="29"/>
      <c r="EJ8" s="29"/>
      <c r="EK8" s="29"/>
      <c r="EL8" s="29"/>
      <c r="EM8" s="29"/>
      <c r="EN8" s="29"/>
      <c r="EO8" s="29"/>
      <c r="EP8" s="29"/>
      <c r="EQ8" s="29"/>
      <c r="ER8" s="29"/>
      <c r="ES8" s="29"/>
      <c r="ET8" s="29"/>
      <c r="EU8" s="29"/>
      <c r="EV8" s="29"/>
      <c r="EW8" s="29"/>
      <c r="EX8" s="29"/>
      <c r="EY8" s="29"/>
      <c r="EZ8" s="29"/>
      <c r="FA8" s="29"/>
      <c r="FB8" s="29"/>
      <c r="FC8" s="29"/>
      <c r="FD8" s="29"/>
      <c r="FE8" s="29"/>
      <c r="FF8" s="29"/>
      <c r="FG8" s="29"/>
      <c r="FH8" s="29"/>
      <c r="FI8" s="29"/>
      <c r="FJ8" s="29"/>
      <c r="FK8" s="29"/>
      <c r="FL8" s="29"/>
      <c r="FM8" s="29"/>
      <c r="FN8" s="29"/>
      <c r="FO8" s="29"/>
      <c r="FP8" s="29"/>
      <c r="FQ8" s="29"/>
      <c r="FR8" s="29"/>
      <c r="FS8" s="29"/>
      <c r="FT8" s="29"/>
      <c r="FU8" s="29"/>
      <c r="FV8" s="29"/>
      <c r="FW8" s="29"/>
      <c r="FX8" s="29"/>
      <c r="FY8" s="29"/>
      <c r="FZ8" s="29"/>
      <c r="GA8" s="29"/>
      <c r="GB8" s="29"/>
      <c r="GC8" s="29"/>
      <c r="GD8" s="29"/>
      <c r="GE8" s="29"/>
      <c r="GF8" s="29"/>
      <c r="GG8" s="29"/>
      <c r="GH8" s="29"/>
      <c r="GI8" s="29"/>
      <c r="GJ8" s="29"/>
      <c r="GK8" s="29"/>
      <c r="GL8" s="29"/>
      <c r="GM8" s="29"/>
      <c r="GN8" s="29"/>
      <c r="GO8" s="29"/>
      <c r="GP8" s="29"/>
      <c r="GQ8" s="29"/>
      <c r="GR8" s="29"/>
      <c r="GS8" s="29"/>
      <c r="GT8" s="29"/>
      <c r="GU8" s="29"/>
      <c r="GV8" s="29"/>
      <c r="GW8" s="29"/>
      <c r="GX8" s="29"/>
      <c r="GY8" s="29"/>
      <c r="GZ8" s="29"/>
      <c r="HA8" s="29"/>
      <c r="HB8" s="29"/>
      <c r="HC8" s="29"/>
      <c r="HD8" s="29"/>
      <c r="HE8" s="29"/>
      <c r="HF8" s="29"/>
      <c r="HG8" s="29"/>
      <c r="HH8" s="29"/>
      <c r="HI8" s="29"/>
      <c r="HJ8" s="29"/>
      <c r="HK8" s="29"/>
      <c r="HL8" s="29"/>
      <c r="HM8" s="29"/>
      <c r="HN8" s="29"/>
      <c r="HO8" s="29"/>
      <c r="HP8" s="29"/>
      <c r="HQ8" s="29"/>
      <c r="HR8" s="29"/>
      <c r="HS8" s="29"/>
      <c r="HT8" s="29"/>
      <c r="HU8" s="29"/>
      <c r="HV8" s="29"/>
      <c r="HW8" s="29"/>
      <c r="HX8" s="29"/>
      <c r="HY8" s="29"/>
      <c r="HZ8" s="29"/>
      <c r="IA8" s="29"/>
      <c r="IB8" s="29"/>
      <c r="IC8" s="29"/>
      <c r="ID8" s="29"/>
      <c r="IE8" s="29"/>
      <c r="IF8" s="29"/>
      <c r="IG8" s="29"/>
      <c r="IH8" s="29"/>
      <c r="II8" s="29"/>
      <c r="IJ8" s="29"/>
      <c r="IK8" s="29"/>
      <c r="IL8" s="29"/>
      <c r="IM8" s="29"/>
      <c r="IN8" s="29"/>
      <c r="IO8" s="29"/>
      <c r="IP8" s="29"/>
      <c r="IQ8" s="29"/>
      <c r="IR8" s="29"/>
      <c r="IS8" s="29"/>
      <c r="IT8" s="29"/>
      <c r="IU8" s="29"/>
      <c r="IV8" s="29"/>
      <c r="IW8" s="29"/>
      <c r="IX8" s="29"/>
      <c r="IY8" s="29"/>
      <c r="IZ8" s="29"/>
    </row>
    <row r="9" customFormat="false" ht="12.8" hidden="false" customHeight="false" outlineLevel="0" collapsed="false">
      <c r="A9" s="32" t="str">
        <f aca="false">TEXT(B9,"jjjj")</f>
        <v>samedi</v>
      </c>
      <c r="B9" s="33" t="n">
        <f aca="false">EDATE(janvier!B9,1)</f>
        <v>45689</v>
      </c>
      <c r="C9" s="2" t="n">
        <f aca="false">IF(OR(WEEKDAY(B9)=1,WEEKDAY(B9)=7),0,$A$1)</f>
        <v>0</v>
      </c>
      <c r="D9" s="13" t="n">
        <f aca="false">IF(currentDate&lt;B9,0,E9-C9)</f>
        <v>0</v>
      </c>
      <c r="E9" s="13" t="n">
        <f aca="false">SUMPRODUCT(IF(_xlfn._xlws.FILTER(G9:R9,MOD(COLUMN(G9:R9)-COLUMN(G9),2)=1)="",currentTime,_xlfn._xlws.FILTER(G9:R9,MOD(COLUMN(G9:R9)-COLUMN(G9),2)=1))-IF(_xlfn._xlws.FILTER(G9:R9,MOD(COLUMN(G9:R9)-COLUMN(G9),2)=0)="",currentTime,_xlfn._xlws.FILTER(G9:R9,MOD(COLUMN(G9:R9)-COLUMN(G9),2)=0)))+F9*$A$1</f>
        <v>0</v>
      </c>
      <c r="F9" s="34" t="n">
        <v>0</v>
      </c>
      <c r="G9" s="2"/>
      <c r="H9" s="2"/>
      <c r="I9" s="2"/>
      <c r="J9" s="2"/>
      <c r="K9" s="2"/>
      <c r="L9" s="2"/>
      <c r="M9" s="2"/>
      <c r="N9" s="2"/>
      <c r="O9" s="34"/>
      <c r="P9" s="34"/>
      <c r="Q9" s="34"/>
      <c r="R9" s="34"/>
      <c r="T9" s="13" t="n">
        <f aca="false">E9-SUM(U9:AD9)-F9*$A$1</f>
        <v>0</v>
      </c>
    </row>
    <row r="10" customFormat="false" ht="12.8" hidden="false" customHeight="false" outlineLevel="0" collapsed="false">
      <c r="A10" s="32" t="str">
        <f aca="false">TEXT(B10,"jjjj")</f>
        <v>dimanche</v>
      </c>
      <c r="B10" s="33" t="n">
        <f aca="false">B9+1</f>
        <v>45690</v>
      </c>
      <c r="C10" s="2" t="n">
        <f aca="false">IF(OR(WEEKDAY(B10)=1,WEEKDAY(B10)=7),0,$A$1)</f>
        <v>0</v>
      </c>
      <c r="D10" s="13" t="n">
        <f aca="false">IF(currentDate&lt;B10,0,E10-C10)</f>
        <v>0</v>
      </c>
      <c r="E10" s="13" t="n">
        <f aca="false">SUMPRODUCT(IF(_xlfn._xlws.FILTER(G10:R10,MOD(COLUMN(G10:R10)-COLUMN(G10),2)=1)="",currentTime,_xlfn._xlws.FILTER(G10:R10,MOD(COLUMN(G10:R10)-COLUMN(G10),2)=1))-IF(_xlfn._xlws.FILTER(G10:R10,MOD(COLUMN(G10:R10)-COLUMN(G10),2)=0)="",currentTime,_xlfn._xlws.FILTER(G10:R10,MOD(COLUMN(G10:R10)-COLUMN(G10),2)=0)))+F10*$A$1</f>
        <v>0</v>
      </c>
      <c r="F10" s="34" t="n">
        <v>0</v>
      </c>
      <c r="G10" s="2"/>
      <c r="H10" s="2"/>
      <c r="I10" s="2"/>
      <c r="J10" s="2"/>
      <c r="K10" s="2"/>
      <c r="L10" s="2"/>
      <c r="M10" s="2"/>
      <c r="N10" s="2"/>
      <c r="O10" s="34"/>
      <c r="P10" s="34"/>
      <c r="Q10" s="34"/>
      <c r="R10" s="34"/>
      <c r="T10" s="13" t="n">
        <f aca="false">E10-SUM(U10:AD10)-F10*$A$1</f>
        <v>0</v>
      </c>
    </row>
    <row r="11" customFormat="false" ht="12.8" hidden="false" customHeight="false" outlineLevel="0" collapsed="false">
      <c r="A11" s="32" t="str">
        <f aca="false">TEXT(B11,"jjjj")</f>
        <v>lundi</v>
      </c>
      <c r="B11" s="33" t="n">
        <f aca="false">B10+1</f>
        <v>45691</v>
      </c>
      <c r="C11" s="2" t="n">
        <f aca="false">IF(OR(WEEKDAY(B11)=1,WEEKDAY(B11)=7),0,$A$1)</f>
        <v>0.345138888888889</v>
      </c>
      <c r="D11" s="13" t="n">
        <f aca="false">IF(currentDate&lt;B11,0,E11-C11)</f>
        <v>0.00902777777777778</v>
      </c>
      <c r="E11" s="13" t="n">
        <f aca="false">SUMPRODUCT(IF(_xlfn._xlws.FILTER(G11:R11,MOD(COLUMN(G11:R11)-COLUMN(G11),2)=1)="",currentTime,_xlfn._xlws.FILTER(G11:R11,MOD(COLUMN(G11:R11)-COLUMN(G11),2)=1))-IF(_xlfn._xlws.FILTER(G11:R11,MOD(COLUMN(G11:R11)-COLUMN(G11),2)=0)="",currentTime,_xlfn._xlws.FILTER(G11:R11,MOD(COLUMN(G11:R11)-COLUMN(G11),2)=0)))+F11*$A$1</f>
        <v>0.354166666666666</v>
      </c>
      <c r="F11" s="34" t="n">
        <v>0</v>
      </c>
      <c r="G11" s="2" t="n">
        <v>0.322916666666667</v>
      </c>
      <c r="H11" s="2" t="n">
        <v>0.409722222222222</v>
      </c>
      <c r="I11" s="2" t="n">
        <v>0.416666666666667</v>
      </c>
      <c r="J11" s="2" t="n">
        <v>0.520833333333333</v>
      </c>
      <c r="K11" s="2" t="n">
        <v>0.552083333333333</v>
      </c>
      <c r="L11" s="2" t="n">
        <v>0.715277777777778</v>
      </c>
      <c r="M11" s="2"/>
      <c r="N11" s="2"/>
      <c r="O11" s="34"/>
      <c r="P11" s="34"/>
      <c r="Q11" s="34"/>
      <c r="R11" s="34"/>
      <c r="T11" s="13" t="n">
        <f aca="false">E11-SUM(U11:AD11)-F11*$A$1</f>
        <v>0.354166666666667</v>
      </c>
    </row>
    <row r="12" customFormat="false" ht="12.8" hidden="false" customHeight="false" outlineLevel="0" collapsed="false">
      <c r="A12" s="32" t="str">
        <f aca="false">TEXT(B12,"jjjj")</f>
        <v>mardi</v>
      </c>
      <c r="B12" s="33" t="n">
        <f aca="false">B11+1</f>
        <v>45692</v>
      </c>
      <c r="C12" s="2" t="n">
        <f aca="false">IF(OR(WEEKDAY(B12)=1,WEEKDAY(B12)=7),0,$A$1)</f>
        <v>0.345138888888889</v>
      </c>
      <c r="D12" s="13" t="n">
        <f aca="false">IF(currentDate&lt;B12,0,E12-C12)</f>
        <v>0.00902777777777778</v>
      </c>
      <c r="E12" s="13" t="n">
        <f aca="false">SUMPRODUCT(IF(_xlfn._xlws.FILTER(G12:R12,MOD(COLUMN(G12:R12)-COLUMN(G12),2)=1)="",currentTime,_xlfn._xlws.FILTER(G12:R12,MOD(COLUMN(G12:R12)-COLUMN(G12),2)=1))-IF(_xlfn._xlws.FILTER(G12:R12,MOD(COLUMN(G12:R12)-COLUMN(G12),2)=0)="",currentTime,_xlfn._xlws.FILTER(G12:R12,MOD(COLUMN(G12:R12)-COLUMN(G12),2)=0)))+F12*$A$1</f>
        <v>0.354166666666666</v>
      </c>
      <c r="F12" s="34" t="n">
        <v>0</v>
      </c>
      <c r="G12" s="2" t="n">
        <v>0.322916666666667</v>
      </c>
      <c r="H12" s="2" t="n">
        <v>0.409722222222222</v>
      </c>
      <c r="I12" s="2" t="n">
        <v>0.416666666666667</v>
      </c>
      <c r="J12" s="2" t="n">
        <v>0.520833333333333</v>
      </c>
      <c r="K12" s="2" t="n">
        <v>0.552083333333333</v>
      </c>
      <c r="L12" s="2" t="n">
        <v>0.715277777777778</v>
      </c>
      <c r="M12" s="2"/>
      <c r="N12" s="2"/>
      <c r="O12" s="34"/>
      <c r="P12" s="34"/>
      <c r="Q12" s="34"/>
      <c r="R12" s="34"/>
      <c r="T12" s="13" t="n">
        <f aca="false">E12-SUM(U12:AD12)-F12*$A$1</f>
        <v>0.354166666666667</v>
      </c>
    </row>
    <row r="13" customFormat="false" ht="12.8" hidden="false" customHeight="false" outlineLevel="0" collapsed="false">
      <c r="A13" s="32" t="str">
        <f aca="false">TEXT(B13,"jjjj")</f>
        <v>mercredi</v>
      </c>
      <c r="B13" s="33" t="n">
        <f aca="false">B12+1</f>
        <v>45693</v>
      </c>
      <c r="C13" s="2" t="n">
        <f aca="false">IF(OR(WEEKDAY(B13)=1,WEEKDAY(B13)=7),0,$A$1)</f>
        <v>0.345138888888889</v>
      </c>
      <c r="D13" s="13" t="n">
        <f aca="false">IF(currentDate&lt;B13,0,E13-C13)</f>
        <v>0.00902777777777778</v>
      </c>
      <c r="E13" s="13" t="n">
        <f aca="false">SUMPRODUCT(IF(_xlfn._xlws.FILTER(G13:R13,MOD(COLUMN(G13:R13)-COLUMN(G13),2)=1)="",currentTime,_xlfn._xlws.FILTER(G13:R13,MOD(COLUMN(G13:R13)-COLUMN(G13),2)=1))-IF(_xlfn._xlws.FILTER(G13:R13,MOD(COLUMN(G13:R13)-COLUMN(G13),2)=0)="",currentTime,_xlfn._xlws.FILTER(G13:R13,MOD(COLUMN(G13:R13)-COLUMN(G13),2)=0)))+F13*$A$1</f>
        <v>0.354166666666666</v>
      </c>
      <c r="F13" s="34" t="n">
        <v>0</v>
      </c>
      <c r="G13" s="2" t="n">
        <v>0.322916666666667</v>
      </c>
      <c r="H13" s="2" t="n">
        <v>0.409722222222222</v>
      </c>
      <c r="I13" s="2" t="n">
        <v>0.416666666666667</v>
      </c>
      <c r="J13" s="2" t="n">
        <v>0.520833333333333</v>
      </c>
      <c r="K13" s="2" t="n">
        <v>0.552083333333333</v>
      </c>
      <c r="L13" s="2" t="n">
        <v>0.715277777777778</v>
      </c>
      <c r="M13" s="2"/>
      <c r="N13" s="2"/>
      <c r="O13" s="34"/>
      <c r="P13" s="34"/>
      <c r="Q13" s="34"/>
      <c r="R13" s="34"/>
      <c r="T13" s="13" t="n">
        <f aca="false">E13-SUM(U13:AD13)-F13*$A$1</f>
        <v>0.354166666666667</v>
      </c>
    </row>
    <row r="14" customFormat="false" ht="12.8" hidden="false" customHeight="false" outlineLevel="0" collapsed="false">
      <c r="A14" s="32" t="str">
        <f aca="false">TEXT(B14,"jjjj")</f>
        <v>jeudi</v>
      </c>
      <c r="B14" s="33" t="n">
        <f aca="false">B13+1</f>
        <v>45694</v>
      </c>
      <c r="C14" s="2" t="n">
        <f aca="false">IF(OR(WEEKDAY(B14)=1,WEEKDAY(B14)=7),0,$A$1)</f>
        <v>0.345138888888889</v>
      </c>
      <c r="D14" s="13" t="n">
        <f aca="false">IF(currentDate&lt;B14,0,E14-C14)</f>
        <v>0.00902777777777778</v>
      </c>
      <c r="E14" s="13" t="n">
        <f aca="false">SUMPRODUCT(IF(_xlfn._xlws.FILTER(G14:R14,MOD(COLUMN(G14:R14)-COLUMN(G14),2)=1)="",currentTime,_xlfn._xlws.FILTER(G14:R14,MOD(COLUMN(G14:R14)-COLUMN(G14),2)=1))-IF(_xlfn._xlws.FILTER(G14:R14,MOD(COLUMN(G14:R14)-COLUMN(G14),2)=0)="",currentTime,_xlfn._xlws.FILTER(G14:R14,MOD(COLUMN(G14:R14)-COLUMN(G14),2)=0)))+F14*$A$1</f>
        <v>0.354166666666666</v>
      </c>
      <c r="F14" s="34" t="n">
        <v>0</v>
      </c>
      <c r="G14" s="2" t="n">
        <v>0.322916666666667</v>
      </c>
      <c r="H14" s="2" t="n">
        <v>0.409722222222222</v>
      </c>
      <c r="I14" s="2" t="n">
        <v>0.416666666666667</v>
      </c>
      <c r="J14" s="2" t="n">
        <v>0.520833333333333</v>
      </c>
      <c r="K14" s="2" t="n">
        <v>0.552083333333333</v>
      </c>
      <c r="L14" s="2" t="n">
        <v>0.715277777777778</v>
      </c>
      <c r="M14" s="2"/>
      <c r="N14" s="2"/>
      <c r="O14" s="34"/>
      <c r="P14" s="34"/>
      <c r="Q14" s="34"/>
      <c r="R14" s="34"/>
      <c r="T14" s="13" t="n">
        <f aca="false">E14-SUM(U14:AD14)-F14*$A$1</f>
        <v>0.354166666666667</v>
      </c>
      <c r="AE14" s="37"/>
    </row>
    <row r="15" customFormat="false" ht="12.8" hidden="false" customHeight="false" outlineLevel="0" collapsed="false">
      <c r="A15" s="32" t="str">
        <f aca="false">TEXT(B15,"jjjj")</f>
        <v>vendredi</v>
      </c>
      <c r="B15" s="33" t="n">
        <f aca="false">B14+1</f>
        <v>45695</v>
      </c>
      <c r="C15" s="2" t="n">
        <f aca="false">IF(OR(WEEKDAY(B15)=1,WEEKDAY(B15)=7),0,$A$1)</f>
        <v>0.345138888888889</v>
      </c>
      <c r="D15" s="13" t="n">
        <f aca="false">IF(currentDate&lt;B15,0,E15-C15)</f>
        <v>0.00208333333333333</v>
      </c>
      <c r="E15" s="13" t="n">
        <f aca="false">SUMPRODUCT(IF(_xlfn._xlws.FILTER(G15:R15,MOD(COLUMN(G15:R15)-COLUMN(G15),2)=1)="",currentTime,_xlfn._xlws.FILTER(G15:R15,MOD(COLUMN(G15:R15)-COLUMN(G15),2)=1))-IF(_xlfn._xlws.FILTER(G15:R15,MOD(COLUMN(G15:R15)-COLUMN(G15),2)=0)="",currentTime,_xlfn._xlws.FILTER(G15:R15,MOD(COLUMN(G15:R15)-COLUMN(G15),2)=0)))+F15*$A$1</f>
        <v>0.347222222222221</v>
      </c>
      <c r="F15" s="34" t="n">
        <v>0</v>
      </c>
      <c r="G15" s="2" t="n">
        <v>0.322916666666667</v>
      </c>
      <c r="H15" s="2" t="n">
        <v>0.409722222222222</v>
      </c>
      <c r="I15" s="2" t="n">
        <v>0.416666666666667</v>
      </c>
      <c r="J15" s="2" t="n">
        <v>0.520833333333333</v>
      </c>
      <c r="K15" s="2" t="n">
        <v>0.552083333333333</v>
      </c>
      <c r="L15" s="2" t="n">
        <v>0.625</v>
      </c>
      <c r="M15" s="2" t="n">
        <v>0.916666666666667</v>
      </c>
      <c r="N15" s="2" t="n">
        <v>1</v>
      </c>
      <c r="O15" s="34"/>
      <c r="P15" s="34"/>
      <c r="Q15" s="34"/>
      <c r="R15" s="34"/>
      <c r="T15" s="13" t="n">
        <f aca="false">E15-SUM(U15:AD15)-F15*$A$1</f>
        <v>0.347222222222222</v>
      </c>
    </row>
    <row r="16" customFormat="false" ht="12.8" hidden="false" customHeight="false" outlineLevel="0" collapsed="false">
      <c r="A16" s="32" t="str">
        <f aca="false">TEXT(B16,"jjjj")</f>
        <v>samedi</v>
      </c>
      <c r="B16" s="33" t="n">
        <f aca="false">B15+1</f>
        <v>45696</v>
      </c>
      <c r="C16" s="2" t="n">
        <f aca="false">IF(OR(WEEKDAY(B16)=1,WEEKDAY(B16)=7),0,$A$1)</f>
        <v>0</v>
      </c>
      <c r="D16" s="13" t="n">
        <f aca="false">IF(currentDate&lt;B16,0,E16-C16)</f>
        <v>0.0833333333333333</v>
      </c>
      <c r="E16" s="13" t="n">
        <f aca="false">SUMPRODUCT(IF(_xlfn._xlws.FILTER(G16:R16,MOD(COLUMN(G16:R16)-COLUMN(G16),2)=1)="",currentTime,_xlfn._xlws.FILTER(G16:R16,MOD(COLUMN(G16:R16)-COLUMN(G16),2)=1))-IF(_xlfn._xlws.FILTER(G16:R16,MOD(COLUMN(G16:R16)-COLUMN(G16),2)=0)="",currentTime,_xlfn._xlws.FILTER(G16:R16,MOD(COLUMN(G16:R16)-COLUMN(G16),2)=0)))+F16*$A$1</f>
        <v>0.0833333333333333</v>
      </c>
      <c r="F16" s="34" t="n">
        <v>0</v>
      </c>
      <c r="G16" s="2" t="n">
        <v>0</v>
      </c>
      <c r="H16" s="2" t="n">
        <v>0.0833333333333333</v>
      </c>
      <c r="I16" s="2"/>
      <c r="J16" s="2"/>
      <c r="K16" s="2"/>
      <c r="L16" s="2"/>
      <c r="M16" s="2"/>
      <c r="N16" s="2"/>
      <c r="O16" s="34"/>
      <c r="P16" s="34"/>
      <c r="Q16" s="34"/>
      <c r="R16" s="34"/>
      <c r="T16" s="13" t="n">
        <f aca="false">E16-SUM(U16:AD16)-F16*$A$1</f>
        <v>0.0833333333333333</v>
      </c>
    </row>
    <row r="17" customFormat="false" ht="12.8" hidden="false" customHeight="false" outlineLevel="0" collapsed="false">
      <c r="A17" s="32" t="str">
        <f aca="false">TEXT(B17,"jjjj")</f>
        <v>dimanche</v>
      </c>
      <c r="B17" s="33" t="n">
        <f aca="false">B16+1</f>
        <v>45697</v>
      </c>
      <c r="C17" s="2" t="n">
        <f aca="false">IF(OR(WEEKDAY(B17)=1,WEEKDAY(B17)=7),0,$A$1)</f>
        <v>0</v>
      </c>
      <c r="D17" s="13" t="n">
        <f aca="false">IF(currentDate&lt;B17,0,E17-C17)</f>
        <v>0</v>
      </c>
      <c r="E17" s="13" t="n">
        <f aca="false">SUMPRODUCT(IF(_xlfn._xlws.FILTER(G17:R17,MOD(COLUMN(G17:R17)-COLUMN(G17),2)=1)="",currentTime,_xlfn._xlws.FILTER(G17:R17,MOD(COLUMN(G17:R17)-COLUMN(G17),2)=1))-IF(_xlfn._xlws.FILTER(G17:R17,MOD(COLUMN(G17:R17)-COLUMN(G17),2)=0)="",currentTime,_xlfn._xlws.FILTER(G17:R17,MOD(COLUMN(G17:R17)-COLUMN(G17),2)=0)))+F17*$A$1</f>
        <v>0</v>
      </c>
      <c r="F17" s="34" t="n">
        <v>0</v>
      </c>
      <c r="G17" s="2"/>
      <c r="H17" s="2"/>
      <c r="I17" s="2"/>
      <c r="J17" s="2"/>
      <c r="K17" s="2"/>
      <c r="L17" s="2"/>
      <c r="M17" s="2"/>
      <c r="N17" s="2"/>
      <c r="O17" s="34"/>
      <c r="P17" s="34"/>
      <c r="Q17" s="34"/>
      <c r="R17" s="34"/>
      <c r="T17" s="13" t="n">
        <f aca="false">E17-SUM(U17:AD17)-F17*$A$1</f>
        <v>0</v>
      </c>
    </row>
    <row r="18" customFormat="false" ht="12.8" hidden="false" customHeight="false" outlineLevel="0" collapsed="false">
      <c r="A18" s="32" t="str">
        <f aca="false">TEXT(B18,"jjjj")</f>
        <v>lundi</v>
      </c>
      <c r="B18" s="33" t="n">
        <f aca="false">B17+1</f>
        <v>45698</v>
      </c>
      <c r="C18" s="2" t="n">
        <f aca="false">IF(OR(WEEKDAY(B18)=1,WEEKDAY(B18)=7),0,$A$1)</f>
        <v>0.345138888888889</v>
      </c>
      <c r="D18" s="13" t="n">
        <f aca="false">IF(currentDate&lt;B18,0,E18-C18)</f>
        <v>0.00902777777777778</v>
      </c>
      <c r="E18" s="13" t="n">
        <f aca="false">SUMPRODUCT(IF(_xlfn._xlws.FILTER(G18:R18,MOD(COLUMN(G18:R18)-COLUMN(G18),2)=1)="",currentTime,_xlfn._xlws.FILTER(G18:R18,MOD(COLUMN(G18:R18)-COLUMN(G18),2)=1))-IF(_xlfn._xlws.FILTER(G18:R18,MOD(COLUMN(G18:R18)-COLUMN(G18),2)=0)="",currentTime,_xlfn._xlws.FILTER(G18:R18,MOD(COLUMN(G18:R18)-COLUMN(G18),2)=0)))+F18*$A$1</f>
        <v>0.354166666666666</v>
      </c>
      <c r="F18" s="34" t="n">
        <v>0</v>
      </c>
      <c r="G18" s="2" t="n">
        <v>0.322916666666667</v>
      </c>
      <c r="H18" s="2" t="n">
        <v>0.409722222222222</v>
      </c>
      <c r="I18" s="2" t="n">
        <v>0.416666666666667</v>
      </c>
      <c r="J18" s="2" t="n">
        <v>0.520833333333333</v>
      </c>
      <c r="K18" s="2" t="n">
        <v>0.552083333333333</v>
      </c>
      <c r="L18" s="2" t="n">
        <v>0.715277777777778</v>
      </c>
      <c r="M18" s="2"/>
      <c r="N18" s="2"/>
      <c r="O18" s="34"/>
      <c r="P18" s="34"/>
      <c r="Q18" s="34"/>
      <c r="R18" s="34"/>
      <c r="T18" s="13" t="n">
        <f aca="false">E18-SUM(U18:AD18)-F18*$A$1</f>
        <v>0.354166666666667</v>
      </c>
    </row>
    <row r="19" customFormat="false" ht="12.8" hidden="false" customHeight="false" outlineLevel="0" collapsed="false">
      <c r="A19" s="32" t="str">
        <f aca="false">TEXT(B19,"jjjj")</f>
        <v>mardi</v>
      </c>
      <c r="B19" s="33" t="n">
        <f aca="false">B18+1</f>
        <v>45699</v>
      </c>
      <c r="C19" s="2" t="n">
        <f aca="false">IF(OR(WEEKDAY(B19)=1,WEEKDAY(B19)=7),0,$A$1)</f>
        <v>0.345138888888889</v>
      </c>
      <c r="D19" s="13" t="n">
        <f aca="false">IF(currentDate&lt;B19,0,E19-C19)</f>
        <v>-0.627910515081019</v>
      </c>
      <c r="E19" s="13" t="n">
        <f aca="false">SUMPRODUCT(IF(_xlfn._xlws.FILTER(G19:R19,MOD(COLUMN(G19:R19)-COLUMN(G19),2)=1)="",currentTime,_xlfn._xlws.FILTER(G19:R19,MOD(COLUMN(G19:R19)-COLUMN(G19),2)=1))-IF(_xlfn._xlws.FILTER(G19:R19,MOD(COLUMN(G19:R19)-COLUMN(G19),2)=0)="",currentTime,_xlfn._xlws.FILTER(G19:R19,MOD(COLUMN(G19:R19)-COLUMN(G19),2)=0)))+F19*$A$1</f>
        <v>-0.282771626190684</v>
      </c>
      <c r="F19" s="34" t="n">
        <v>0</v>
      </c>
      <c r="G19" s="2" t="n">
        <v>0.322916666666667</v>
      </c>
      <c r="H19" s="2" t="n">
        <v>0.409722222222222</v>
      </c>
      <c r="I19" s="2" t="n">
        <v>0.416666666666667</v>
      </c>
      <c r="J19" s="2"/>
      <c r="K19" s="2"/>
      <c r="L19" s="2"/>
      <c r="M19" s="2"/>
      <c r="N19" s="2"/>
      <c r="O19" s="34"/>
      <c r="P19" s="34"/>
      <c r="Q19" s="34"/>
      <c r="R19" s="34"/>
      <c r="T19" s="13" t="n">
        <f aca="false">E19-SUM(U19:AD19)-F19*$A$1</f>
        <v>-0.28277162619213</v>
      </c>
    </row>
    <row r="20" customFormat="false" ht="12.8" hidden="false" customHeight="false" outlineLevel="0" collapsed="false">
      <c r="A20" s="32" t="str">
        <f aca="false">TEXT(B20,"jjjj")</f>
        <v>mercredi</v>
      </c>
      <c r="B20" s="33" t="n">
        <f aca="false">B19+1</f>
        <v>45700</v>
      </c>
      <c r="C20" s="2" t="n">
        <f aca="false">IF(OR(WEEKDAY(B20)=1,WEEKDAY(B20)=7),0,$A$1)</f>
        <v>0.345138888888889</v>
      </c>
      <c r="D20" s="13" t="n">
        <f aca="false">IF(currentDate&lt;B20,0,E20-C20)</f>
        <v>-0.345138888888889</v>
      </c>
      <c r="E20" s="13" t="n">
        <f aca="false">SUMPRODUCT(IF(_xlfn._xlws.FILTER(G20:R20,MOD(COLUMN(G20:R20)-COLUMN(G20),2)=1)="",currentTime,_xlfn._xlws.FILTER(G20:R20,MOD(COLUMN(G20:R20)-COLUMN(G20),2)=1))-IF(_xlfn._xlws.FILTER(G20:R20,MOD(COLUMN(G20:R20)-COLUMN(G20),2)=0)="",currentTime,_xlfn._xlws.FILTER(G20:R20,MOD(COLUMN(G20:R20)-COLUMN(G20),2)=0)))+F20*$A$1</f>
        <v>0</v>
      </c>
      <c r="F20" s="34" t="n">
        <v>0</v>
      </c>
      <c r="G20" s="2"/>
      <c r="H20" s="2"/>
      <c r="I20" s="2"/>
      <c r="J20" s="2"/>
      <c r="K20" s="2"/>
      <c r="L20" s="2"/>
      <c r="M20" s="2"/>
      <c r="N20" s="2"/>
      <c r="O20" s="34"/>
      <c r="P20" s="34"/>
      <c r="Q20" s="34"/>
      <c r="R20" s="34"/>
      <c r="T20" s="13" t="n">
        <f aca="false">E20-SUM(U20:AD20)-F20*$A$1</f>
        <v>0</v>
      </c>
    </row>
    <row r="21" customFormat="false" ht="12.8" hidden="false" customHeight="false" outlineLevel="0" collapsed="false">
      <c r="A21" s="32" t="str">
        <f aca="false">TEXT(B21,"jjjj")</f>
        <v>jeudi</v>
      </c>
      <c r="B21" s="33" t="n">
        <f aca="false">B20+1</f>
        <v>45701</v>
      </c>
      <c r="C21" s="2" t="n">
        <f aca="false">IF(OR(WEEKDAY(B21)=1,WEEKDAY(B21)=7),0,$A$1)</f>
        <v>0.345138888888889</v>
      </c>
      <c r="D21" s="13" t="n">
        <f aca="false">IF(currentDate&lt;B21,0,E21-C21)</f>
        <v>-0.345138888888889</v>
      </c>
      <c r="E21" s="13" t="n">
        <f aca="false">SUMPRODUCT(IF(_xlfn._xlws.FILTER(G21:R21,MOD(COLUMN(G21:R21)-COLUMN(G21),2)=1)="",currentTime,_xlfn._xlws.FILTER(G21:R21,MOD(COLUMN(G21:R21)-COLUMN(G21),2)=1))-IF(_xlfn._xlws.FILTER(G21:R21,MOD(COLUMN(G21:R21)-COLUMN(G21),2)=0)="",currentTime,_xlfn._xlws.FILTER(G21:R21,MOD(COLUMN(G21:R21)-COLUMN(G21),2)=0)))+F21*$A$1</f>
        <v>0</v>
      </c>
      <c r="F21" s="34" t="n">
        <v>0</v>
      </c>
      <c r="G21" s="2"/>
      <c r="H21" s="2"/>
      <c r="I21" s="2"/>
      <c r="J21" s="2"/>
      <c r="K21" s="2"/>
      <c r="L21" s="2"/>
      <c r="M21" s="2"/>
      <c r="N21" s="2"/>
      <c r="O21" s="34"/>
      <c r="P21" s="34"/>
      <c r="Q21" s="34"/>
      <c r="R21" s="34"/>
      <c r="T21" s="13" t="n">
        <f aca="false">E21-SUM(U21:AD21)-F21*$A$1</f>
        <v>0</v>
      </c>
    </row>
    <row r="22" customFormat="false" ht="12.8" hidden="false" customHeight="false" outlineLevel="0" collapsed="false">
      <c r="A22" s="32" t="str">
        <f aca="false">TEXT(B22,"jjjj")</f>
        <v>vendredi</v>
      </c>
      <c r="B22" s="33" t="n">
        <f aca="false">B21+1</f>
        <v>45702</v>
      </c>
      <c r="C22" s="2" t="n">
        <f aca="false">IF(OR(WEEKDAY(B22)=1,WEEKDAY(B22)=7),0,$A$1)</f>
        <v>0.345138888888889</v>
      </c>
      <c r="D22" s="13" t="n">
        <f aca="false">IF(currentDate&lt;B22,0,E22-C22)</f>
        <v>-0.345138888888889</v>
      </c>
      <c r="E22" s="13" t="n">
        <f aca="false">SUMPRODUCT(IF(_xlfn._xlws.FILTER(G22:R22,MOD(COLUMN(G22:R22)-COLUMN(G22),2)=1)="",currentTime,_xlfn._xlws.FILTER(G22:R22,MOD(COLUMN(G22:R22)-COLUMN(G22),2)=1))-IF(_xlfn._xlws.FILTER(G22:R22,MOD(COLUMN(G22:R22)-COLUMN(G22),2)=0)="",currentTime,_xlfn._xlws.FILTER(G22:R22,MOD(COLUMN(G22:R22)-COLUMN(G22),2)=0)))+F22*$A$1</f>
        <v>0</v>
      </c>
      <c r="F22" s="34" t="n">
        <v>0</v>
      </c>
      <c r="G22" s="2"/>
      <c r="H22" s="2"/>
      <c r="I22" s="2"/>
      <c r="J22" s="2"/>
      <c r="K22" s="2"/>
      <c r="L22" s="2"/>
      <c r="M22" s="2"/>
      <c r="N22" s="2"/>
      <c r="O22" s="34"/>
      <c r="P22" s="34"/>
      <c r="Q22" s="34"/>
      <c r="R22" s="34"/>
      <c r="T22" s="13" t="n">
        <f aca="false">E22-SUM(U22:AD22)-F22*$A$1</f>
        <v>0</v>
      </c>
    </row>
    <row r="23" customFormat="false" ht="12.8" hidden="false" customHeight="false" outlineLevel="0" collapsed="false">
      <c r="A23" s="32" t="str">
        <f aca="false">TEXT(B23,"jjjj")</f>
        <v>samedi</v>
      </c>
      <c r="B23" s="33" t="n">
        <f aca="false">B22+1</f>
        <v>45703</v>
      </c>
      <c r="C23" s="2" t="n">
        <f aca="false">IF(OR(WEEKDAY(B23)=1,WEEKDAY(B23)=7),0,$A$1)</f>
        <v>0</v>
      </c>
      <c r="D23" s="13" t="n">
        <f aca="false">IF(currentDate&lt;B23,0,E23-C23)</f>
        <v>0</v>
      </c>
      <c r="E23" s="13" t="n">
        <f aca="false">SUMPRODUCT(IF(_xlfn._xlws.FILTER(G23:R23,MOD(COLUMN(G23:R23)-COLUMN(G23),2)=1)="",currentTime,_xlfn._xlws.FILTER(G23:R23,MOD(COLUMN(G23:R23)-COLUMN(G23),2)=1))-IF(_xlfn._xlws.FILTER(G23:R23,MOD(COLUMN(G23:R23)-COLUMN(G23),2)=0)="",currentTime,_xlfn._xlws.FILTER(G23:R23,MOD(COLUMN(G23:R23)-COLUMN(G23),2)=0)))+F23*$A$1</f>
        <v>0</v>
      </c>
      <c r="F23" s="34" t="n">
        <v>0</v>
      </c>
      <c r="G23" s="2"/>
      <c r="H23" s="2"/>
      <c r="I23" s="2"/>
      <c r="J23" s="2"/>
      <c r="K23" s="2"/>
      <c r="L23" s="2"/>
      <c r="M23" s="2"/>
      <c r="N23" s="2"/>
      <c r="O23" s="34"/>
      <c r="P23" s="34"/>
      <c r="Q23" s="34"/>
      <c r="R23" s="34"/>
      <c r="T23" s="13" t="n">
        <f aca="false">E23-SUM(U23:AD23)-F23*$A$1</f>
        <v>0</v>
      </c>
    </row>
    <row r="24" customFormat="false" ht="12.8" hidden="false" customHeight="false" outlineLevel="0" collapsed="false">
      <c r="A24" s="32" t="str">
        <f aca="false">TEXT(B24,"jjjj")</f>
        <v>dimanche</v>
      </c>
      <c r="B24" s="33" t="n">
        <f aca="false">B23+1</f>
        <v>45704</v>
      </c>
      <c r="C24" s="2" t="n">
        <f aca="false">IF(OR(WEEKDAY(B24)=1,WEEKDAY(B24)=7),0,$A$1)</f>
        <v>0</v>
      </c>
      <c r="D24" s="13" t="n">
        <f aca="false">IF(currentDate&lt;B24,0,E24-C24)</f>
        <v>0</v>
      </c>
      <c r="E24" s="13" t="n">
        <f aca="false">SUMPRODUCT(IF(_xlfn._xlws.FILTER(G24:R24,MOD(COLUMN(G24:R24)-COLUMN(G24),2)=1)="",currentTime,_xlfn._xlws.FILTER(G24:R24,MOD(COLUMN(G24:R24)-COLUMN(G24),2)=1))-IF(_xlfn._xlws.FILTER(G24:R24,MOD(COLUMN(G24:R24)-COLUMN(G24),2)=0)="",currentTime,_xlfn._xlws.FILTER(G24:R24,MOD(COLUMN(G24:R24)-COLUMN(G24),2)=0)))+F24*$A$1</f>
        <v>0</v>
      </c>
      <c r="F24" s="34" t="n">
        <v>0</v>
      </c>
      <c r="G24" s="2"/>
      <c r="H24" s="2"/>
      <c r="I24" s="2"/>
      <c r="J24" s="2"/>
      <c r="K24" s="2"/>
      <c r="L24" s="2"/>
      <c r="M24" s="2"/>
      <c r="N24" s="2"/>
      <c r="O24" s="34"/>
      <c r="P24" s="34"/>
      <c r="Q24" s="34"/>
      <c r="R24" s="34"/>
      <c r="T24" s="13" t="n">
        <f aca="false">E24-SUM(U24:AD24)-F24*$A$1</f>
        <v>0</v>
      </c>
    </row>
    <row r="25" customFormat="false" ht="12.8" hidden="false" customHeight="false" outlineLevel="0" collapsed="false">
      <c r="A25" s="32" t="str">
        <f aca="false">TEXT(B25,"jjjj")</f>
        <v>lundi</v>
      </c>
      <c r="B25" s="33" t="n">
        <f aca="false">B24+1</f>
        <v>45705</v>
      </c>
      <c r="C25" s="2" t="n">
        <f aca="false">IF(OR(WEEKDAY(B25)=1,WEEKDAY(B25)=7),0,$A$1)</f>
        <v>0.345138888888889</v>
      </c>
      <c r="D25" s="13" t="n">
        <f aca="false">IF(currentDate&lt;B25,0,E25-C25)</f>
        <v>-0.345138888888889</v>
      </c>
      <c r="E25" s="13" t="n">
        <f aca="false">SUMPRODUCT(IF(_xlfn._xlws.FILTER(G25:R25,MOD(COLUMN(G25:R25)-COLUMN(G25),2)=1)="",currentTime,_xlfn._xlws.FILTER(G25:R25,MOD(COLUMN(G25:R25)-COLUMN(G25),2)=1))-IF(_xlfn._xlws.FILTER(G25:R25,MOD(COLUMN(G25:R25)-COLUMN(G25),2)=0)="",currentTime,_xlfn._xlws.FILTER(G25:R25,MOD(COLUMN(G25:R25)-COLUMN(G25),2)=0)))+F25*$A$1</f>
        <v>0</v>
      </c>
      <c r="F25" s="34" t="n">
        <v>0</v>
      </c>
      <c r="G25" s="2"/>
      <c r="H25" s="2"/>
      <c r="I25" s="2"/>
      <c r="J25" s="2"/>
      <c r="K25" s="2"/>
      <c r="L25" s="2"/>
      <c r="M25" s="2"/>
      <c r="N25" s="2"/>
      <c r="O25" s="34"/>
      <c r="P25" s="34"/>
      <c r="Q25" s="34"/>
      <c r="R25" s="34"/>
      <c r="T25" s="13" t="n">
        <f aca="false">E25-SUM(U25:AD25)-F25*$A$1</f>
        <v>0</v>
      </c>
    </row>
    <row r="26" customFormat="false" ht="12.8" hidden="false" customHeight="false" outlineLevel="0" collapsed="false">
      <c r="A26" s="32" t="str">
        <f aca="false">TEXT(B26,"jjjj")</f>
        <v>mardi</v>
      </c>
      <c r="B26" s="33" t="n">
        <f aca="false">B25+1</f>
        <v>45706</v>
      </c>
      <c r="C26" s="2" t="n">
        <v>0</v>
      </c>
      <c r="D26" s="13" t="n">
        <f aca="false">IF(currentDate&lt;B26,0,E26-C26)</f>
        <v>0</v>
      </c>
      <c r="E26" s="13" t="n">
        <f aca="false">SUMPRODUCT(IF(_xlfn._xlws.FILTER(G26:R26,MOD(COLUMN(G26:R26)-COLUMN(G26),2)=1)="",currentTime,_xlfn._xlws.FILTER(G26:R26,MOD(COLUMN(G26:R26)-COLUMN(G26),2)=1))-IF(_xlfn._xlws.FILTER(G26:R26,MOD(COLUMN(G26:R26)-COLUMN(G26),2)=0)="",currentTime,_xlfn._xlws.FILTER(G26:R26,MOD(COLUMN(G26:R26)-COLUMN(G26),2)=0)))+F26*$A$1</f>
        <v>0</v>
      </c>
      <c r="F26" s="34" t="n">
        <v>0</v>
      </c>
      <c r="G26" s="2"/>
      <c r="H26" s="2"/>
      <c r="I26" s="2"/>
      <c r="J26" s="2"/>
      <c r="K26" s="2"/>
      <c r="L26" s="2"/>
      <c r="M26" s="2"/>
      <c r="N26" s="2"/>
      <c r="O26" s="34"/>
      <c r="P26" s="34"/>
      <c r="Q26" s="34"/>
      <c r="R26" s="34"/>
      <c r="T26" s="13" t="n">
        <f aca="false">E26-SUM(U26:AD26)-F26*$A$1</f>
        <v>0</v>
      </c>
    </row>
    <row r="27" customFormat="false" ht="12.8" hidden="false" customHeight="false" outlineLevel="0" collapsed="false">
      <c r="A27" s="32" t="str">
        <f aca="false">TEXT(B27,"jjjj")</f>
        <v>mercredi</v>
      </c>
      <c r="B27" s="33" t="n">
        <f aca="false">B26+1</f>
        <v>45707</v>
      </c>
      <c r="C27" s="2" t="n">
        <f aca="false">IF(OR(WEEKDAY(B27)=1,WEEKDAY(B27)=7),0,$A$1)</f>
        <v>0.345138888888889</v>
      </c>
      <c r="D27" s="13" t="n">
        <f aca="false">IF(currentDate&lt;B27,0,E27-C27)</f>
        <v>-0.345138888888889</v>
      </c>
      <c r="E27" s="13" t="n">
        <f aca="false">SUMPRODUCT(IF(_xlfn._xlws.FILTER(G27:R27,MOD(COLUMN(G27:R27)-COLUMN(G27),2)=1)="",currentTime,_xlfn._xlws.FILTER(G27:R27,MOD(COLUMN(G27:R27)-COLUMN(G27),2)=1))-IF(_xlfn._xlws.FILTER(G27:R27,MOD(COLUMN(G27:R27)-COLUMN(G27),2)=0)="",currentTime,_xlfn._xlws.FILTER(G27:R27,MOD(COLUMN(G27:R27)-COLUMN(G27),2)=0)))+F27*$A$1</f>
        <v>0</v>
      </c>
      <c r="F27" s="34" t="n">
        <v>0</v>
      </c>
      <c r="G27" s="2"/>
      <c r="H27" s="2"/>
      <c r="I27" s="2"/>
      <c r="J27" s="2"/>
      <c r="K27" s="2"/>
      <c r="L27" s="2"/>
      <c r="M27" s="2"/>
      <c r="N27" s="2"/>
      <c r="O27" s="34"/>
      <c r="P27" s="34"/>
      <c r="Q27" s="34"/>
      <c r="R27" s="34"/>
      <c r="T27" s="13" t="n">
        <f aca="false">E27-SUM(U27:AD27)-F27*$A$1</f>
        <v>0</v>
      </c>
    </row>
    <row r="28" customFormat="false" ht="12.8" hidden="false" customHeight="false" outlineLevel="0" collapsed="false">
      <c r="A28" s="32" t="str">
        <f aca="false">TEXT(B28,"jjjj")</f>
        <v>jeudi</v>
      </c>
      <c r="B28" s="33" t="n">
        <f aca="false">B27+1</f>
        <v>45708</v>
      </c>
      <c r="C28" s="2" t="n">
        <f aca="false">IF(OR(WEEKDAY(B28)=1,WEEKDAY(B28)=7),0,$A$1)</f>
        <v>0.345138888888889</v>
      </c>
      <c r="D28" s="13" t="n">
        <f aca="false">IF(currentDate&lt;B28,0,E28-C28)</f>
        <v>-0.345138888888889</v>
      </c>
      <c r="E28" s="13" t="n">
        <f aca="false">SUMPRODUCT(IF(_xlfn._xlws.FILTER(G28:R28,MOD(COLUMN(G28:R28)-COLUMN(G28),2)=1)="",currentTime,_xlfn._xlws.FILTER(G28:R28,MOD(COLUMN(G28:R28)-COLUMN(G28),2)=1))-IF(_xlfn._xlws.FILTER(G28:R28,MOD(COLUMN(G28:R28)-COLUMN(G28),2)=0)="",currentTime,_xlfn._xlws.FILTER(G28:R28,MOD(COLUMN(G28:R28)-COLUMN(G28),2)=0)))+F28*$A$1</f>
        <v>0</v>
      </c>
      <c r="F28" s="34" t="n">
        <v>0</v>
      </c>
      <c r="G28" s="2"/>
      <c r="H28" s="2"/>
      <c r="I28" s="2"/>
      <c r="J28" s="2"/>
      <c r="K28" s="2"/>
      <c r="L28" s="2"/>
      <c r="M28" s="2"/>
      <c r="N28" s="2"/>
      <c r="O28" s="34"/>
      <c r="P28" s="34"/>
      <c r="Q28" s="34"/>
      <c r="R28" s="34"/>
      <c r="T28" s="13" t="n">
        <f aca="false">E28-SUM(U28:AD28)-F28*$A$1</f>
        <v>0</v>
      </c>
    </row>
    <row r="29" customFormat="false" ht="12.8" hidden="false" customHeight="false" outlineLevel="0" collapsed="false">
      <c r="A29" s="32" t="str">
        <f aca="false">TEXT(B29,"jjjj")</f>
        <v>vendredi</v>
      </c>
      <c r="B29" s="33" t="n">
        <f aca="false">B28+1</f>
        <v>45709</v>
      </c>
      <c r="C29" s="2" t="n">
        <v>0</v>
      </c>
      <c r="D29" s="13" t="n">
        <f aca="false">IF(currentDate&lt;B29,0,E29-C29)</f>
        <v>0</v>
      </c>
      <c r="E29" s="13" t="n">
        <f aca="false">SUMPRODUCT(IF(_xlfn._xlws.FILTER(G29:R29,MOD(COLUMN(G29:R29)-COLUMN(G29),2)=1)="",currentTime,_xlfn._xlws.FILTER(G29:R29,MOD(COLUMN(G29:R29)-COLUMN(G29),2)=1))-IF(_xlfn._xlws.FILTER(G29:R29,MOD(COLUMN(G29:R29)-COLUMN(G29),2)=0)="",currentTime,_xlfn._xlws.FILTER(G29:R29,MOD(COLUMN(G29:R29)-COLUMN(G29),2)=0)))+F29*$A$1</f>
        <v>0</v>
      </c>
      <c r="F29" s="34" t="n">
        <v>0</v>
      </c>
      <c r="G29" s="2"/>
      <c r="H29" s="2"/>
      <c r="I29" s="2"/>
      <c r="J29" s="2"/>
      <c r="K29" s="2"/>
      <c r="L29" s="2"/>
      <c r="M29" s="2"/>
      <c r="N29" s="2"/>
      <c r="O29" s="2"/>
      <c r="P29" s="34"/>
      <c r="Q29" s="34"/>
      <c r="R29" s="34"/>
      <c r="T29" s="13" t="n">
        <f aca="false">E29-SUM(U29:AD29)-F29*$A$1</f>
        <v>0</v>
      </c>
    </row>
    <row r="30" customFormat="false" ht="12.8" hidden="false" customHeight="false" outlineLevel="0" collapsed="false">
      <c r="A30" s="32" t="str">
        <f aca="false">TEXT(B30,"jjjj")</f>
        <v>samedi</v>
      </c>
      <c r="B30" s="33" t="n">
        <f aca="false">B29+1</f>
        <v>45710</v>
      </c>
      <c r="C30" s="2" t="n">
        <f aca="false">IF(OR(WEEKDAY(B30)=1,WEEKDAY(B30)=7),0,$A$1)</f>
        <v>0</v>
      </c>
      <c r="D30" s="13" t="n">
        <f aca="false">IF(currentDate&lt;B30,0,E30-C30)</f>
        <v>0</v>
      </c>
      <c r="E30" s="13" t="n">
        <f aca="false">SUMPRODUCT(IF(_xlfn._xlws.FILTER(G30:R30,MOD(COLUMN(G30:R30)-COLUMN(G30),2)=1)="",currentTime,_xlfn._xlws.FILTER(G30:R30,MOD(COLUMN(G30:R30)-COLUMN(G30),2)=1))-IF(_xlfn._xlws.FILTER(G30:R30,MOD(COLUMN(G30:R30)-COLUMN(G30),2)=0)="",currentTime,_xlfn._xlws.FILTER(G30:R30,MOD(COLUMN(G30:R30)-COLUMN(G30),2)=0)))+F30*$A$1</f>
        <v>0</v>
      </c>
      <c r="F30" s="34" t="n">
        <v>0</v>
      </c>
      <c r="G30" s="2"/>
      <c r="H30" s="2"/>
      <c r="I30" s="2"/>
      <c r="J30" s="2"/>
      <c r="K30" s="2"/>
      <c r="L30" s="2"/>
      <c r="M30" s="2"/>
      <c r="N30" s="2"/>
      <c r="O30" s="34"/>
      <c r="P30" s="34"/>
      <c r="Q30" s="34"/>
      <c r="R30" s="34"/>
      <c r="T30" s="13" t="n">
        <f aca="false">E30-SUM(U30:AD30)-F30*$A$1</f>
        <v>0</v>
      </c>
    </row>
    <row r="31" customFormat="false" ht="12.8" hidden="false" customHeight="false" outlineLevel="0" collapsed="false">
      <c r="A31" s="32" t="str">
        <f aca="false">TEXT(B31,"jjjj")</f>
        <v>dimanche</v>
      </c>
      <c r="B31" s="33" t="n">
        <f aca="false">B30+1</f>
        <v>45711</v>
      </c>
      <c r="C31" s="2" t="n">
        <f aca="false">IF(OR(WEEKDAY(B31)=1,WEEKDAY(B31)=7),0,$A$1)</f>
        <v>0</v>
      </c>
      <c r="D31" s="13" t="n">
        <f aca="false">IF(currentDate&lt;B31,0,E31-C31)</f>
        <v>0</v>
      </c>
      <c r="E31" s="13" t="n">
        <f aca="false">SUMPRODUCT(IF(_xlfn._xlws.FILTER(G31:R31,MOD(COLUMN(G31:R31)-COLUMN(G31),2)=1)="",currentTime,_xlfn._xlws.FILTER(G31:R31,MOD(COLUMN(G31:R31)-COLUMN(G31),2)=1))-IF(_xlfn._xlws.FILTER(G31:R31,MOD(COLUMN(G31:R31)-COLUMN(G31),2)=0)="",currentTime,_xlfn._xlws.FILTER(G31:R31,MOD(COLUMN(G31:R31)-COLUMN(G31),2)=0)))+F31*$A$1</f>
        <v>0</v>
      </c>
      <c r="F31" s="34" t="n">
        <v>0</v>
      </c>
      <c r="G31" s="2"/>
      <c r="H31" s="2"/>
      <c r="I31" s="2"/>
      <c r="J31" s="2"/>
      <c r="K31" s="2"/>
      <c r="L31" s="2"/>
      <c r="M31" s="2"/>
      <c r="N31" s="2"/>
      <c r="O31" s="34"/>
      <c r="P31" s="34"/>
      <c r="Q31" s="34"/>
      <c r="R31" s="34"/>
      <c r="T31" s="13" t="n">
        <f aca="false">E31-SUM(U31:AD31)-F31*$A$1</f>
        <v>0</v>
      </c>
    </row>
    <row r="32" customFormat="false" ht="12.8" hidden="false" customHeight="false" outlineLevel="0" collapsed="false">
      <c r="A32" s="32" t="str">
        <f aca="false">TEXT(B32,"jjjj")</f>
        <v>lundi</v>
      </c>
      <c r="B32" s="33" t="n">
        <f aca="false">B31+1</f>
        <v>45712</v>
      </c>
      <c r="C32" s="2" t="n">
        <f aca="false">IF(OR(WEEKDAY(B32)=1,WEEKDAY(B32)=7),0,$A$1)</f>
        <v>0.345138888888889</v>
      </c>
      <c r="D32" s="13" t="n">
        <f aca="false">IF(currentDate&lt;B32,0,E32-C32)</f>
        <v>-0.172569444444444</v>
      </c>
      <c r="E32" s="13" t="n">
        <f aca="false">SUMPRODUCT(IF(_xlfn._xlws.FILTER(G32:R32,MOD(COLUMN(G32:R32)-COLUMN(G32),2)=1)="",currentTime,_xlfn._xlws.FILTER(G32:R32,MOD(COLUMN(G32:R32)-COLUMN(G32),2)=1))-IF(_xlfn._xlws.FILTER(G32:R32,MOD(COLUMN(G32:R32)-COLUMN(G32),2)=0)="",currentTime,_xlfn._xlws.FILTER(G32:R32,MOD(COLUMN(G32:R32)-COLUMN(G32),2)=0)))+F32*$A$1</f>
        <v>0.172569444444445</v>
      </c>
      <c r="F32" s="34" t="n">
        <v>0.5</v>
      </c>
      <c r="G32" s="2"/>
      <c r="H32" s="2"/>
      <c r="I32" s="2"/>
      <c r="J32" s="2"/>
      <c r="K32" s="2"/>
      <c r="L32" s="2"/>
      <c r="M32" s="2"/>
      <c r="N32" s="2"/>
      <c r="O32" s="2"/>
      <c r="P32" s="34"/>
      <c r="Q32" s="34"/>
      <c r="R32" s="34"/>
      <c r="S32" s="1" t="s">
        <v>65</v>
      </c>
      <c r="T32" s="13" t="n">
        <f aca="false">E32-SUM(U32:AD32)-F32*$A$1</f>
        <v>-0</v>
      </c>
    </row>
    <row r="33" customFormat="false" ht="12.8" hidden="false" customHeight="false" outlineLevel="0" collapsed="false">
      <c r="A33" s="32" t="str">
        <f aca="false">TEXT(B33,"jjjj")</f>
        <v>mardi</v>
      </c>
      <c r="B33" s="33" t="n">
        <f aca="false">B32+1</f>
        <v>45713</v>
      </c>
      <c r="C33" s="2" t="n">
        <f aca="false">IF(OR(WEEKDAY(B33)=1,WEEKDAY(B33)=7),0,$A$1)</f>
        <v>0.345138888888889</v>
      </c>
      <c r="D33" s="13" t="n">
        <f aca="false">IF(currentDate&lt;B33,0,E33-C33)</f>
        <v>-0.345138888888889</v>
      </c>
      <c r="E33" s="13" t="n">
        <f aca="false">SUMPRODUCT(IF(_xlfn._xlws.FILTER(G33:R33,MOD(COLUMN(G33:R33)-COLUMN(G33),2)=1)="",currentTime,_xlfn._xlws.FILTER(G33:R33,MOD(COLUMN(G33:R33)-COLUMN(G33),2)=1))-IF(_xlfn._xlws.FILTER(G33:R33,MOD(COLUMN(G33:R33)-COLUMN(G33),2)=0)="",currentTime,_xlfn._xlws.FILTER(G33:R33,MOD(COLUMN(G33:R33)-COLUMN(G33),2)=0)))+F33*$A$1</f>
        <v>0</v>
      </c>
      <c r="F33" s="34" t="n">
        <v>0</v>
      </c>
      <c r="G33" s="2"/>
      <c r="H33" s="2"/>
      <c r="I33" s="2"/>
      <c r="J33" s="2"/>
      <c r="K33" s="2"/>
      <c r="L33" s="2"/>
      <c r="M33" s="2"/>
      <c r="N33" s="2"/>
      <c r="O33" s="34"/>
      <c r="P33" s="34"/>
      <c r="Q33" s="34"/>
      <c r="R33" s="34"/>
      <c r="T33" s="13" t="n">
        <f aca="false">E33-SUM(U33:AD33)-F33*$A$1</f>
        <v>0</v>
      </c>
    </row>
    <row r="34" customFormat="false" ht="12.8" hidden="false" customHeight="false" outlineLevel="0" collapsed="false">
      <c r="A34" s="32" t="str">
        <f aca="false">TEXT(B34,"jjjj")</f>
        <v>mercredi</v>
      </c>
      <c r="B34" s="33" t="n">
        <f aca="false">B33+1</f>
        <v>45714</v>
      </c>
      <c r="C34" s="2" t="n">
        <f aca="false">IF(OR(WEEKDAY(B34)=1,WEEKDAY(B34)=7),0,$A$1)</f>
        <v>0.345138888888889</v>
      </c>
      <c r="D34" s="13" t="n">
        <f aca="false">IF(currentDate&lt;B34,0,E34-C34)</f>
        <v>-0.345138888888889</v>
      </c>
      <c r="E34" s="13" t="n">
        <f aca="false">SUMPRODUCT(IF(_xlfn._xlws.FILTER(G34:R34,MOD(COLUMN(G34:R34)-COLUMN(G34),2)=1)="",currentTime,_xlfn._xlws.FILTER(G34:R34,MOD(COLUMN(G34:R34)-COLUMN(G34),2)=1))-IF(_xlfn._xlws.FILTER(G34:R34,MOD(COLUMN(G34:R34)-COLUMN(G34),2)=0)="",currentTime,_xlfn._xlws.FILTER(G34:R34,MOD(COLUMN(G34:R34)-COLUMN(G34),2)=0)))+F34*$A$1</f>
        <v>0</v>
      </c>
      <c r="F34" s="34" t="n">
        <v>0</v>
      </c>
      <c r="G34" s="2"/>
      <c r="H34" s="2"/>
      <c r="I34" s="2"/>
      <c r="J34" s="2"/>
      <c r="K34" s="2"/>
      <c r="L34" s="2"/>
      <c r="M34" s="2"/>
      <c r="N34" s="2"/>
      <c r="O34" s="34"/>
      <c r="P34" s="34"/>
      <c r="Q34" s="34"/>
      <c r="R34" s="34"/>
      <c r="T34" s="13" t="n">
        <f aca="false">E34-SUM(U34:AD34)-F34*$A$1</f>
        <v>0</v>
      </c>
    </row>
    <row r="35" customFormat="false" ht="12.8" hidden="false" customHeight="false" outlineLevel="0" collapsed="false">
      <c r="A35" s="32" t="str">
        <f aca="false">TEXT(B35,"jjjj")</f>
        <v>jeudi</v>
      </c>
      <c r="B35" s="33" t="n">
        <f aca="false">B34+1</f>
        <v>45715</v>
      </c>
      <c r="C35" s="2" t="n">
        <f aca="false">IF(OR(WEEKDAY(B35)=1,WEEKDAY(B35)=7),0,$A$1)</f>
        <v>0.345138888888889</v>
      </c>
      <c r="D35" s="13" t="n">
        <f aca="false">IF(currentDate&lt;B35,0,E35-C35)</f>
        <v>-0.345138888888889</v>
      </c>
      <c r="E35" s="13" t="n">
        <f aca="false">SUMPRODUCT(IF(_xlfn._xlws.FILTER(G35:R35,MOD(COLUMN(G35:R35)-COLUMN(G35),2)=1)="",currentTime,_xlfn._xlws.FILTER(G35:R35,MOD(COLUMN(G35:R35)-COLUMN(G35),2)=1))-IF(_xlfn._xlws.FILTER(G35:R35,MOD(COLUMN(G35:R35)-COLUMN(G35),2)=0)="",currentTime,_xlfn._xlws.FILTER(G35:R35,MOD(COLUMN(G35:R35)-COLUMN(G35),2)=0)))+F35*$A$1</f>
        <v>0</v>
      </c>
      <c r="F35" s="34" t="n">
        <v>0</v>
      </c>
      <c r="G35" s="2"/>
      <c r="H35" s="2"/>
      <c r="I35" s="2"/>
      <c r="J35" s="2"/>
      <c r="K35" s="2"/>
      <c r="L35" s="2"/>
      <c r="M35" s="2"/>
      <c r="N35" s="2"/>
      <c r="O35" s="34"/>
      <c r="P35" s="34"/>
      <c r="Q35" s="34"/>
      <c r="R35" s="34"/>
      <c r="T35" s="13" t="n">
        <f aca="false">E35-SUM(U35:AD35)-F35*$A$1</f>
        <v>0</v>
      </c>
    </row>
    <row r="36" customFormat="false" ht="12.8" hidden="false" customHeight="false" outlineLevel="0" collapsed="false">
      <c r="A36" s="32" t="str">
        <f aca="false">TEXT(B36,"jjjj")</f>
        <v>vendredi</v>
      </c>
      <c r="B36" s="33" t="n">
        <f aca="false">B35+1</f>
        <v>45716</v>
      </c>
      <c r="C36" s="2" t="n">
        <f aca="false">IF(OR(WEEKDAY(B36)=1,WEEKDAY(B36)=7),0,$A$1)</f>
        <v>0.345138888888889</v>
      </c>
      <c r="D36" s="13" t="n">
        <f aca="false">IF(currentDate&lt;B36,0,E36-C36)</f>
        <v>-0.345138888888889</v>
      </c>
      <c r="E36" s="13" t="n">
        <f aca="false">SUMPRODUCT(IF(_xlfn._xlws.FILTER(G36:R36,MOD(COLUMN(G36:R36)-COLUMN(G36),2)=1)="",currentTime,_xlfn._xlws.FILTER(G36:R36,MOD(COLUMN(G36:R36)-COLUMN(G36),2)=1))-IF(_xlfn._xlws.FILTER(G36:R36,MOD(COLUMN(G36:R36)-COLUMN(G36),2)=0)="",currentTime,_xlfn._xlws.FILTER(G36:R36,MOD(COLUMN(G36:R36)-COLUMN(G36),2)=0)))+F36*$A$1</f>
        <v>0</v>
      </c>
      <c r="F36" s="34" t="n">
        <v>0</v>
      </c>
      <c r="G36" s="2"/>
      <c r="H36" s="2"/>
      <c r="I36" s="2"/>
      <c r="J36" s="2"/>
      <c r="K36" s="2"/>
      <c r="L36" s="2"/>
      <c r="M36" s="2"/>
      <c r="N36" s="2"/>
      <c r="O36" s="34"/>
      <c r="P36" s="34"/>
      <c r="Q36" s="34"/>
      <c r="R36" s="34"/>
      <c r="T36" s="13" t="n">
        <f aca="false">E36-SUM(U36:AD36)-F36*$A$1</f>
        <v>0</v>
      </c>
    </row>
    <row r="37" customFormat="false" ht="12.8" hidden="false" customHeight="false" outlineLevel="0" collapsed="false">
      <c r="C37" s="2"/>
      <c r="D37" s="13"/>
    </row>
    <row r="38" customFormat="false" ht="12.8" hidden="false" customHeight="false" outlineLevel="0" collapsed="false">
      <c r="C38" s="2"/>
    </row>
    <row r="39" customFormat="false" ht="12.8" hidden="false" customHeight="false" outlineLevel="0" collapsed="false">
      <c r="C39" s="2"/>
    </row>
    <row r="40" customFormat="false" ht="12.8" hidden="false" customHeight="false" outlineLevel="0" collapsed="false">
      <c r="C40" s="2"/>
    </row>
    <row r="42" customFormat="false" ht="12.8" hidden="false" customHeight="false" outlineLevel="0" collapsed="false">
      <c r="C42" s="2"/>
    </row>
    <row r="43" customFormat="false" ht="12.8" hidden="false" customHeight="false" outlineLevel="0" collapsed="false">
      <c r="C43" s="2"/>
    </row>
    <row r="44" customFormat="false" ht="12.8" hidden="false" customHeight="false" outlineLevel="0" collapsed="false">
      <c r="C44" s="2"/>
    </row>
    <row r="45" customFormat="false" ht="12.8" hidden="false" customHeight="false" outlineLevel="0" collapsed="false">
      <c r="C45" s="2"/>
    </row>
    <row r="46" customFormat="false" ht="12.8" hidden="false" customHeight="false" outlineLevel="0" collapsed="false">
      <c r="C46" s="2"/>
    </row>
    <row r="47" customFormat="false" ht="12.8" hidden="false" customHeight="false" outlineLevel="0" collapsed="false">
      <c r="C47" s="2"/>
    </row>
    <row r="48" customFormat="false" ht="12.8" hidden="false" customHeight="false" outlineLevel="0" collapsed="false">
      <c r="C48" s="2"/>
    </row>
    <row r="49" customFormat="false" ht="12.8" hidden="false" customHeight="false" outlineLevel="0" collapsed="false">
      <c r="C49" s="2"/>
    </row>
    <row r="50" customFormat="false" ht="12.8" hidden="false" customHeight="false" outlineLevel="0" collapsed="false">
      <c r="C50" s="2"/>
    </row>
    <row r="51" customFormat="false" ht="12.8" hidden="false" customHeight="false" outlineLevel="0" collapsed="false">
      <c r="C51" s="2"/>
    </row>
    <row r="52" customFormat="false" ht="12.8" hidden="false" customHeight="false" outlineLevel="0" collapsed="false">
      <c r="C52" s="2"/>
    </row>
    <row r="53" customFormat="false" ht="12.8" hidden="false" customHeight="false" outlineLevel="0" collapsed="false">
      <c r="C53" s="2"/>
    </row>
    <row r="54" customFormat="false" ht="12.8" hidden="false" customHeight="false" outlineLevel="0" collapsed="false">
      <c r="C54" s="2"/>
    </row>
    <row r="55" customFormat="false" ht="12.8" hidden="false" customHeight="false" outlineLevel="0" collapsed="false">
      <c r="C55" s="2"/>
    </row>
    <row r="56" customFormat="false" ht="12.8" hidden="false" customHeight="false" outlineLevel="0" collapsed="false">
      <c r="C56" s="2"/>
    </row>
    <row r="57" customFormat="false" ht="12.8" hidden="false" customHeight="false" outlineLevel="0" collapsed="false">
      <c r="C57" s="2"/>
    </row>
    <row r="58" customFormat="false" ht="12.8" hidden="false" customHeight="false" outlineLevel="0" collapsed="false">
      <c r="C58" s="2"/>
    </row>
    <row r="59" customFormat="false" ht="12.8" hidden="false" customHeight="false" outlineLevel="0" collapsed="false">
      <c r="C59" s="2"/>
    </row>
    <row r="60" customFormat="false" ht="12.8" hidden="false" customHeight="false" outlineLevel="0" collapsed="false">
      <c r="C60" s="2"/>
    </row>
    <row r="61" customFormat="false" ht="12.8" hidden="false" customHeight="false" outlineLevel="0" collapsed="false">
      <c r="C61" s="2"/>
    </row>
    <row r="62" customFormat="false" ht="12.8" hidden="false" customHeight="false" outlineLevel="0" collapsed="false">
      <c r="C62" s="2"/>
    </row>
    <row r="63" customFormat="false" ht="12.8" hidden="false" customHeight="false" outlineLevel="0" collapsed="false">
      <c r="C63" s="2"/>
    </row>
    <row r="64" customFormat="false" ht="12.8" hidden="false" customHeight="false" outlineLevel="0" collapsed="false">
      <c r="C64" s="2"/>
    </row>
    <row r="65" customFormat="false" ht="12.8" hidden="false" customHeight="false" outlineLevel="0" collapsed="false">
      <c r="C65" s="2"/>
    </row>
    <row r="66" customFormat="false" ht="12.8" hidden="false" customHeight="false" outlineLevel="0" collapsed="false">
      <c r="C66" s="2"/>
    </row>
    <row r="67" customFormat="false" ht="12.8" hidden="false" customHeight="false" outlineLevel="0" collapsed="false">
      <c r="C67" s="2"/>
    </row>
    <row r="68" customFormat="false" ht="12.8" hidden="false" customHeight="false" outlineLevel="0" collapsed="false">
      <c r="C68" s="2"/>
    </row>
    <row r="69" customFormat="false" ht="12.8" hidden="false" customHeight="false" outlineLevel="0" collapsed="false">
      <c r="C69" s="2"/>
    </row>
    <row r="70" customFormat="false" ht="12.8" hidden="false" customHeight="false" outlineLevel="0" collapsed="false">
      <c r="C70" s="2"/>
    </row>
    <row r="71" customFormat="false" ht="12.8" hidden="false" customHeight="false" outlineLevel="0" collapsed="false">
      <c r="C71" s="2"/>
    </row>
    <row r="72" customFormat="false" ht="12.8" hidden="false" customHeight="false" outlineLevel="0" collapsed="false">
      <c r="C72" s="2"/>
    </row>
    <row r="73" customFormat="false" ht="12.8" hidden="false" customHeight="false" outlineLevel="0" collapsed="false">
      <c r="C73" s="2"/>
    </row>
    <row r="74" customFormat="false" ht="12.8" hidden="false" customHeight="false" outlineLevel="0" collapsed="false">
      <c r="C74" s="2"/>
    </row>
    <row r="75" customFormat="false" ht="12.8" hidden="false" customHeight="false" outlineLevel="0" collapsed="false">
      <c r="C75" s="2"/>
    </row>
    <row r="76" customFormat="false" ht="12.8" hidden="false" customHeight="false" outlineLevel="0" collapsed="false">
      <c r="C76" s="2"/>
    </row>
    <row r="77" customFormat="false" ht="12.8" hidden="false" customHeight="false" outlineLevel="0" collapsed="false">
      <c r="C77" s="2"/>
    </row>
    <row r="78" customFormat="false" ht="12.8" hidden="false" customHeight="false" outlineLevel="0" collapsed="false">
      <c r="C78" s="2"/>
    </row>
    <row r="79" customFormat="false" ht="12.8" hidden="false" customHeight="false" outlineLevel="0" collapsed="false">
      <c r="C79" s="2"/>
    </row>
    <row r="80" customFormat="false" ht="12.8" hidden="false" customHeight="false" outlineLevel="0" collapsed="false">
      <c r="C80" s="2"/>
    </row>
    <row r="81" customFormat="false" ht="12.8" hidden="false" customHeight="false" outlineLevel="0" collapsed="false">
      <c r="C81" s="2"/>
    </row>
    <row r="82" customFormat="false" ht="12.8" hidden="false" customHeight="false" outlineLevel="0" collapsed="false">
      <c r="C82" s="2"/>
    </row>
    <row r="83" customFormat="false" ht="12.8" hidden="false" customHeight="false" outlineLevel="0" collapsed="false">
      <c r="C83" s="2"/>
    </row>
    <row r="84" customFormat="false" ht="12.8" hidden="false" customHeight="false" outlineLevel="0" collapsed="false">
      <c r="C84" s="2"/>
    </row>
    <row r="85" customFormat="false" ht="12.8" hidden="false" customHeight="false" outlineLevel="0" collapsed="false">
      <c r="C85" s="2"/>
    </row>
    <row r="86" customFormat="false" ht="12.8" hidden="false" customHeight="false" outlineLevel="0" collapsed="false">
      <c r="C86" s="2"/>
    </row>
    <row r="87" customFormat="false" ht="12.8" hidden="false" customHeight="false" outlineLevel="0" collapsed="false">
      <c r="C87" s="2"/>
    </row>
    <row r="88" customFormat="false" ht="12.8" hidden="false" customHeight="false" outlineLevel="0" collapsed="false">
      <c r="C88" s="2"/>
    </row>
    <row r="89" customFormat="false" ht="12.8" hidden="false" customHeight="false" outlineLevel="0" collapsed="false">
      <c r="C89" s="2"/>
    </row>
    <row r="90" customFormat="false" ht="12.8" hidden="false" customHeight="false" outlineLevel="0" collapsed="false">
      <c r="C90" s="2"/>
    </row>
    <row r="91" customFormat="false" ht="12.8" hidden="false" customHeight="false" outlineLevel="0" collapsed="false">
      <c r="C91" s="2"/>
    </row>
    <row r="92" customFormat="false" ht="12.8" hidden="false" customHeight="false" outlineLevel="0" collapsed="false">
      <c r="C92" s="2"/>
    </row>
    <row r="93" customFormat="false" ht="12.8" hidden="false" customHeight="false" outlineLevel="0" collapsed="false">
      <c r="C93" s="2"/>
    </row>
    <row r="94" customFormat="false" ht="12.8" hidden="false" customHeight="false" outlineLevel="0" collapsed="false">
      <c r="C94" s="2"/>
    </row>
    <row r="95" customFormat="false" ht="12.8" hidden="false" customHeight="false" outlineLevel="0" collapsed="false">
      <c r="C95" s="2"/>
    </row>
    <row r="96" customFormat="false" ht="12.8" hidden="false" customHeight="false" outlineLevel="0" collapsed="false">
      <c r="C96" s="2"/>
    </row>
    <row r="97" customFormat="false" ht="12.8" hidden="false" customHeight="false" outlineLevel="0" collapsed="false">
      <c r="C97" s="2"/>
    </row>
    <row r="98" customFormat="false" ht="12.8" hidden="false" customHeight="false" outlineLevel="0" collapsed="false">
      <c r="C98" s="2"/>
    </row>
    <row r="99" customFormat="false" ht="12.8" hidden="false" customHeight="false" outlineLevel="0" collapsed="false">
      <c r="C99" s="2"/>
    </row>
    <row r="100" customFormat="false" ht="12.8" hidden="false" customHeight="false" outlineLevel="0" collapsed="false">
      <c r="C100" s="2"/>
    </row>
    <row r="101" customFormat="false" ht="12.8" hidden="false" customHeight="false" outlineLevel="0" collapsed="false">
      <c r="C101" s="2"/>
    </row>
    <row r="102" customFormat="false" ht="12.8" hidden="false" customHeight="false" outlineLevel="0" collapsed="false">
      <c r="C102" s="2"/>
    </row>
    <row r="103" customFormat="false" ht="12.8" hidden="false" customHeight="false" outlineLevel="0" collapsed="false">
      <c r="C103" s="2"/>
    </row>
    <row r="104" customFormat="false" ht="12.8" hidden="false" customHeight="false" outlineLevel="0" collapsed="false">
      <c r="C104" s="2"/>
    </row>
    <row r="105" customFormat="false" ht="12.8" hidden="false" customHeight="false" outlineLevel="0" collapsed="false">
      <c r="C105" s="2"/>
    </row>
    <row r="106" customFormat="false" ht="12.8" hidden="false" customHeight="false" outlineLevel="0" collapsed="false">
      <c r="C106" s="2"/>
    </row>
    <row r="107" customFormat="false" ht="12.8" hidden="false" customHeight="false" outlineLevel="0" collapsed="false">
      <c r="C107" s="2"/>
    </row>
    <row r="108" customFormat="false" ht="12.8" hidden="false" customHeight="false" outlineLevel="0" collapsed="false">
      <c r="C108" s="2"/>
    </row>
    <row r="109" customFormat="false" ht="12.8" hidden="false" customHeight="false" outlineLevel="0" collapsed="false">
      <c r="C109" s="2"/>
    </row>
    <row r="110" customFormat="false" ht="12.8" hidden="false" customHeight="false" outlineLevel="0" collapsed="false">
      <c r="C110" s="2"/>
    </row>
    <row r="111" customFormat="false" ht="12.8" hidden="false" customHeight="false" outlineLevel="0" collapsed="false">
      <c r="C111" s="2"/>
    </row>
    <row r="112" customFormat="false" ht="12.8" hidden="false" customHeight="false" outlineLevel="0" collapsed="false">
      <c r="C112" s="2"/>
    </row>
    <row r="113" customFormat="false" ht="12.8" hidden="false" customHeight="false" outlineLevel="0" collapsed="false">
      <c r="C113" s="2"/>
    </row>
    <row r="114" customFormat="false" ht="12.8" hidden="false" customHeight="false" outlineLevel="0" collapsed="false">
      <c r="C114" s="2"/>
    </row>
    <row r="115" customFormat="false" ht="12.8" hidden="false" customHeight="false" outlineLevel="0" collapsed="false">
      <c r="C115" s="2"/>
    </row>
    <row r="116" customFormat="false" ht="12.8" hidden="false" customHeight="false" outlineLevel="0" collapsed="false">
      <c r="C116" s="2"/>
    </row>
    <row r="117" customFormat="false" ht="12.8" hidden="false" customHeight="false" outlineLevel="0" collapsed="false">
      <c r="C117" s="2"/>
    </row>
    <row r="118" customFormat="false" ht="12.8" hidden="false" customHeight="false" outlineLevel="0" collapsed="false">
      <c r="C118" s="2"/>
    </row>
    <row r="119" customFormat="false" ht="12.8" hidden="false" customHeight="false" outlineLevel="0" collapsed="false">
      <c r="C119" s="2"/>
    </row>
    <row r="120" customFormat="false" ht="12.8" hidden="false" customHeight="false" outlineLevel="0" collapsed="false">
      <c r="C120" s="2"/>
    </row>
    <row r="121" customFormat="false" ht="12.8" hidden="false" customHeight="false" outlineLevel="0" collapsed="false">
      <c r="C121" s="2"/>
    </row>
    <row r="122" customFormat="false" ht="12.8" hidden="false" customHeight="false" outlineLevel="0" collapsed="false">
      <c r="C122" s="2"/>
    </row>
    <row r="123" customFormat="false" ht="12.8" hidden="false" customHeight="false" outlineLevel="0" collapsed="false">
      <c r="C123" s="2"/>
    </row>
    <row r="124" customFormat="false" ht="12.8" hidden="false" customHeight="false" outlineLevel="0" collapsed="false">
      <c r="C124" s="2"/>
    </row>
    <row r="125" customFormat="false" ht="12.8" hidden="false" customHeight="false" outlineLevel="0" collapsed="false">
      <c r="C125" s="2"/>
    </row>
    <row r="126" customFormat="false" ht="12.8" hidden="false" customHeight="false" outlineLevel="0" collapsed="false">
      <c r="C126" s="2"/>
    </row>
    <row r="127" customFormat="false" ht="12.8" hidden="false" customHeight="false" outlineLevel="0" collapsed="false">
      <c r="C127" s="2"/>
    </row>
    <row r="128" customFormat="false" ht="12.8" hidden="false" customHeight="false" outlineLevel="0" collapsed="false">
      <c r="C128" s="2"/>
    </row>
    <row r="129" customFormat="false" ht="12.8" hidden="false" customHeight="false" outlineLevel="0" collapsed="false">
      <c r="C129" s="2"/>
    </row>
    <row r="130" customFormat="false" ht="12.8" hidden="false" customHeight="false" outlineLevel="0" collapsed="false">
      <c r="C130" s="2"/>
    </row>
    <row r="131" customFormat="false" ht="12.8" hidden="false" customHeight="false" outlineLevel="0" collapsed="false">
      <c r="C131" s="2"/>
    </row>
    <row r="132" customFormat="false" ht="12.8" hidden="false" customHeight="false" outlineLevel="0" collapsed="false">
      <c r="C132" s="2"/>
    </row>
    <row r="133" customFormat="false" ht="12.8" hidden="false" customHeight="false" outlineLevel="0" collapsed="false">
      <c r="C133" s="2"/>
    </row>
    <row r="134" customFormat="false" ht="12.8" hidden="false" customHeight="false" outlineLevel="0" collapsed="false">
      <c r="C134" s="2"/>
    </row>
    <row r="135" customFormat="false" ht="12.8" hidden="false" customHeight="false" outlineLevel="0" collapsed="false">
      <c r="C135" s="2"/>
    </row>
    <row r="136" customFormat="false" ht="12.8" hidden="false" customHeight="false" outlineLevel="0" collapsed="false">
      <c r="C136" s="2"/>
    </row>
    <row r="137" customFormat="false" ht="12.8" hidden="false" customHeight="false" outlineLevel="0" collapsed="false">
      <c r="C137" s="2"/>
    </row>
    <row r="138" customFormat="false" ht="12.8" hidden="false" customHeight="false" outlineLevel="0" collapsed="false">
      <c r="C138" s="2"/>
    </row>
    <row r="139" customFormat="false" ht="12.8" hidden="false" customHeight="false" outlineLevel="0" collapsed="false">
      <c r="C139" s="2"/>
    </row>
    <row r="140" customFormat="false" ht="12.8" hidden="false" customHeight="false" outlineLevel="0" collapsed="false">
      <c r="C140" s="2"/>
    </row>
    <row r="141" customFormat="false" ht="12.8" hidden="false" customHeight="false" outlineLevel="0" collapsed="false">
      <c r="C141" s="2"/>
    </row>
    <row r="142" customFormat="false" ht="12.8" hidden="false" customHeight="false" outlineLevel="0" collapsed="false">
      <c r="C142" s="2"/>
    </row>
    <row r="143" customFormat="false" ht="12.8" hidden="false" customHeight="false" outlineLevel="0" collapsed="false">
      <c r="C143" s="2"/>
    </row>
    <row r="144" customFormat="false" ht="12.8" hidden="false" customHeight="false" outlineLevel="0" collapsed="false">
      <c r="C144" s="2"/>
    </row>
    <row r="145" customFormat="false" ht="12.8" hidden="false" customHeight="false" outlineLevel="0" collapsed="false">
      <c r="C145" s="2"/>
    </row>
    <row r="146" customFormat="false" ht="12.8" hidden="false" customHeight="false" outlineLevel="0" collapsed="false">
      <c r="C146" s="2"/>
    </row>
    <row r="147" customFormat="false" ht="12.8" hidden="false" customHeight="false" outlineLevel="0" collapsed="false">
      <c r="C147" s="2"/>
    </row>
    <row r="148" customFormat="false" ht="12.8" hidden="false" customHeight="false" outlineLevel="0" collapsed="false">
      <c r="C148" s="2"/>
    </row>
    <row r="149" customFormat="false" ht="12.8" hidden="false" customHeight="false" outlineLevel="0" collapsed="false">
      <c r="C149" s="2"/>
    </row>
    <row r="150" customFormat="false" ht="12.8" hidden="false" customHeight="false" outlineLevel="0" collapsed="false">
      <c r="C150" s="2"/>
    </row>
    <row r="151" customFormat="false" ht="12.8" hidden="false" customHeight="false" outlineLevel="0" collapsed="false">
      <c r="C151" s="2"/>
    </row>
    <row r="152" customFormat="false" ht="12.8" hidden="false" customHeight="false" outlineLevel="0" collapsed="false">
      <c r="C152" s="2"/>
    </row>
    <row r="153" customFormat="false" ht="12.8" hidden="false" customHeight="false" outlineLevel="0" collapsed="false">
      <c r="C153" s="2"/>
    </row>
    <row r="154" customFormat="false" ht="12.8" hidden="false" customHeight="false" outlineLevel="0" collapsed="false">
      <c r="C154" s="2"/>
    </row>
    <row r="155" customFormat="false" ht="12.8" hidden="false" customHeight="false" outlineLevel="0" collapsed="false">
      <c r="C155" s="2"/>
    </row>
    <row r="156" customFormat="false" ht="12.8" hidden="false" customHeight="false" outlineLevel="0" collapsed="false">
      <c r="C156" s="2"/>
    </row>
    <row r="157" customFormat="false" ht="12.8" hidden="false" customHeight="false" outlineLevel="0" collapsed="false">
      <c r="C157" s="2"/>
    </row>
    <row r="158" customFormat="false" ht="12.8" hidden="false" customHeight="false" outlineLevel="0" collapsed="false">
      <c r="C158" s="2"/>
    </row>
    <row r="159" customFormat="false" ht="12.8" hidden="false" customHeight="false" outlineLevel="0" collapsed="false">
      <c r="C159" s="2"/>
    </row>
    <row r="160" customFormat="false" ht="12.8" hidden="false" customHeight="false" outlineLevel="0" collapsed="false">
      <c r="C160" s="2"/>
    </row>
    <row r="161" customFormat="false" ht="12.8" hidden="false" customHeight="false" outlineLevel="0" collapsed="false">
      <c r="C161" s="2"/>
    </row>
    <row r="162" customFormat="false" ht="12.8" hidden="false" customHeight="false" outlineLevel="0" collapsed="false">
      <c r="C162" s="2"/>
    </row>
    <row r="163" customFormat="false" ht="12.8" hidden="false" customHeight="false" outlineLevel="0" collapsed="false">
      <c r="C163" s="2"/>
    </row>
    <row r="164" customFormat="false" ht="12.8" hidden="false" customHeight="false" outlineLevel="0" collapsed="false">
      <c r="C164" s="2"/>
    </row>
    <row r="165" customFormat="false" ht="12.8" hidden="false" customHeight="false" outlineLevel="0" collapsed="false">
      <c r="C165" s="2"/>
    </row>
    <row r="166" customFormat="false" ht="12.8" hidden="false" customHeight="false" outlineLevel="0" collapsed="false">
      <c r="C166" s="2"/>
    </row>
    <row r="167" customFormat="false" ht="12.8" hidden="false" customHeight="false" outlineLevel="0" collapsed="false">
      <c r="C167" s="2"/>
    </row>
    <row r="168" customFormat="false" ht="12.8" hidden="false" customHeight="false" outlineLevel="0" collapsed="false">
      <c r="C168" s="2"/>
    </row>
    <row r="169" customFormat="false" ht="12.8" hidden="false" customHeight="false" outlineLevel="0" collapsed="false">
      <c r="C169" s="2"/>
    </row>
    <row r="170" customFormat="false" ht="12.8" hidden="false" customHeight="false" outlineLevel="0" collapsed="false">
      <c r="C170" s="2"/>
    </row>
    <row r="171" customFormat="false" ht="12.8" hidden="false" customHeight="false" outlineLevel="0" collapsed="false">
      <c r="C171" s="2"/>
    </row>
    <row r="172" customFormat="false" ht="12.8" hidden="false" customHeight="false" outlineLevel="0" collapsed="false">
      <c r="C172" s="2"/>
    </row>
    <row r="173" customFormat="false" ht="12.8" hidden="false" customHeight="false" outlineLevel="0" collapsed="false">
      <c r="C173" s="2"/>
    </row>
    <row r="174" customFormat="false" ht="12.8" hidden="false" customHeight="false" outlineLevel="0" collapsed="false">
      <c r="C174" s="2"/>
    </row>
    <row r="175" customFormat="false" ht="12.8" hidden="false" customHeight="false" outlineLevel="0" collapsed="false">
      <c r="C175" s="2"/>
    </row>
    <row r="176" customFormat="false" ht="12.8" hidden="false" customHeight="false" outlineLevel="0" collapsed="false">
      <c r="C176" s="2"/>
    </row>
    <row r="177" customFormat="false" ht="12.8" hidden="false" customHeight="false" outlineLevel="0" collapsed="false">
      <c r="C177" s="2"/>
    </row>
    <row r="178" customFormat="false" ht="12.8" hidden="false" customHeight="false" outlineLevel="0" collapsed="false">
      <c r="C178" s="2"/>
    </row>
    <row r="179" customFormat="false" ht="12.8" hidden="false" customHeight="false" outlineLevel="0" collapsed="false">
      <c r="C179" s="2"/>
    </row>
    <row r="180" customFormat="false" ht="12.8" hidden="false" customHeight="false" outlineLevel="0" collapsed="false">
      <c r="C180" s="2"/>
    </row>
    <row r="181" customFormat="false" ht="12.8" hidden="false" customHeight="false" outlineLevel="0" collapsed="false">
      <c r="C181" s="2"/>
    </row>
    <row r="182" customFormat="false" ht="12.8" hidden="false" customHeight="false" outlineLevel="0" collapsed="false">
      <c r="C182" s="2"/>
    </row>
    <row r="183" customFormat="false" ht="12.8" hidden="false" customHeight="false" outlineLevel="0" collapsed="false">
      <c r="C183" s="2"/>
    </row>
    <row r="184" customFormat="false" ht="12.8" hidden="false" customHeight="false" outlineLevel="0" collapsed="false">
      <c r="C184" s="2"/>
    </row>
    <row r="185" customFormat="false" ht="12.8" hidden="false" customHeight="false" outlineLevel="0" collapsed="false">
      <c r="C185" s="2"/>
    </row>
    <row r="186" customFormat="false" ht="12.8" hidden="false" customHeight="false" outlineLevel="0" collapsed="false">
      <c r="C186" s="2"/>
    </row>
    <row r="187" customFormat="false" ht="12.8" hidden="false" customHeight="false" outlineLevel="0" collapsed="false">
      <c r="C187" s="2"/>
    </row>
    <row r="188" customFormat="false" ht="12.8" hidden="false" customHeight="false" outlineLevel="0" collapsed="false">
      <c r="C188" s="2"/>
    </row>
    <row r="189" customFormat="false" ht="12.8" hidden="false" customHeight="false" outlineLevel="0" collapsed="false">
      <c r="C189" s="2"/>
    </row>
    <row r="190" customFormat="false" ht="12.8" hidden="false" customHeight="false" outlineLevel="0" collapsed="false">
      <c r="C190" s="2"/>
    </row>
    <row r="191" customFormat="false" ht="12.8" hidden="false" customHeight="false" outlineLevel="0" collapsed="false">
      <c r="C191" s="2"/>
    </row>
    <row r="192" customFormat="false" ht="12.8" hidden="false" customHeight="false" outlineLevel="0" collapsed="false">
      <c r="C192" s="2"/>
    </row>
    <row r="193" customFormat="false" ht="12.8" hidden="false" customHeight="false" outlineLevel="0" collapsed="false">
      <c r="C193" s="2"/>
    </row>
    <row r="194" customFormat="false" ht="12.8" hidden="false" customHeight="false" outlineLevel="0" collapsed="false">
      <c r="C194" s="2"/>
    </row>
    <row r="195" customFormat="false" ht="12.8" hidden="false" customHeight="false" outlineLevel="0" collapsed="false">
      <c r="C195" s="2"/>
    </row>
    <row r="196" customFormat="false" ht="12.8" hidden="false" customHeight="false" outlineLevel="0" collapsed="false">
      <c r="C196" s="2"/>
    </row>
    <row r="197" customFormat="false" ht="12.8" hidden="false" customHeight="false" outlineLevel="0" collapsed="false">
      <c r="C197" s="2"/>
    </row>
    <row r="198" customFormat="false" ht="12.8" hidden="false" customHeight="false" outlineLevel="0" collapsed="false">
      <c r="C198" s="2"/>
    </row>
    <row r="199" customFormat="false" ht="12.8" hidden="false" customHeight="false" outlineLevel="0" collapsed="false">
      <c r="C199" s="2"/>
    </row>
    <row r="200" customFormat="false" ht="12.8" hidden="false" customHeight="false" outlineLevel="0" collapsed="false">
      <c r="C200" s="2"/>
    </row>
    <row r="201" customFormat="false" ht="12.8" hidden="false" customHeight="false" outlineLevel="0" collapsed="false">
      <c r="C201" s="2"/>
    </row>
    <row r="202" customFormat="false" ht="12.8" hidden="false" customHeight="false" outlineLevel="0" collapsed="false">
      <c r="C202" s="2"/>
    </row>
    <row r="203" customFormat="false" ht="12.8" hidden="false" customHeight="false" outlineLevel="0" collapsed="false">
      <c r="C203" s="2"/>
    </row>
    <row r="204" customFormat="false" ht="12.8" hidden="false" customHeight="false" outlineLevel="0" collapsed="false">
      <c r="C204" s="2"/>
    </row>
    <row r="205" customFormat="false" ht="12.8" hidden="false" customHeight="false" outlineLevel="0" collapsed="false">
      <c r="C205" s="2"/>
    </row>
    <row r="206" customFormat="false" ht="12.8" hidden="false" customHeight="false" outlineLevel="0" collapsed="false">
      <c r="C206" s="2"/>
    </row>
    <row r="207" customFormat="false" ht="12.8" hidden="false" customHeight="false" outlineLevel="0" collapsed="false">
      <c r="C207" s="2"/>
    </row>
    <row r="208" customFormat="false" ht="12.8" hidden="false" customHeight="false" outlineLevel="0" collapsed="false">
      <c r="C208" s="2"/>
    </row>
    <row r="209" customFormat="false" ht="12.8" hidden="false" customHeight="false" outlineLevel="0" collapsed="false">
      <c r="C209" s="2"/>
    </row>
    <row r="210" customFormat="false" ht="12.8" hidden="false" customHeight="false" outlineLevel="0" collapsed="false">
      <c r="C210" s="2"/>
    </row>
    <row r="211" customFormat="false" ht="12.8" hidden="false" customHeight="false" outlineLevel="0" collapsed="false">
      <c r="C211" s="2"/>
    </row>
    <row r="212" customFormat="false" ht="12.8" hidden="false" customHeight="false" outlineLevel="0" collapsed="false">
      <c r="C212" s="2"/>
    </row>
    <row r="213" customFormat="false" ht="12.8" hidden="false" customHeight="false" outlineLevel="0" collapsed="false">
      <c r="C213" s="2"/>
    </row>
    <row r="214" customFormat="false" ht="12.8" hidden="false" customHeight="false" outlineLevel="0" collapsed="false">
      <c r="C214" s="2"/>
    </row>
    <row r="215" customFormat="false" ht="12.8" hidden="false" customHeight="false" outlineLevel="0" collapsed="false">
      <c r="C215" s="2"/>
    </row>
    <row r="216" customFormat="false" ht="12.8" hidden="false" customHeight="false" outlineLevel="0" collapsed="false">
      <c r="C216" s="2"/>
    </row>
    <row r="217" customFormat="false" ht="12.8" hidden="false" customHeight="false" outlineLevel="0" collapsed="false">
      <c r="C217" s="2"/>
    </row>
    <row r="218" customFormat="false" ht="12.8" hidden="false" customHeight="false" outlineLevel="0" collapsed="false">
      <c r="C218" s="2"/>
    </row>
    <row r="219" customFormat="false" ht="12.8" hidden="false" customHeight="false" outlineLevel="0" collapsed="false">
      <c r="C219" s="2"/>
    </row>
    <row r="220" customFormat="false" ht="12.8" hidden="false" customHeight="false" outlineLevel="0" collapsed="false">
      <c r="C220" s="2"/>
    </row>
    <row r="221" customFormat="false" ht="12.8" hidden="false" customHeight="false" outlineLevel="0" collapsed="false">
      <c r="C221" s="2"/>
    </row>
    <row r="222" customFormat="false" ht="12.8" hidden="false" customHeight="false" outlineLevel="0" collapsed="false">
      <c r="C222" s="2"/>
    </row>
    <row r="223" customFormat="false" ht="12.8" hidden="false" customHeight="false" outlineLevel="0" collapsed="false">
      <c r="C223" s="2"/>
    </row>
    <row r="224" customFormat="false" ht="12.8" hidden="false" customHeight="false" outlineLevel="0" collapsed="false">
      <c r="C224" s="2"/>
    </row>
    <row r="225" customFormat="false" ht="12.8" hidden="false" customHeight="false" outlineLevel="0" collapsed="false">
      <c r="C225" s="2"/>
    </row>
    <row r="226" customFormat="false" ht="12.8" hidden="false" customHeight="false" outlineLevel="0" collapsed="false">
      <c r="C226" s="2"/>
    </row>
    <row r="227" customFormat="false" ht="12.8" hidden="false" customHeight="false" outlineLevel="0" collapsed="false">
      <c r="C227" s="2"/>
    </row>
    <row r="228" customFormat="false" ht="12.8" hidden="false" customHeight="false" outlineLevel="0" collapsed="false">
      <c r="C228" s="2"/>
    </row>
    <row r="229" customFormat="false" ht="12.8" hidden="false" customHeight="false" outlineLevel="0" collapsed="false">
      <c r="C229" s="2"/>
    </row>
    <row r="230" customFormat="false" ht="12.8" hidden="false" customHeight="false" outlineLevel="0" collapsed="false">
      <c r="C230" s="2"/>
    </row>
    <row r="231" customFormat="false" ht="12.8" hidden="false" customHeight="false" outlineLevel="0" collapsed="false">
      <c r="C231" s="2"/>
    </row>
    <row r="232" customFormat="false" ht="12.8" hidden="false" customHeight="false" outlineLevel="0" collapsed="false">
      <c r="C232" s="2"/>
    </row>
    <row r="233" customFormat="false" ht="12.8" hidden="false" customHeight="false" outlineLevel="0" collapsed="false">
      <c r="C233" s="2"/>
    </row>
    <row r="234" customFormat="false" ht="12.8" hidden="false" customHeight="false" outlineLevel="0" collapsed="false">
      <c r="C234" s="2"/>
    </row>
    <row r="235" customFormat="false" ht="12.8" hidden="false" customHeight="false" outlineLevel="0" collapsed="false">
      <c r="C235" s="2"/>
    </row>
    <row r="236" customFormat="false" ht="12.8" hidden="false" customHeight="false" outlineLevel="0" collapsed="false">
      <c r="C236" s="2"/>
    </row>
    <row r="237" customFormat="false" ht="12.8" hidden="false" customHeight="false" outlineLevel="0" collapsed="false">
      <c r="C237" s="2"/>
    </row>
    <row r="238" customFormat="false" ht="12.8" hidden="false" customHeight="false" outlineLevel="0" collapsed="false">
      <c r="C238" s="2"/>
    </row>
    <row r="239" customFormat="false" ht="12.8" hidden="false" customHeight="false" outlineLevel="0" collapsed="false">
      <c r="C239" s="2"/>
    </row>
    <row r="240" customFormat="false" ht="12.8" hidden="false" customHeight="false" outlineLevel="0" collapsed="false">
      <c r="C240" s="2"/>
    </row>
    <row r="241" customFormat="false" ht="12.8" hidden="false" customHeight="false" outlineLevel="0" collapsed="false">
      <c r="C241" s="2"/>
    </row>
    <row r="242" customFormat="false" ht="12.8" hidden="false" customHeight="false" outlineLevel="0" collapsed="false">
      <c r="C242" s="2"/>
    </row>
    <row r="243" customFormat="false" ht="12.8" hidden="false" customHeight="false" outlineLevel="0" collapsed="false">
      <c r="C243" s="2"/>
    </row>
    <row r="244" customFormat="false" ht="12.8" hidden="false" customHeight="false" outlineLevel="0" collapsed="false">
      <c r="C244" s="2"/>
    </row>
    <row r="245" customFormat="false" ht="12.8" hidden="false" customHeight="false" outlineLevel="0" collapsed="false">
      <c r="C245" s="2"/>
    </row>
    <row r="246" customFormat="false" ht="12.8" hidden="false" customHeight="false" outlineLevel="0" collapsed="false">
      <c r="C246" s="2"/>
    </row>
    <row r="247" customFormat="false" ht="12.8" hidden="false" customHeight="false" outlineLevel="0" collapsed="false">
      <c r="C247" s="2"/>
    </row>
    <row r="248" customFormat="false" ht="12.8" hidden="false" customHeight="false" outlineLevel="0" collapsed="false">
      <c r="C248" s="2"/>
    </row>
    <row r="249" customFormat="false" ht="12.8" hidden="false" customHeight="false" outlineLevel="0" collapsed="false">
      <c r="C249" s="2"/>
    </row>
    <row r="250" customFormat="false" ht="12.8" hidden="false" customHeight="false" outlineLevel="0" collapsed="false">
      <c r="C250" s="2"/>
    </row>
    <row r="251" customFormat="false" ht="12.8" hidden="false" customHeight="false" outlineLevel="0" collapsed="false">
      <c r="C251" s="2"/>
    </row>
    <row r="252" customFormat="false" ht="12.8" hidden="false" customHeight="false" outlineLevel="0" collapsed="false">
      <c r="C252" s="2"/>
    </row>
    <row r="253" customFormat="false" ht="12.8" hidden="false" customHeight="false" outlineLevel="0" collapsed="false">
      <c r="C253" s="2"/>
    </row>
    <row r="254" customFormat="false" ht="12.8" hidden="false" customHeight="false" outlineLevel="0" collapsed="false">
      <c r="C254" s="2"/>
    </row>
    <row r="255" customFormat="false" ht="12.8" hidden="false" customHeight="false" outlineLevel="0" collapsed="false">
      <c r="C255" s="2"/>
    </row>
    <row r="256" customFormat="false" ht="12.8" hidden="false" customHeight="false" outlineLevel="0" collapsed="false">
      <c r="C256" s="2"/>
    </row>
    <row r="257" customFormat="false" ht="12.8" hidden="false" customHeight="false" outlineLevel="0" collapsed="false">
      <c r="C257" s="2"/>
    </row>
    <row r="258" customFormat="false" ht="12.8" hidden="false" customHeight="false" outlineLevel="0" collapsed="false">
      <c r="C258" s="2"/>
    </row>
    <row r="259" customFormat="false" ht="12.8" hidden="false" customHeight="false" outlineLevel="0" collapsed="false">
      <c r="C259" s="2"/>
    </row>
    <row r="260" customFormat="false" ht="12.8" hidden="false" customHeight="false" outlineLevel="0" collapsed="false">
      <c r="C260" s="2"/>
    </row>
    <row r="261" customFormat="false" ht="12.8" hidden="false" customHeight="false" outlineLevel="0" collapsed="false">
      <c r="C261" s="2"/>
    </row>
    <row r="262" customFormat="false" ht="12.8" hidden="false" customHeight="false" outlineLevel="0" collapsed="false">
      <c r="C262" s="2"/>
    </row>
    <row r="263" customFormat="false" ht="12.8" hidden="false" customHeight="false" outlineLevel="0" collapsed="false">
      <c r="C263" s="2"/>
    </row>
    <row r="264" customFormat="false" ht="12.8" hidden="false" customHeight="false" outlineLevel="0" collapsed="false">
      <c r="C264" s="2"/>
    </row>
    <row r="265" customFormat="false" ht="12.8" hidden="false" customHeight="false" outlineLevel="0" collapsed="false">
      <c r="C265" s="2"/>
    </row>
    <row r="266" customFormat="false" ht="12.8" hidden="false" customHeight="false" outlineLevel="0" collapsed="false">
      <c r="C266" s="2"/>
    </row>
    <row r="267" customFormat="false" ht="12.8" hidden="false" customHeight="false" outlineLevel="0" collapsed="false">
      <c r="C267" s="2"/>
    </row>
    <row r="268" customFormat="false" ht="12.8" hidden="false" customHeight="false" outlineLevel="0" collapsed="false">
      <c r="C268" s="2"/>
    </row>
    <row r="269" customFormat="false" ht="12.8" hidden="false" customHeight="false" outlineLevel="0" collapsed="false">
      <c r="C269" s="2"/>
    </row>
    <row r="270" customFormat="false" ht="12.8" hidden="false" customHeight="false" outlineLevel="0" collapsed="false">
      <c r="C270" s="2"/>
    </row>
    <row r="271" customFormat="false" ht="12.8" hidden="false" customHeight="false" outlineLevel="0" collapsed="false">
      <c r="C271" s="2"/>
    </row>
    <row r="272" customFormat="false" ht="12.8" hidden="false" customHeight="false" outlineLevel="0" collapsed="false">
      <c r="C272" s="2"/>
    </row>
    <row r="273" customFormat="false" ht="12.8" hidden="false" customHeight="false" outlineLevel="0" collapsed="false">
      <c r="C273" s="2"/>
    </row>
    <row r="274" customFormat="false" ht="12.8" hidden="false" customHeight="false" outlineLevel="0" collapsed="false">
      <c r="C274" s="2"/>
    </row>
    <row r="275" customFormat="false" ht="12.8" hidden="false" customHeight="false" outlineLevel="0" collapsed="false">
      <c r="C275" s="2"/>
    </row>
    <row r="276" customFormat="false" ht="12.8" hidden="false" customHeight="false" outlineLevel="0" collapsed="false">
      <c r="C276" s="2"/>
    </row>
    <row r="277" customFormat="false" ht="12.8" hidden="false" customHeight="false" outlineLevel="0" collapsed="false">
      <c r="C277" s="2"/>
    </row>
    <row r="278" customFormat="false" ht="12.8" hidden="false" customHeight="false" outlineLevel="0" collapsed="false">
      <c r="C278" s="2"/>
    </row>
    <row r="279" customFormat="false" ht="12.8" hidden="false" customHeight="false" outlineLevel="0" collapsed="false">
      <c r="C279" s="2"/>
    </row>
    <row r="280" customFormat="false" ht="12.8" hidden="false" customHeight="false" outlineLevel="0" collapsed="false">
      <c r="C280" s="2"/>
    </row>
    <row r="281" customFormat="false" ht="12.8" hidden="false" customHeight="false" outlineLevel="0" collapsed="false">
      <c r="C281" s="2"/>
    </row>
    <row r="282" customFormat="false" ht="12.8" hidden="false" customHeight="false" outlineLevel="0" collapsed="false">
      <c r="C282" s="2"/>
    </row>
    <row r="283" customFormat="false" ht="12.8" hidden="false" customHeight="false" outlineLevel="0" collapsed="false">
      <c r="C283" s="2"/>
    </row>
    <row r="284" customFormat="false" ht="12.8" hidden="false" customHeight="false" outlineLevel="0" collapsed="false">
      <c r="C284" s="2"/>
    </row>
    <row r="285" customFormat="false" ht="12.8" hidden="false" customHeight="false" outlineLevel="0" collapsed="false">
      <c r="C285" s="2"/>
    </row>
    <row r="286" customFormat="false" ht="12.8" hidden="false" customHeight="false" outlineLevel="0" collapsed="false">
      <c r="C286" s="2"/>
    </row>
    <row r="287" customFormat="false" ht="12.8" hidden="false" customHeight="false" outlineLevel="0" collapsed="false">
      <c r="C287" s="2"/>
    </row>
    <row r="288" customFormat="false" ht="12.8" hidden="false" customHeight="false" outlineLevel="0" collapsed="false">
      <c r="C288" s="2"/>
    </row>
    <row r="289" customFormat="false" ht="12.8" hidden="false" customHeight="false" outlineLevel="0" collapsed="false">
      <c r="C289" s="2"/>
    </row>
    <row r="290" customFormat="false" ht="12.8" hidden="false" customHeight="false" outlineLevel="0" collapsed="false">
      <c r="C290" s="2"/>
    </row>
    <row r="291" customFormat="false" ht="12.8" hidden="false" customHeight="false" outlineLevel="0" collapsed="false">
      <c r="C291" s="2"/>
    </row>
    <row r="292" customFormat="false" ht="12.8" hidden="false" customHeight="false" outlineLevel="0" collapsed="false">
      <c r="C292" s="2"/>
    </row>
    <row r="293" customFormat="false" ht="12.8" hidden="false" customHeight="false" outlineLevel="0" collapsed="false">
      <c r="C293" s="2"/>
    </row>
    <row r="294" customFormat="false" ht="12.8" hidden="false" customHeight="false" outlineLevel="0" collapsed="false">
      <c r="C294" s="2"/>
    </row>
    <row r="295" customFormat="false" ht="12.8" hidden="false" customHeight="false" outlineLevel="0" collapsed="false">
      <c r="C295" s="2"/>
    </row>
    <row r="296" customFormat="false" ht="12.8" hidden="false" customHeight="false" outlineLevel="0" collapsed="false">
      <c r="C296" s="2"/>
    </row>
    <row r="297" customFormat="false" ht="12.8" hidden="false" customHeight="false" outlineLevel="0" collapsed="false">
      <c r="C297" s="2"/>
    </row>
    <row r="298" customFormat="false" ht="12.8" hidden="false" customHeight="false" outlineLevel="0" collapsed="false">
      <c r="C298" s="2"/>
    </row>
    <row r="299" customFormat="false" ht="12.8" hidden="false" customHeight="false" outlineLevel="0" collapsed="false">
      <c r="C299" s="2"/>
    </row>
    <row r="300" customFormat="false" ht="12.8" hidden="false" customHeight="false" outlineLevel="0" collapsed="false">
      <c r="C300" s="2"/>
    </row>
    <row r="301" customFormat="false" ht="12.8" hidden="false" customHeight="false" outlineLevel="0" collapsed="false">
      <c r="C301" s="2"/>
    </row>
    <row r="302" customFormat="false" ht="12.8" hidden="false" customHeight="false" outlineLevel="0" collapsed="false">
      <c r="C302" s="2"/>
    </row>
    <row r="303" customFormat="false" ht="12.8" hidden="false" customHeight="false" outlineLevel="0" collapsed="false">
      <c r="C303" s="2"/>
    </row>
    <row r="304" customFormat="false" ht="12.8" hidden="false" customHeight="false" outlineLevel="0" collapsed="false">
      <c r="C304" s="2"/>
    </row>
    <row r="305" customFormat="false" ht="12.8" hidden="false" customHeight="false" outlineLevel="0" collapsed="false">
      <c r="C305" s="2"/>
    </row>
    <row r="306" customFormat="false" ht="12.8" hidden="false" customHeight="false" outlineLevel="0" collapsed="false">
      <c r="C306" s="2"/>
    </row>
    <row r="307" customFormat="false" ht="12.8" hidden="false" customHeight="false" outlineLevel="0" collapsed="false">
      <c r="C307" s="2"/>
    </row>
    <row r="308" customFormat="false" ht="12.8" hidden="false" customHeight="false" outlineLevel="0" collapsed="false">
      <c r="C308" s="2"/>
    </row>
    <row r="309" customFormat="false" ht="12.8" hidden="false" customHeight="false" outlineLevel="0" collapsed="false">
      <c r="C309" s="2"/>
    </row>
    <row r="310" customFormat="false" ht="12.8" hidden="false" customHeight="false" outlineLevel="0" collapsed="false">
      <c r="C310" s="2"/>
    </row>
    <row r="311" customFormat="false" ht="12.8" hidden="false" customHeight="false" outlineLevel="0" collapsed="false">
      <c r="C311" s="2"/>
    </row>
    <row r="312" customFormat="false" ht="12.8" hidden="false" customHeight="false" outlineLevel="0" collapsed="false">
      <c r="C312" s="2"/>
    </row>
    <row r="313" customFormat="false" ht="12.8" hidden="false" customHeight="false" outlineLevel="0" collapsed="false">
      <c r="C313" s="2"/>
    </row>
    <row r="314" customFormat="false" ht="12.8" hidden="false" customHeight="false" outlineLevel="0" collapsed="false">
      <c r="C314" s="2"/>
    </row>
    <row r="315" customFormat="false" ht="12.8" hidden="false" customHeight="false" outlineLevel="0" collapsed="false">
      <c r="C315" s="2"/>
    </row>
    <row r="316" customFormat="false" ht="12.8" hidden="false" customHeight="false" outlineLevel="0" collapsed="false">
      <c r="C316" s="2"/>
    </row>
    <row r="317" customFormat="false" ht="12.8" hidden="false" customHeight="false" outlineLevel="0" collapsed="false">
      <c r="C317" s="2"/>
    </row>
    <row r="318" customFormat="false" ht="12.8" hidden="false" customHeight="false" outlineLevel="0" collapsed="false">
      <c r="C318" s="2"/>
    </row>
    <row r="319" customFormat="false" ht="12.8" hidden="false" customHeight="false" outlineLevel="0" collapsed="false">
      <c r="C319" s="2"/>
    </row>
    <row r="320" customFormat="false" ht="12.8" hidden="false" customHeight="false" outlineLevel="0" collapsed="false">
      <c r="C320" s="2"/>
    </row>
    <row r="321" customFormat="false" ht="12.8" hidden="false" customHeight="false" outlineLevel="0" collapsed="false">
      <c r="C321" s="2"/>
    </row>
    <row r="322" customFormat="false" ht="12.8" hidden="false" customHeight="false" outlineLevel="0" collapsed="false">
      <c r="C322" s="2"/>
    </row>
    <row r="323" customFormat="false" ht="12.8" hidden="false" customHeight="false" outlineLevel="0" collapsed="false">
      <c r="C323" s="2"/>
    </row>
    <row r="324" customFormat="false" ht="12.8" hidden="false" customHeight="false" outlineLevel="0" collapsed="false">
      <c r="C324" s="2"/>
    </row>
    <row r="325" customFormat="false" ht="12.8" hidden="false" customHeight="false" outlineLevel="0" collapsed="false">
      <c r="C325" s="2"/>
    </row>
    <row r="326" customFormat="false" ht="12.8" hidden="false" customHeight="false" outlineLevel="0" collapsed="false">
      <c r="C326" s="2"/>
    </row>
    <row r="327" customFormat="false" ht="12.8" hidden="false" customHeight="false" outlineLevel="0" collapsed="false">
      <c r="C327" s="2"/>
    </row>
    <row r="328" customFormat="false" ht="12.8" hidden="false" customHeight="false" outlineLevel="0" collapsed="false">
      <c r="C328" s="2"/>
    </row>
    <row r="329" customFormat="false" ht="12.8" hidden="false" customHeight="false" outlineLevel="0" collapsed="false">
      <c r="C329" s="2"/>
    </row>
    <row r="330" customFormat="false" ht="12.8" hidden="false" customHeight="false" outlineLevel="0" collapsed="false">
      <c r="C330" s="2"/>
    </row>
    <row r="331" customFormat="false" ht="12.8" hidden="false" customHeight="false" outlineLevel="0" collapsed="false">
      <c r="C331" s="2"/>
    </row>
    <row r="332" customFormat="false" ht="12.8" hidden="false" customHeight="false" outlineLevel="0" collapsed="false">
      <c r="C332" s="2"/>
    </row>
    <row r="333" customFormat="false" ht="12.8" hidden="false" customHeight="false" outlineLevel="0" collapsed="false">
      <c r="C333" s="2"/>
    </row>
    <row r="334" customFormat="false" ht="12.8" hidden="false" customHeight="false" outlineLevel="0" collapsed="false">
      <c r="C334" s="2"/>
    </row>
    <row r="335" customFormat="false" ht="12.8" hidden="false" customHeight="false" outlineLevel="0" collapsed="false">
      <c r="C335" s="2"/>
    </row>
    <row r="336" customFormat="false" ht="12.8" hidden="false" customHeight="false" outlineLevel="0" collapsed="false">
      <c r="C336" s="2"/>
    </row>
    <row r="337" customFormat="false" ht="12.8" hidden="false" customHeight="false" outlineLevel="0" collapsed="false">
      <c r="C337" s="2"/>
    </row>
    <row r="338" customFormat="false" ht="12.8" hidden="false" customHeight="false" outlineLevel="0" collapsed="false">
      <c r="C338" s="2"/>
    </row>
    <row r="339" customFormat="false" ht="12.8" hidden="false" customHeight="false" outlineLevel="0" collapsed="false">
      <c r="C339" s="2"/>
    </row>
    <row r="340" customFormat="false" ht="12.8" hidden="false" customHeight="false" outlineLevel="0" collapsed="false">
      <c r="C340" s="2"/>
    </row>
    <row r="341" customFormat="false" ht="12.8" hidden="false" customHeight="false" outlineLevel="0" collapsed="false">
      <c r="C341" s="2"/>
    </row>
    <row r="342" customFormat="false" ht="12.8" hidden="false" customHeight="false" outlineLevel="0" collapsed="false">
      <c r="C342" s="2"/>
    </row>
    <row r="343" customFormat="false" ht="12.8" hidden="false" customHeight="false" outlineLevel="0" collapsed="false">
      <c r="C343" s="2"/>
    </row>
    <row r="344" customFormat="false" ht="12.8" hidden="false" customHeight="false" outlineLevel="0" collapsed="false">
      <c r="C344" s="2"/>
    </row>
    <row r="345" customFormat="false" ht="12.8" hidden="false" customHeight="false" outlineLevel="0" collapsed="false">
      <c r="C345" s="2"/>
    </row>
    <row r="346" customFormat="false" ht="12.8" hidden="false" customHeight="false" outlineLevel="0" collapsed="false">
      <c r="C346" s="2"/>
    </row>
    <row r="347" customFormat="false" ht="12.8" hidden="false" customHeight="false" outlineLevel="0" collapsed="false">
      <c r="C347" s="2"/>
    </row>
    <row r="348" customFormat="false" ht="12.8" hidden="false" customHeight="false" outlineLevel="0" collapsed="false">
      <c r="C348" s="2"/>
    </row>
    <row r="349" customFormat="false" ht="12.8" hidden="false" customHeight="false" outlineLevel="0" collapsed="false">
      <c r="C349" s="2"/>
    </row>
    <row r="350" customFormat="false" ht="12.8" hidden="false" customHeight="false" outlineLevel="0" collapsed="false">
      <c r="C350" s="2"/>
    </row>
    <row r="351" customFormat="false" ht="12.8" hidden="false" customHeight="false" outlineLevel="0" collapsed="false">
      <c r="C351" s="2"/>
    </row>
    <row r="352" customFormat="false" ht="12.8" hidden="false" customHeight="false" outlineLevel="0" collapsed="false">
      <c r="C352" s="2"/>
    </row>
    <row r="353" customFormat="false" ht="12.8" hidden="false" customHeight="false" outlineLevel="0" collapsed="false">
      <c r="C353" s="2"/>
    </row>
    <row r="354" customFormat="false" ht="12.8" hidden="false" customHeight="false" outlineLevel="0" collapsed="false">
      <c r="C354" s="2"/>
    </row>
    <row r="355" customFormat="false" ht="12.8" hidden="false" customHeight="false" outlineLevel="0" collapsed="false">
      <c r="C355" s="2"/>
    </row>
    <row r="356" customFormat="false" ht="12.8" hidden="false" customHeight="false" outlineLevel="0" collapsed="false">
      <c r="C356" s="2"/>
    </row>
    <row r="357" customFormat="false" ht="12.8" hidden="false" customHeight="false" outlineLevel="0" collapsed="false">
      <c r="C357" s="2"/>
    </row>
    <row r="358" customFormat="false" ht="12.8" hidden="false" customHeight="false" outlineLevel="0" collapsed="false">
      <c r="C358" s="2"/>
    </row>
    <row r="359" customFormat="false" ht="12.8" hidden="false" customHeight="false" outlineLevel="0" collapsed="false">
      <c r="C359" s="2"/>
    </row>
    <row r="360" customFormat="false" ht="12.8" hidden="false" customHeight="false" outlineLevel="0" collapsed="false">
      <c r="C360" s="2"/>
    </row>
    <row r="361" customFormat="false" ht="12.8" hidden="false" customHeight="false" outlineLevel="0" collapsed="false">
      <c r="C361" s="2"/>
    </row>
    <row r="362" customFormat="false" ht="12.8" hidden="false" customHeight="false" outlineLevel="0" collapsed="false">
      <c r="C362" s="2"/>
    </row>
    <row r="363" customFormat="false" ht="12.8" hidden="false" customHeight="false" outlineLevel="0" collapsed="false">
      <c r="C363" s="2"/>
    </row>
    <row r="364" customFormat="false" ht="12.8" hidden="false" customHeight="false" outlineLevel="0" collapsed="false">
      <c r="C364" s="2"/>
    </row>
    <row r="365" customFormat="false" ht="12.8" hidden="false" customHeight="false" outlineLevel="0" collapsed="false">
      <c r="C365" s="2"/>
    </row>
    <row r="366" customFormat="false" ht="12.8" hidden="false" customHeight="false" outlineLevel="0" collapsed="false">
      <c r="C366" s="2"/>
    </row>
    <row r="367" customFormat="false" ht="12.8" hidden="false" customHeight="false" outlineLevel="0" collapsed="false">
      <c r="C367" s="2"/>
    </row>
    <row r="368" customFormat="false" ht="12.8" hidden="false" customHeight="false" outlineLevel="0" collapsed="false">
      <c r="C368" s="2"/>
    </row>
    <row r="369" customFormat="false" ht="12.8" hidden="false" customHeight="false" outlineLevel="0" collapsed="false">
      <c r="C369" s="2"/>
    </row>
    <row r="370" customFormat="false" ht="12.8" hidden="false" customHeight="false" outlineLevel="0" collapsed="false">
      <c r="C370" s="2"/>
    </row>
    <row r="371" customFormat="false" ht="12.8" hidden="false" customHeight="false" outlineLevel="0" collapsed="false">
      <c r="C371" s="2"/>
    </row>
    <row r="372" customFormat="false" ht="12.8" hidden="false" customHeight="false" outlineLevel="0" collapsed="false">
      <c r="C372" s="2"/>
    </row>
    <row r="373" customFormat="false" ht="12.8" hidden="false" customHeight="false" outlineLevel="0" collapsed="false">
      <c r="C373" s="2"/>
    </row>
    <row r="374" customFormat="false" ht="12.8" hidden="false" customHeight="false" outlineLevel="0" collapsed="false">
      <c r="C374" s="2"/>
    </row>
    <row r="375" customFormat="false" ht="12.8" hidden="false" customHeight="false" outlineLevel="0" collapsed="false">
      <c r="C375" s="2"/>
    </row>
    <row r="376" customFormat="false" ht="12.8" hidden="false" customHeight="false" outlineLevel="0" collapsed="false">
      <c r="C376" s="2"/>
    </row>
    <row r="377" customFormat="false" ht="12.8" hidden="false" customHeight="false" outlineLevel="0" collapsed="false">
      <c r="C377" s="2"/>
    </row>
    <row r="378" customFormat="false" ht="12.8" hidden="false" customHeight="false" outlineLevel="0" collapsed="false">
      <c r="C378" s="2"/>
    </row>
    <row r="379" customFormat="false" ht="12.8" hidden="false" customHeight="false" outlineLevel="0" collapsed="false">
      <c r="C379" s="2"/>
    </row>
    <row r="380" customFormat="false" ht="12.8" hidden="false" customHeight="false" outlineLevel="0" collapsed="false">
      <c r="C380" s="2"/>
    </row>
    <row r="381" customFormat="false" ht="12.8" hidden="false" customHeight="false" outlineLevel="0" collapsed="false">
      <c r="C381" s="2"/>
    </row>
    <row r="382" customFormat="false" ht="12.8" hidden="false" customHeight="false" outlineLevel="0" collapsed="false">
      <c r="C382" s="2"/>
    </row>
    <row r="383" customFormat="false" ht="12.8" hidden="false" customHeight="false" outlineLevel="0" collapsed="false">
      <c r="C383" s="2"/>
    </row>
    <row r="384" customFormat="false" ht="12.8" hidden="false" customHeight="false" outlineLevel="0" collapsed="false">
      <c r="C384" s="2"/>
    </row>
    <row r="385" customFormat="false" ht="12.8" hidden="false" customHeight="false" outlineLevel="0" collapsed="false">
      <c r="C385" s="2"/>
    </row>
    <row r="386" customFormat="false" ht="12.8" hidden="false" customHeight="false" outlineLevel="0" collapsed="false">
      <c r="C386" s="2"/>
    </row>
    <row r="387" customFormat="false" ht="12.8" hidden="false" customHeight="false" outlineLevel="0" collapsed="false">
      <c r="C387" s="2"/>
    </row>
    <row r="388" customFormat="false" ht="12.8" hidden="false" customHeight="false" outlineLevel="0" collapsed="false">
      <c r="C388" s="2"/>
    </row>
    <row r="389" customFormat="false" ht="12.8" hidden="false" customHeight="false" outlineLevel="0" collapsed="false">
      <c r="C389" s="2"/>
    </row>
    <row r="390" customFormat="false" ht="12.8" hidden="false" customHeight="false" outlineLevel="0" collapsed="false">
      <c r="C390" s="2"/>
    </row>
    <row r="391" customFormat="false" ht="12.8" hidden="false" customHeight="false" outlineLevel="0" collapsed="false">
      <c r="C391" s="2"/>
    </row>
    <row r="392" customFormat="false" ht="12.8" hidden="false" customHeight="false" outlineLevel="0" collapsed="false">
      <c r="C392" s="2"/>
    </row>
    <row r="393" customFormat="false" ht="12.8" hidden="false" customHeight="false" outlineLevel="0" collapsed="false">
      <c r="C393" s="2"/>
    </row>
    <row r="394" customFormat="false" ht="12.8" hidden="false" customHeight="false" outlineLevel="0" collapsed="false">
      <c r="C394" s="2"/>
    </row>
    <row r="395" customFormat="false" ht="12.8" hidden="false" customHeight="false" outlineLevel="0" collapsed="false">
      <c r="C395" s="2"/>
    </row>
    <row r="396" customFormat="false" ht="12.8" hidden="false" customHeight="false" outlineLevel="0" collapsed="false">
      <c r="C396" s="2"/>
    </row>
    <row r="397" customFormat="false" ht="12.8" hidden="false" customHeight="false" outlineLevel="0" collapsed="false">
      <c r="C397" s="2"/>
    </row>
    <row r="398" customFormat="false" ht="12.8" hidden="false" customHeight="false" outlineLevel="0" collapsed="false">
      <c r="C398" s="2"/>
    </row>
    <row r="399" customFormat="false" ht="12.8" hidden="false" customHeight="false" outlineLevel="0" collapsed="false">
      <c r="C399" s="2"/>
    </row>
    <row r="400" customFormat="false" ht="12.8" hidden="false" customHeight="false" outlineLevel="0" collapsed="false">
      <c r="C400" s="2"/>
    </row>
    <row r="401" customFormat="false" ht="12.8" hidden="false" customHeight="false" outlineLevel="0" collapsed="false">
      <c r="C401" s="2"/>
    </row>
    <row r="402" customFormat="false" ht="12.8" hidden="false" customHeight="false" outlineLevel="0" collapsed="false">
      <c r="C402" s="2"/>
    </row>
    <row r="403" customFormat="false" ht="12.8" hidden="false" customHeight="false" outlineLevel="0" collapsed="false">
      <c r="C403" s="2"/>
    </row>
    <row r="404" customFormat="false" ht="12.8" hidden="false" customHeight="false" outlineLevel="0" collapsed="false">
      <c r="C404" s="2"/>
    </row>
    <row r="405" customFormat="false" ht="12.8" hidden="false" customHeight="false" outlineLevel="0" collapsed="false">
      <c r="C405" s="2"/>
    </row>
    <row r="406" customFormat="false" ht="12.8" hidden="false" customHeight="false" outlineLevel="0" collapsed="false">
      <c r="C406" s="2"/>
    </row>
    <row r="407" customFormat="false" ht="12.8" hidden="false" customHeight="false" outlineLevel="0" collapsed="false">
      <c r="C407" s="2"/>
    </row>
    <row r="408" customFormat="false" ht="12.8" hidden="false" customHeight="false" outlineLevel="0" collapsed="false">
      <c r="C408" s="2"/>
    </row>
    <row r="409" customFormat="false" ht="12.8" hidden="false" customHeight="false" outlineLevel="0" collapsed="false">
      <c r="C409" s="2"/>
    </row>
    <row r="410" customFormat="false" ht="12.8" hidden="false" customHeight="false" outlineLevel="0" collapsed="false">
      <c r="C410" s="2"/>
    </row>
    <row r="411" customFormat="false" ht="12.8" hidden="false" customHeight="false" outlineLevel="0" collapsed="false">
      <c r="C411" s="2"/>
    </row>
    <row r="412" customFormat="false" ht="12.8" hidden="false" customHeight="false" outlineLevel="0" collapsed="false">
      <c r="C412" s="2"/>
    </row>
    <row r="413" customFormat="false" ht="12.8" hidden="false" customHeight="false" outlineLevel="0" collapsed="false">
      <c r="C413" s="2"/>
    </row>
    <row r="414" customFormat="false" ht="12.8" hidden="false" customHeight="false" outlineLevel="0" collapsed="false">
      <c r="C414" s="2"/>
    </row>
    <row r="415" customFormat="false" ht="12.8" hidden="false" customHeight="false" outlineLevel="0" collapsed="false">
      <c r="C415" s="2"/>
    </row>
    <row r="416" customFormat="false" ht="12.8" hidden="false" customHeight="false" outlineLevel="0" collapsed="false">
      <c r="C416" s="2"/>
    </row>
    <row r="417" customFormat="false" ht="12.8" hidden="false" customHeight="false" outlineLevel="0" collapsed="false">
      <c r="C417" s="2"/>
    </row>
    <row r="418" customFormat="false" ht="12.8" hidden="false" customHeight="false" outlineLevel="0" collapsed="false">
      <c r="C418" s="2"/>
    </row>
    <row r="419" customFormat="false" ht="12.8" hidden="false" customHeight="false" outlineLevel="0" collapsed="false">
      <c r="C419" s="2"/>
    </row>
    <row r="420" customFormat="false" ht="12.8" hidden="false" customHeight="false" outlineLevel="0" collapsed="false">
      <c r="C420" s="2"/>
    </row>
    <row r="421" customFormat="false" ht="12.8" hidden="false" customHeight="false" outlineLevel="0" collapsed="false">
      <c r="C421" s="2"/>
    </row>
    <row r="422" customFormat="false" ht="12.8" hidden="false" customHeight="false" outlineLevel="0" collapsed="false">
      <c r="C422" s="2"/>
    </row>
    <row r="423" customFormat="false" ht="12.8" hidden="false" customHeight="false" outlineLevel="0" collapsed="false">
      <c r="C423" s="2"/>
    </row>
    <row r="424" customFormat="false" ht="12.8" hidden="false" customHeight="false" outlineLevel="0" collapsed="false">
      <c r="C424" s="2"/>
    </row>
    <row r="425" customFormat="false" ht="12.8" hidden="false" customHeight="false" outlineLevel="0" collapsed="false">
      <c r="C425" s="2"/>
    </row>
    <row r="426" customFormat="false" ht="12.8" hidden="false" customHeight="false" outlineLevel="0" collapsed="false">
      <c r="C426" s="2"/>
    </row>
    <row r="427" customFormat="false" ht="12.8" hidden="false" customHeight="false" outlineLevel="0" collapsed="false">
      <c r="C427" s="2"/>
    </row>
    <row r="428" customFormat="false" ht="12.8" hidden="false" customHeight="false" outlineLevel="0" collapsed="false">
      <c r="C428" s="2"/>
    </row>
    <row r="429" customFormat="false" ht="12.8" hidden="false" customHeight="false" outlineLevel="0" collapsed="false">
      <c r="C429" s="2"/>
    </row>
    <row r="430" customFormat="false" ht="12.8" hidden="false" customHeight="false" outlineLevel="0" collapsed="false">
      <c r="C430" s="2"/>
    </row>
    <row r="431" customFormat="false" ht="12.8" hidden="false" customHeight="false" outlineLevel="0" collapsed="false">
      <c r="C431" s="2"/>
    </row>
    <row r="432" customFormat="false" ht="12.8" hidden="false" customHeight="false" outlineLevel="0" collapsed="false">
      <c r="C432" s="2"/>
    </row>
    <row r="433" customFormat="false" ht="12.8" hidden="false" customHeight="false" outlineLevel="0" collapsed="false">
      <c r="C433" s="2"/>
    </row>
    <row r="434" customFormat="false" ht="12.8" hidden="false" customHeight="false" outlineLevel="0" collapsed="false">
      <c r="C434" s="2"/>
    </row>
    <row r="435" customFormat="false" ht="12.8" hidden="false" customHeight="false" outlineLevel="0" collapsed="false">
      <c r="C435" s="2"/>
    </row>
    <row r="436" customFormat="false" ht="12.8" hidden="false" customHeight="false" outlineLevel="0" collapsed="false">
      <c r="C436" s="2"/>
    </row>
    <row r="437" customFormat="false" ht="12.8" hidden="false" customHeight="false" outlineLevel="0" collapsed="false">
      <c r="C437" s="2"/>
    </row>
    <row r="438" customFormat="false" ht="12.8" hidden="false" customHeight="false" outlineLevel="0" collapsed="false">
      <c r="C438" s="2"/>
    </row>
    <row r="439" customFormat="false" ht="12.8" hidden="false" customHeight="false" outlineLevel="0" collapsed="false">
      <c r="C439" s="2"/>
    </row>
    <row r="440" customFormat="false" ht="12.8" hidden="false" customHeight="false" outlineLevel="0" collapsed="false">
      <c r="C440" s="2"/>
    </row>
    <row r="441" customFormat="false" ht="12.8" hidden="false" customHeight="false" outlineLevel="0" collapsed="false">
      <c r="C441" s="2"/>
    </row>
    <row r="442" customFormat="false" ht="12.8" hidden="false" customHeight="false" outlineLevel="0" collapsed="false">
      <c r="C442" s="2"/>
    </row>
    <row r="443" customFormat="false" ht="12.8" hidden="false" customHeight="false" outlineLevel="0" collapsed="false">
      <c r="C443" s="2"/>
    </row>
    <row r="444" customFormat="false" ht="12.8" hidden="false" customHeight="false" outlineLevel="0" collapsed="false">
      <c r="C444" s="2"/>
    </row>
    <row r="445" customFormat="false" ht="12.8" hidden="false" customHeight="false" outlineLevel="0" collapsed="false">
      <c r="C445" s="2"/>
    </row>
    <row r="446" customFormat="false" ht="12.8" hidden="false" customHeight="false" outlineLevel="0" collapsed="false">
      <c r="C446" s="2"/>
    </row>
    <row r="447" customFormat="false" ht="12.8" hidden="false" customHeight="false" outlineLevel="0" collapsed="false">
      <c r="C447" s="2"/>
    </row>
    <row r="448" customFormat="false" ht="12.8" hidden="false" customHeight="false" outlineLevel="0" collapsed="false">
      <c r="C448" s="2"/>
    </row>
    <row r="449" customFormat="false" ht="12.8" hidden="false" customHeight="false" outlineLevel="0" collapsed="false">
      <c r="C449" s="2"/>
    </row>
    <row r="450" customFormat="false" ht="12.8" hidden="false" customHeight="false" outlineLevel="0" collapsed="false">
      <c r="C450" s="2"/>
    </row>
    <row r="451" customFormat="false" ht="12.8" hidden="false" customHeight="false" outlineLevel="0" collapsed="false">
      <c r="C451" s="2"/>
    </row>
    <row r="452" customFormat="false" ht="12.8" hidden="false" customHeight="false" outlineLevel="0" collapsed="false">
      <c r="C452" s="2"/>
    </row>
    <row r="453" customFormat="false" ht="12.8" hidden="false" customHeight="false" outlineLevel="0" collapsed="false">
      <c r="C453" s="2"/>
    </row>
    <row r="454" customFormat="false" ht="12.8" hidden="false" customHeight="false" outlineLevel="0" collapsed="false">
      <c r="C454" s="2"/>
    </row>
    <row r="455" customFormat="false" ht="12.8" hidden="false" customHeight="false" outlineLevel="0" collapsed="false">
      <c r="C455" s="2"/>
    </row>
    <row r="456" customFormat="false" ht="12.8" hidden="false" customHeight="false" outlineLevel="0" collapsed="false">
      <c r="C456" s="2"/>
    </row>
    <row r="457" customFormat="false" ht="12.8" hidden="false" customHeight="false" outlineLevel="0" collapsed="false">
      <c r="C457" s="2"/>
    </row>
    <row r="458" customFormat="false" ht="12.8" hidden="false" customHeight="false" outlineLevel="0" collapsed="false">
      <c r="C458" s="2"/>
    </row>
    <row r="459" customFormat="false" ht="12.8" hidden="false" customHeight="false" outlineLevel="0" collapsed="false">
      <c r="C459" s="2"/>
    </row>
    <row r="460" customFormat="false" ht="12.8" hidden="false" customHeight="false" outlineLevel="0" collapsed="false">
      <c r="C460" s="2"/>
    </row>
    <row r="461" customFormat="false" ht="12.8" hidden="false" customHeight="false" outlineLevel="0" collapsed="false">
      <c r="C461" s="2"/>
    </row>
    <row r="462" customFormat="false" ht="12.8" hidden="false" customHeight="false" outlineLevel="0" collapsed="false">
      <c r="C462" s="2"/>
    </row>
    <row r="463" customFormat="false" ht="12.8" hidden="false" customHeight="false" outlineLevel="0" collapsed="false">
      <c r="C463" s="2"/>
    </row>
    <row r="464" customFormat="false" ht="12.8" hidden="false" customHeight="false" outlineLevel="0" collapsed="false">
      <c r="C464" s="2"/>
    </row>
    <row r="465" customFormat="false" ht="12.8" hidden="false" customHeight="false" outlineLevel="0" collapsed="false">
      <c r="C465" s="2"/>
    </row>
    <row r="466" customFormat="false" ht="12.8" hidden="false" customHeight="false" outlineLevel="0" collapsed="false">
      <c r="C466" s="2"/>
    </row>
    <row r="467" customFormat="false" ht="12.8" hidden="false" customHeight="false" outlineLevel="0" collapsed="false">
      <c r="C467" s="2"/>
    </row>
    <row r="468" customFormat="false" ht="12.8" hidden="false" customHeight="false" outlineLevel="0" collapsed="false">
      <c r="C468" s="2"/>
    </row>
    <row r="469" customFormat="false" ht="12.8" hidden="false" customHeight="false" outlineLevel="0" collapsed="false">
      <c r="C469" s="2"/>
    </row>
    <row r="470" customFormat="false" ht="12.8" hidden="false" customHeight="false" outlineLevel="0" collapsed="false">
      <c r="C470" s="2"/>
    </row>
    <row r="471" customFormat="false" ht="12.8" hidden="false" customHeight="false" outlineLevel="0" collapsed="false">
      <c r="C471" s="2"/>
    </row>
    <row r="472" customFormat="false" ht="12.8" hidden="false" customHeight="false" outlineLevel="0" collapsed="false">
      <c r="C472" s="2"/>
    </row>
    <row r="473" customFormat="false" ht="12.8" hidden="false" customHeight="false" outlineLevel="0" collapsed="false">
      <c r="C473" s="2"/>
    </row>
    <row r="474" customFormat="false" ht="12.8" hidden="false" customHeight="false" outlineLevel="0" collapsed="false">
      <c r="C474" s="2"/>
    </row>
    <row r="475" customFormat="false" ht="12.8" hidden="false" customHeight="false" outlineLevel="0" collapsed="false">
      <c r="C475" s="2"/>
    </row>
    <row r="476" customFormat="false" ht="12.8" hidden="false" customHeight="false" outlineLevel="0" collapsed="false">
      <c r="C476" s="2"/>
    </row>
    <row r="477" customFormat="false" ht="12.8" hidden="false" customHeight="false" outlineLevel="0" collapsed="false">
      <c r="C477" s="2"/>
    </row>
    <row r="478" customFormat="false" ht="12.8" hidden="false" customHeight="false" outlineLevel="0" collapsed="false">
      <c r="C478" s="2"/>
    </row>
    <row r="479" customFormat="false" ht="12.8" hidden="false" customHeight="false" outlineLevel="0" collapsed="false">
      <c r="C479" s="2"/>
    </row>
    <row r="480" customFormat="false" ht="12.8" hidden="false" customHeight="false" outlineLevel="0" collapsed="false">
      <c r="C480" s="2"/>
    </row>
    <row r="481" customFormat="false" ht="12.8" hidden="false" customHeight="false" outlineLevel="0" collapsed="false">
      <c r="C481" s="2"/>
    </row>
    <row r="482" customFormat="false" ht="12.8" hidden="false" customHeight="false" outlineLevel="0" collapsed="false">
      <c r="C482" s="2"/>
    </row>
    <row r="483" customFormat="false" ht="12.8" hidden="false" customHeight="false" outlineLevel="0" collapsed="false">
      <c r="C483" s="2"/>
    </row>
    <row r="484" customFormat="false" ht="12.8" hidden="false" customHeight="false" outlineLevel="0" collapsed="false">
      <c r="C484" s="2"/>
    </row>
    <row r="485" customFormat="false" ht="12.8" hidden="false" customHeight="false" outlineLevel="0" collapsed="false">
      <c r="C485" s="2"/>
    </row>
    <row r="486" customFormat="false" ht="12.8" hidden="false" customHeight="false" outlineLevel="0" collapsed="false">
      <c r="C486" s="2"/>
    </row>
    <row r="487" customFormat="false" ht="12.8" hidden="false" customHeight="false" outlineLevel="0" collapsed="false">
      <c r="C487" s="2"/>
    </row>
    <row r="488" customFormat="false" ht="12.8" hidden="false" customHeight="false" outlineLevel="0" collapsed="false">
      <c r="C488" s="2"/>
    </row>
    <row r="489" customFormat="false" ht="12.8" hidden="false" customHeight="false" outlineLevel="0" collapsed="false">
      <c r="C489" s="2"/>
    </row>
    <row r="490" customFormat="false" ht="12.8" hidden="false" customHeight="false" outlineLevel="0" collapsed="false">
      <c r="C490" s="2"/>
    </row>
    <row r="491" customFormat="false" ht="12.8" hidden="false" customHeight="false" outlineLevel="0" collapsed="false">
      <c r="C491" s="2"/>
    </row>
    <row r="492" customFormat="false" ht="12.8" hidden="false" customHeight="false" outlineLevel="0" collapsed="false">
      <c r="C492" s="2"/>
    </row>
    <row r="493" customFormat="false" ht="12.8" hidden="false" customHeight="false" outlineLevel="0" collapsed="false">
      <c r="C493" s="2"/>
    </row>
    <row r="494" customFormat="false" ht="12.8" hidden="false" customHeight="false" outlineLevel="0" collapsed="false">
      <c r="C494" s="2"/>
    </row>
    <row r="495" customFormat="false" ht="12.8" hidden="false" customHeight="false" outlineLevel="0" collapsed="false">
      <c r="C495" s="2"/>
    </row>
    <row r="496" customFormat="false" ht="12.8" hidden="false" customHeight="false" outlineLevel="0" collapsed="false">
      <c r="C496" s="2"/>
    </row>
    <row r="497" customFormat="false" ht="12.8" hidden="false" customHeight="false" outlineLevel="0" collapsed="false">
      <c r="C497" s="2"/>
    </row>
    <row r="498" customFormat="false" ht="12.8" hidden="false" customHeight="false" outlineLevel="0" collapsed="false">
      <c r="C498" s="2"/>
    </row>
    <row r="499" customFormat="false" ht="12.8" hidden="false" customHeight="false" outlineLevel="0" collapsed="false">
      <c r="C499" s="2"/>
    </row>
    <row r="500" customFormat="false" ht="12.8" hidden="false" customHeight="false" outlineLevel="0" collapsed="false">
      <c r="C500" s="2"/>
    </row>
    <row r="501" customFormat="false" ht="12.8" hidden="false" customHeight="false" outlineLevel="0" collapsed="false">
      <c r="C501" s="2"/>
    </row>
    <row r="502" customFormat="false" ht="12.8" hidden="false" customHeight="false" outlineLevel="0" collapsed="false">
      <c r="C502" s="2"/>
    </row>
    <row r="503" customFormat="false" ht="12.8" hidden="false" customHeight="false" outlineLevel="0" collapsed="false">
      <c r="C503" s="2"/>
    </row>
    <row r="504" customFormat="false" ht="12.8" hidden="false" customHeight="false" outlineLevel="0" collapsed="false">
      <c r="C504" s="2"/>
    </row>
    <row r="505" customFormat="false" ht="12.8" hidden="false" customHeight="false" outlineLevel="0" collapsed="false">
      <c r="C505" s="2"/>
    </row>
    <row r="506" customFormat="false" ht="12.8" hidden="false" customHeight="false" outlineLevel="0" collapsed="false">
      <c r="C506" s="2"/>
    </row>
    <row r="507" customFormat="false" ht="12.8" hidden="false" customHeight="false" outlineLevel="0" collapsed="false">
      <c r="C507" s="2"/>
    </row>
    <row r="508" customFormat="false" ht="12.8" hidden="false" customHeight="false" outlineLevel="0" collapsed="false">
      <c r="C508" s="2"/>
    </row>
    <row r="509" customFormat="false" ht="12.8" hidden="false" customHeight="false" outlineLevel="0" collapsed="false">
      <c r="C509" s="2"/>
    </row>
    <row r="510" customFormat="false" ht="12.8" hidden="false" customHeight="false" outlineLevel="0" collapsed="false">
      <c r="C510" s="2"/>
    </row>
    <row r="511" customFormat="false" ht="12.8" hidden="false" customHeight="false" outlineLevel="0" collapsed="false">
      <c r="C511" s="2"/>
    </row>
    <row r="512" customFormat="false" ht="12.8" hidden="false" customHeight="false" outlineLevel="0" collapsed="false">
      <c r="C512" s="2"/>
    </row>
    <row r="513" customFormat="false" ht="12.8" hidden="false" customHeight="false" outlineLevel="0" collapsed="false">
      <c r="C513" s="2"/>
    </row>
    <row r="514" customFormat="false" ht="12.8" hidden="false" customHeight="false" outlineLevel="0" collapsed="false">
      <c r="C514" s="2"/>
    </row>
    <row r="515" customFormat="false" ht="12.8" hidden="false" customHeight="false" outlineLevel="0" collapsed="false">
      <c r="C515" s="2"/>
    </row>
    <row r="516" customFormat="false" ht="12.8" hidden="false" customHeight="false" outlineLevel="0" collapsed="false">
      <c r="C516" s="2"/>
    </row>
    <row r="517" customFormat="false" ht="12.8" hidden="false" customHeight="false" outlineLevel="0" collapsed="false">
      <c r="C517" s="2"/>
    </row>
    <row r="518" customFormat="false" ht="12.8" hidden="false" customHeight="false" outlineLevel="0" collapsed="false">
      <c r="C518" s="2"/>
    </row>
    <row r="519" customFormat="false" ht="12.8" hidden="false" customHeight="false" outlineLevel="0" collapsed="false">
      <c r="C519" s="2"/>
    </row>
    <row r="520" customFormat="false" ht="12.8" hidden="false" customHeight="false" outlineLevel="0" collapsed="false">
      <c r="C520" s="2"/>
    </row>
    <row r="521" customFormat="false" ht="12.8" hidden="false" customHeight="false" outlineLevel="0" collapsed="false">
      <c r="C521" s="2"/>
    </row>
    <row r="522" customFormat="false" ht="12.8" hidden="false" customHeight="false" outlineLevel="0" collapsed="false">
      <c r="C522" s="2"/>
    </row>
    <row r="523" customFormat="false" ht="12.8" hidden="false" customHeight="false" outlineLevel="0" collapsed="false">
      <c r="C523" s="2"/>
    </row>
    <row r="524" customFormat="false" ht="12.8" hidden="false" customHeight="false" outlineLevel="0" collapsed="false">
      <c r="C524" s="2"/>
    </row>
    <row r="525" customFormat="false" ht="12.8" hidden="false" customHeight="false" outlineLevel="0" collapsed="false">
      <c r="C525" s="2"/>
    </row>
    <row r="526" customFormat="false" ht="12.8" hidden="false" customHeight="false" outlineLevel="0" collapsed="false">
      <c r="C526" s="2"/>
    </row>
    <row r="527" customFormat="false" ht="12.8" hidden="false" customHeight="false" outlineLevel="0" collapsed="false">
      <c r="C527" s="2"/>
    </row>
    <row r="528" customFormat="false" ht="12.8" hidden="false" customHeight="false" outlineLevel="0" collapsed="false">
      <c r="C528" s="2"/>
    </row>
    <row r="529" customFormat="false" ht="12.8" hidden="false" customHeight="false" outlineLevel="0" collapsed="false">
      <c r="C529" s="2"/>
    </row>
    <row r="530" customFormat="false" ht="12.8" hidden="false" customHeight="false" outlineLevel="0" collapsed="false">
      <c r="C530" s="2"/>
    </row>
    <row r="531" customFormat="false" ht="12.8" hidden="false" customHeight="false" outlineLevel="0" collapsed="false">
      <c r="C531" s="2"/>
    </row>
    <row r="532" customFormat="false" ht="12.8" hidden="false" customHeight="false" outlineLevel="0" collapsed="false">
      <c r="C532" s="2"/>
    </row>
    <row r="533" customFormat="false" ht="12.8" hidden="false" customHeight="false" outlineLevel="0" collapsed="false">
      <c r="C533" s="2"/>
    </row>
    <row r="534" customFormat="false" ht="12.8" hidden="false" customHeight="false" outlineLevel="0" collapsed="false">
      <c r="C534" s="2"/>
    </row>
    <row r="535" customFormat="false" ht="12.8" hidden="false" customHeight="false" outlineLevel="0" collapsed="false">
      <c r="C535" s="2"/>
    </row>
    <row r="536" customFormat="false" ht="12.8" hidden="false" customHeight="false" outlineLevel="0" collapsed="false">
      <c r="C536" s="2"/>
    </row>
    <row r="537" customFormat="false" ht="12.8" hidden="false" customHeight="false" outlineLevel="0" collapsed="false">
      <c r="C537" s="2"/>
    </row>
    <row r="538" customFormat="false" ht="12.8" hidden="false" customHeight="false" outlineLevel="0" collapsed="false">
      <c r="C538" s="2"/>
    </row>
    <row r="539" customFormat="false" ht="12.8" hidden="false" customHeight="false" outlineLevel="0" collapsed="false">
      <c r="C539" s="2"/>
    </row>
    <row r="540" customFormat="false" ht="12.8" hidden="false" customHeight="false" outlineLevel="0" collapsed="false">
      <c r="C540" s="2"/>
    </row>
    <row r="541" customFormat="false" ht="12.8" hidden="false" customHeight="false" outlineLevel="0" collapsed="false">
      <c r="C541" s="2"/>
    </row>
    <row r="542" customFormat="false" ht="12.8" hidden="false" customHeight="false" outlineLevel="0" collapsed="false">
      <c r="C542" s="2"/>
    </row>
    <row r="543" customFormat="false" ht="12.8" hidden="false" customHeight="false" outlineLevel="0" collapsed="false">
      <c r="C543" s="2"/>
    </row>
    <row r="544" customFormat="false" ht="12.8" hidden="false" customHeight="false" outlineLevel="0" collapsed="false">
      <c r="C544" s="2"/>
    </row>
    <row r="545" customFormat="false" ht="12.8" hidden="false" customHeight="false" outlineLevel="0" collapsed="false">
      <c r="C545" s="2"/>
    </row>
    <row r="546" customFormat="false" ht="12.8" hidden="false" customHeight="false" outlineLevel="0" collapsed="false">
      <c r="C546" s="2"/>
    </row>
    <row r="547" customFormat="false" ht="12.8" hidden="false" customHeight="false" outlineLevel="0" collapsed="false">
      <c r="C547" s="2"/>
    </row>
    <row r="548" customFormat="false" ht="12.8" hidden="false" customHeight="false" outlineLevel="0" collapsed="false">
      <c r="C548" s="2"/>
    </row>
    <row r="549" customFormat="false" ht="12.8" hidden="false" customHeight="false" outlineLevel="0" collapsed="false">
      <c r="C549" s="2"/>
    </row>
    <row r="550" customFormat="false" ht="12.8" hidden="false" customHeight="false" outlineLevel="0" collapsed="false">
      <c r="C550" s="2"/>
    </row>
    <row r="551" customFormat="false" ht="12.8" hidden="false" customHeight="false" outlineLevel="0" collapsed="false">
      <c r="C551" s="2"/>
    </row>
    <row r="552" customFormat="false" ht="12.8" hidden="false" customHeight="false" outlineLevel="0" collapsed="false">
      <c r="C552" s="2"/>
    </row>
    <row r="553" customFormat="false" ht="12.8" hidden="false" customHeight="false" outlineLevel="0" collapsed="false">
      <c r="C553" s="2"/>
    </row>
    <row r="554" customFormat="false" ht="12.8" hidden="false" customHeight="false" outlineLevel="0" collapsed="false">
      <c r="C554" s="2"/>
    </row>
    <row r="555" customFormat="false" ht="12.8" hidden="false" customHeight="false" outlineLevel="0" collapsed="false">
      <c r="C555" s="2"/>
    </row>
    <row r="556" customFormat="false" ht="12.8" hidden="false" customHeight="false" outlineLevel="0" collapsed="false">
      <c r="C556" s="2"/>
    </row>
    <row r="557" customFormat="false" ht="12.8" hidden="false" customHeight="false" outlineLevel="0" collapsed="false">
      <c r="C557" s="2"/>
    </row>
    <row r="558" customFormat="false" ht="12.8" hidden="false" customHeight="false" outlineLevel="0" collapsed="false">
      <c r="C558" s="2"/>
    </row>
    <row r="559" customFormat="false" ht="12.8" hidden="false" customHeight="false" outlineLevel="0" collapsed="false">
      <c r="C559" s="2"/>
    </row>
    <row r="560" customFormat="false" ht="12.8" hidden="false" customHeight="false" outlineLevel="0" collapsed="false">
      <c r="C560" s="2"/>
    </row>
    <row r="561" customFormat="false" ht="12.8" hidden="false" customHeight="false" outlineLevel="0" collapsed="false">
      <c r="C561" s="2"/>
    </row>
    <row r="562" customFormat="false" ht="12.8" hidden="false" customHeight="false" outlineLevel="0" collapsed="false">
      <c r="C562" s="2"/>
    </row>
    <row r="563" customFormat="false" ht="12.8" hidden="false" customHeight="false" outlineLevel="0" collapsed="false">
      <c r="C563" s="2"/>
    </row>
    <row r="564" customFormat="false" ht="12.8" hidden="false" customHeight="false" outlineLevel="0" collapsed="false">
      <c r="C564" s="2"/>
    </row>
    <row r="565" customFormat="false" ht="12.8" hidden="false" customHeight="false" outlineLevel="0" collapsed="false">
      <c r="C565" s="2"/>
    </row>
    <row r="566" customFormat="false" ht="12.8" hidden="false" customHeight="false" outlineLevel="0" collapsed="false">
      <c r="C566" s="2"/>
    </row>
    <row r="567" customFormat="false" ht="12.8" hidden="false" customHeight="false" outlineLevel="0" collapsed="false">
      <c r="C567" s="2"/>
    </row>
    <row r="568" customFormat="false" ht="12.8" hidden="false" customHeight="false" outlineLevel="0" collapsed="false">
      <c r="C568" s="2"/>
    </row>
    <row r="569" customFormat="false" ht="12.8" hidden="false" customHeight="false" outlineLevel="0" collapsed="false">
      <c r="C569" s="2"/>
    </row>
    <row r="570" customFormat="false" ht="12.8" hidden="false" customHeight="false" outlineLevel="0" collapsed="false">
      <c r="C570" s="2"/>
    </row>
    <row r="571" customFormat="false" ht="12.8" hidden="false" customHeight="false" outlineLevel="0" collapsed="false">
      <c r="C571" s="2"/>
    </row>
    <row r="572" customFormat="false" ht="12.8" hidden="false" customHeight="false" outlineLevel="0" collapsed="false">
      <c r="C572" s="2"/>
    </row>
    <row r="573" customFormat="false" ht="12.8" hidden="false" customHeight="false" outlineLevel="0" collapsed="false">
      <c r="C573" s="2"/>
    </row>
    <row r="574" customFormat="false" ht="12.8" hidden="false" customHeight="false" outlineLevel="0" collapsed="false">
      <c r="C574" s="2"/>
    </row>
    <row r="575" customFormat="false" ht="12.8" hidden="false" customHeight="false" outlineLevel="0" collapsed="false">
      <c r="C575" s="2"/>
    </row>
    <row r="576" customFormat="false" ht="12.8" hidden="false" customHeight="false" outlineLevel="0" collapsed="false">
      <c r="C576" s="2"/>
    </row>
    <row r="577" customFormat="false" ht="12.8" hidden="false" customHeight="false" outlineLevel="0" collapsed="false">
      <c r="C577" s="2"/>
    </row>
    <row r="578" customFormat="false" ht="12.8" hidden="false" customHeight="false" outlineLevel="0" collapsed="false">
      <c r="C578" s="2"/>
    </row>
    <row r="579" customFormat="false" ht="12.8" hidden="false" customHeight="false" outlineLevel="0" collapsed="false">
      <c r="C579" s="2"/>
    </row>
    <row r="580" customFormat="false" ht="12.8" hidden="false" customHeight="false" outlineLevel="0" collapsed="false">
      <c r="C580" s="2"/>
    </row>
    <row r="581" customFormat="false" ht="12.8" hidden="false" customHeight="false" outlineLevel="0" collapsed="false">
      <c r="C581" s="2"/>
    </row>
    <row r="582" customFormat="false" ht="12.8" hidden="false" customHeight="false" outlineLevel="0" collapsed="false">
      <c r="C582" s="2"/>
    </row>
    <row r="583" customFormat="false" ht="12.8" hidden="false" customHeight="false" outlineLevel="0" collapsed="false">
      <c r="C583" s="2"/>
    </row>
    <row r="584" customFormat="false" ht="12.8" hidden="false" customHeight="false" outlineLevel="0" collapsed="false">
      <c r="C584" s="2"/>
    </row>
    <row r="585" customFormat="false" ht="12.8" hidden="false" customHeight="false" outlineLevel="0" collapsed="false">
      <c r="C585" s="2"/>
    </row>
    <row r="586" customFormat="false" ht="12.8" hidden="false" customHeight="false" outlineLevel="0" collapsed="false">
      <c r="C586" s="2"/>
    </row>
    <row r="587" customFormat="false" ht="12.8" hidden="false" customHeight="false" outlineLevel="0" collapsed="false">
      <c r="C587" s="2"/>
    </row>
    <row r="588" customFormat="false" ht="12.8" hidden="false" customHeight="false" outlineLevel="0" collapsed="false">
      <c r="C588" s="2"/>
    </row>
    <row r="589" customFormat="false" ht="12.8" hidden="false" customHeight="false" outlineLevel="0" collapsed="false">
      <c r="C589" s="2"/>
    </row>
    <row r="590" customFormat="false" ht="12.8" hidden="false" customHeight="false" outlineLevel="0" collapsed="false">
      <c r="C590" s="2"/>
    </row>
    <row r="591" customFormat="false" ht="12.8" hidden="false" customHeight="false" outlineLevel="0" collapsed="false">
      <c r="C591" s="2"/>
    </row>
    <row r="592" customFormat="false" ht="12.8" hidden="false" customHeight="false" outlineLevel="0" collapsed="false">
      <c r="C592" s="2"/>
    </row>
    <row r="593" customFormat="false" ht="12.8" hidden="false" customHeight="false" outlineLevel="0" collapsed="false">
      <c r="C593" s="2"/>
    </row>
    <row r="594" customFormat="false" ht="12.8" hidden="false" customHeight="false" outlineLevel="0" collapsed="false">
      <c r="C594" s="2"/>
    </row>
    <row r="595" customFormat="false" ht="12.8" hidden="false" customHeight="false" outlineLevel="0" collapsed="false">
      <c r="C595" s="2"/>
    </row>
    <row r="596" customFormat="false" ht="12.8" hidden="false" customHeight="false" outlineLevel="0" collapsed="false">
      <c r="C596" s="2"/>
    </row>
    <row r="597" customFormat="false" ht="12.8" hidden="false" customHeight="false" outlineLevel="0" collapsed="false">
      <c r="C597" s="2"/>
    </row>
    <row r="598" customFormat="false" ht="12.8" hidden="false" customHeight="false" outlineLevel="0" collapsed="false">
      <c r="C598" s="2"/>
    </row>
    <row r="599" customFormat="false" ht="12.8" hidden="false" customHeight="false" outlineLevel="0" collapsed="false">
      <c r="C599" s="2"/>
    </row>
    <row r="600" customFormat="false" ht="12.8" hidden="false" customHeight="false" outlineLevel="0" collapsed="false">
      <c r="C600" s="2"/>
    </row>
    <row r="601" customFormat="false" ht="12.8" hidden="false" customHeight="false" outlineLevel="0" collapsed="false">
      <c r="C601" s="2"/>
    </row>
    <row r="602" customFormat="false" ht="12.8" hidden="false" customHeight="false" outlineLevel="0" collapsed="false">
      <c r="C602" s="2"/>
    </row>
    <row r="603" customFormat="false" ht="12.8" hidden="false" customHeight="false" outlineLevel="0" collapsed="false">
      <c r="C603" s="2"/>
    </row>
    <row r="604" customFormat="false" ht="12.8" hidden="false" customHeight="false" outlineLevel="0" collapsed="false">
      <c r="C604" s="2"/>
    </row>
    <row r="605" customFormat="false" ht="12.8" hidden="false" customHeight="false" outlineLevel="0" collapsed="false">
      <c r="C605" s="2"/>
    </row>
    <row r="606" customFormat="false" ht="12.8" hidden="false" customHeight="false" outlineLevel="0" collapsed="false">
      <c r="C606" s="2"/>
    </row>
    <row r="607" customFormat="false" ht="12.8" hidden="false" customHeight="false" outlineLevel="0" collapsed="false">
      <c r="C607" s="2"/>
    </row>
    <row r="608" customFormat="false" ht="12.8" hidden="false" customHeight="false" outlineLevel="0" collapsed="false">
      <c r="C608" s="2"/>
    </row>
    <row r="609" customFormat="false" ht="12.8" hidden="false" customHeight="false" outlineLevel="0" collapsed="false">
      <c r="C609" s="2"/>
    </row>
    <row r="610" customFormat="false" ht="12.8" hidden="false" customHeight="false" outlineLevel="0" collapsed="false">
      <c r="C610" s="2"/>
    </row>
    <row r="611" customFormat="false" ht="12.8" hidden="false" customHeight="false" outlineLevel="0" collapsed="false">
      <c r="C611" s="2"/>
    </row>
    <row r="612" customFormat="false" ht="12.8" hidden="false" customHeight="false" outlineLevel="0" collapsed="false">
      <c r="C612" s="2"/>
    </row>
    <row r="613" customFormat="false" ht="12.8" hidden="false" customHeight="false" outlineLevel="0" collapsed="false">
      <c r="C613" s="2"/>
    </row>
    <row r="614" customFormat="false" ht="12.8" hidden="false" customHeight="false" outlineLevel="0" collapsed="false">
      <c r="C614" s="2"/>
    </row>
    <row r="615" customFormat="false" ht="12.8" hidden="false" customHeight="false" outlineLevel="0" collapsed="false">
      <c r="C615" s="2"/>
    </row>
    <row r="616" customFormat="false" ht="12.8" hidden="false" customHeight="false" outlineLevel="0" collapsed="false">
      <c r="C616" s="2"/>
    </row>
    <row r="617" customFormat="false" ht="12.8" hidden="false" customHeight="false" outlineLevel="0" collapsed="false">
      <c r="C617" s="2"/>
    </row>
    <row r="618" customFormat="false" ht="12.8" hidden="false" customHeight="false" outlineLevel="0" collapsed="false">
      <c r="C618" s="2"/>
    </row>
    <row r="619" customFormat="false" ht="12.8" hidden="false" customHeight="false" outlineLevel="0" collapsed="false">
      <c r="C619" s="2"/>
    </row>
    <row r="620" customFormat="false" ht="12.8" hidden="false" customHeight="false" outlineLevel="0" collapsed="false">
      <c r="C620" s="2"/>
    </row>
    <row r="621" customFormat="false" ht="12.8" hidden="false" customHeight="false" outlineLevel="0" collapsed="false">
      <c r="C621" s="2"/>
    </row>
    <row r="622" customFormat="false" ht="12.8" hidden="false" customHeight="false" outlineLevel="0" collapsed="false">
      <c r="C622" s="2"/>
    </row>
    <row r="623" customFormat="false" ht="12.8" hidden="false" customHeight="false" outlineLevel="0" collapsed="false">
      <c r="C623" s="2"/>
    </row>
    <row r="624" customFormat="false" ht="12.8" hidden="false" customHeight="false" outlineLevel="0" collapsed="false">
      <c r="C624" s="2"/>
    </row>
    <row r="625" customFormat="false" ht="12.8" hidden="false" customHeight="false" outlineLevel="0" collapsed="false">
      <c r="C625" s="2"/>
    </row>
    <row r="626" customFormat="false" ht="12.8" hidden="false" customHeight="false" outlineLevel="0" collapsed="false">
      <c r="C626" s="2"/>
    </row>
    <row r="627" customFormat="false" ht="12.8" hidden="false" customHeight="false" outlineLevel="0" collapsed="false">
      <c r="C627" s="2"/>
    </row>
    <row r="628" customFormat="false" ht="12.8" hidden="false" customHeight="false" outlineLevel="0" collapsed="false">
      <c r="C628" s="2"/>
    </row>
    <row r="629" customFormat="false" ht="12.8" hidden="false" customHeight="false" outlineLevel="0" collapsed="false">
      <c r="C629" s="2"/>
    </row>
    <row r="630" customFormat="false" ht="12.8" hidden="false" customHeight="false" outlineLevel="0" collapsed="false">
      <c r="C630" s="2"/>
    </row>
    <row r="631" customFormat="false" ht="12.8" hidden="false" customHeight="false" outlineLevel="0" collapsed="false">
      <c r="C631" s="2"/>
    </row>
    <row r="632" customFormat="false" ht="12.8" hidden="false" customHeight="false" outlineLevel="0" collapsed="false">
      <c r="C632" s="2"/>
    </row>
    <row r="633" customFormat="false" ht="12.8" hidden="false" customHeight="false" outlineLevel="0" collapsed="false">
      <c r="C633" s="2"/>
    </row>
    <row r="634" customFormat="false" ht="12.8" hidden="false" customHeight="false" outlineLevel="0" collapsed="false">
      <c r="C634" s="2"/>
    </row>
    <row r="635" customFormat="false" ht="12.8" hidden="false" customHeight="false" outlineLevel="0" collapsed="false">
      <c r="C635" s="2"/>
    </row>
    <row r="636" customFormat="false" ht="12.8" hidden="false" customHeight="false" outlineLevel="0" collapsed="false">
      <c r="C636" s="2"/>
    </row>
    <row r="637" customFormat="false" ht="12.8" hidden="false" customHeight="false" outlineLevel="0" collapsed="false">
      <c r="C637" s="2"/>
    </row>
    <row r="638" customFormat="false" ht="12.8" hidden="false" customHeight="false" outlineLevel="0" collapsed="false">
      <c r="C638" s="2"/>
    </row>
    <row r="639" customFormat="false" ht="12.8" hidden="false" customHeight="false" outlineLevel="0" collapsed="false">
      <c r="C639" s="2"/>
    </row>
    <row r="640" customFormat="false" ht="12.8" hidden="false" customHeight="false" outlineLevel="0" collapsed="false">
      <c r="C640" s="2"/>
    </row>
    <row r="641" customFormat="false" ht="12.8" hidden="false" customHeight="false" outlineLevel="0" collapsed="false">
      <c r="C641" s="2"/>
    </row>
    <row r="642" customFormat="false" ht="12.8" hidden="false" customHeight="false" outlineLevel="0" collapsed="false">
      <c r="C642" s="2"/>
    </row>
    <row r="643" customFormat="false" ht="12.8" hidden="false" customHeight="false" outlineLevel="0" collapsed="false">
      <c r="C643" s="2"/>
    </row>
    <row r="644" customFormat="false" ht="12.8" hidden="false" customHeight="false" outlineLevel="0" collapsed="false">
      <c r="C644" s="2"/>
    </row>
    <row r="645" customFormat="false" ht="12.8" hidden="false" customHeight="false" outlineLevel="0" collapsed="false">
      <c r="C645" s="2"/>
    </row>
    <row r="646" customFormat="false" ht="12.8" hidden="false" customHeight="false" outlineLevel="0" collapsed="false">
      <c r="C646" s="2"/>
    </row>
    <row r="647" customFormat="false" ht="12.8" hidden="false" customHeight="false" outlineLevel="0" collapsed="false">
      <c r="C647" s="2"/>
    </row>
    <row r="648" customFormat="false" ht="12.8" hidden="false" customHeight="false" outlineLevel="0" collapsed="false">
      <c r="C648" s="2"/>
    </row>
    <row r="649" customFormat="false" ht="12.8" hidden="false" customHeight="false" outlineLevel="0" collapsed="false">
      <c r="C649" s="2"/>
    </row>
    <row r="650" customFormat="false" ht="12.8" hidden="false" customHeight="false" outlineLevel="0" collapsed="false">
      <c r="C650" s="2"/>
    </row>
    <row r="651" customFormat="false" ht="12.8" hidden="false" customHeight="false" outlineLevel="0" collapsed="false">
      <c r="C651" s="2"/>
    </row>
    <row r="652" customFormat="false" ht="12.8" hidden="false" customHeight="false" outlineLevel="0" collapsed="false">
      <c r="C652" s="2"/>
    </row>
    <row r="653" customFormat="false" ht="12.8" hidden="false" customHeight="false" outlineLevel="0" collapsed="false">
      <c r="C653" s="2"/>
    </row>
    <row r="654" customFormat="false" ht="12.8" hidden="false" customHeight="false" outlineLevel="0" collapsed="false">
      <c r="C654" s="2"/>
    </row>
    <row r="655" customFormat="false" ht="12.8" hidden="false" customHeight="false" outlineLevel="0" collapsed="false">
      <c r="C655" s="2"/>
    </row>
    <row r="656" customFormat="false" ht="12.8" hidden="false" customHeight="false" outlineLevel="0" collapsed="false">
      <c r="C656" s="2"/>
    </row>
    <row r="657" customFormat="false" ht="12.8" hidden="false" customHeight="false" outlineLevel="0" collapsed="false">
      <c r="C657" s="2"/>
    </row>
    <row r="658" customFormat="false" ht="12.8" hidden="false" customHeight="false" outlineLevel="0" collapsed="false">
      <c r="C658" s="2"/>
    </row>
    <row r="659" customFormat="false" ht="12.8" hidden="false" customHeight="false" outlineLevel="0" collapsed="false">
      <c r="C659" s="2"/>
    </row>
    <row r="660" customFormat="false" ht="12.8" hidden="false" customHeight="false" outlineLevel="0" collapsed="false">
      <c r="C660" s="2"/>
    </row>
    <row r="661" customFormat="false" ht="12.8" hidden="false" customHeight="false" outlineLevel="0" collapsed="false">
      <c r="C661" s="2"/>
    </row>
    <row r="662" customFormat="false" ht="12.8" hidden="false" customHeight="false" outlineLevel="0" collapsed="false">
      <c r="C662" s="2"/>
    </row>
    <row r="663" customFormat="false" ht="12.8" hidden="false" customHeight="false" outlineLevel="0" collapsed="false">
      <c r="C663" s="2"/>
    </row>
    <row r="664" customFormat="false" ht="12.8" hidden="false" customHeight="false" outlineLevel="0" collapsed="false">
      <c r="C664" s="2"/>
    </row>
    <row r="665" customFormat="false" ht="12.8" hidden="false" customHeight="false" outlineLevel="0" collapsed="false">
      <c r="C665" s="2"/>
    </row>
    <row r="666" customFormat="false" ht="12.8" hidden="false" customHeight="false" outlineLevel="0" collapsed="false">
      <c r="C666" s="2"/>
    </row>
    <row r="667" customFormat="false" ht="12.8" hidden="false" customHeight="false" outlineLevel="0" collapsed="false">
      <c r="C667" s="2"/>
    </row>
    <row r="668" customFormat="false" ht="12.8" hidden="false" customHeight="false" outlineLevel="0" collapsed="false">
      <c r="C668" s="2"/>
    </row>
    <row r="669" customFormat="false" ht="12.8" hidden="false" customHeight="false" outlineLevel="0" collapsed="false">
      <c r="C669" s="2"/>
    </row>
    <row r="670" customFormat="false" ht="12.8" hidden="false" customHeight="false" outlineLevel="0" collapsed="false">
      <c r="C670" s="2"/>
    </row>
    <row r="671" customFormat="false" ht="12.8" hidden="false" customHeight="false" outlineLevel="0" collapsed="false">
      <c r="C671" s="2"/>
    </row>
    <row r="672" customFormat="false" ht="12.8" hidden="false" customHeight="false" outlineLevel="0" collapsed="false">
      <c r="C672" s="2"/>
    </row>
    <row r="673" customFormat="false" ht="12.8" hidden="false" customHeight="false" outlineLevel="0" collapsed="false">
      <c r="C673" s="2"/>
    </row>
    <row r="674" customFormat="false" ht="12.8" hidden="false" customHeight="false" outlineLevel="0" collapsed="false">
      <c r="C674" s="2"/>
    </row>
    <row r="675" customFormat="false" ht="12.8" hidden="false" customHeight="false" outlineLevel="0" collapsed="false">
      <c r="C675" s="2"/>
    </row>
    <row r="676" customFormat="false" ht="12.8" hidden="false" customHeight="false" outlineLevel="0" collapsed="false">
      <c r="C676" s="2"/>
    </row>
    <row r="677" customFormat="false" ht="12.8" hidden="false" customHeight="false" outlineLevel="0" collapsed="false">
      <c r="C677" s="2"/>
    </row>
    <row r="678" customFormat="false" ht="12.8" hidden="false" customHeight="false" outlineLevel="0" collapsed="false">
      <c r="C678" s="2"/>
    </row>
    <row r="679" customFormat="false" ht="12.8" hidden="false" customHeight="false" outlineLevel="0" collapsed="false">
      <c r="C679" s="2"/>
    </row>
    <row r="680" customFormat="false" ht="12.8" hidden="false" customHeight="false" outlineLevel="0" collapsed="false">
      <c r="C680" s="2"/>
    </row>
    <row r="681" customFormat="false" ht="12.8" hidden="false" customHeight="false" outlineLevel="0" collapsed="false">
      <c r="C681" s="2"/>
    </row>
    <row r="682" customFormat="false" ht="12.8" hidden="false" customHeight="false" outlineLevel="0" collapsed="false">
      <c r="C682" s="2"/>
    </row>
    <row r="683" customFormat="false" ht="12.8" hidden="false" customHeight="false" outlineLevel="0" collapsed="false">
      <c r="C683" s="2"/>
    </row>
    <row r="684" customFormat="false" ht="12.8" hidden="false" customHeight="false" outlineLevel="0" collapsed="false">
      <c r="C684" s="2"/>
    </row>
    <row r="685" customFormat="false" ht="12.8" hidden="false" customHeight="false" outlineLevel="0" collapsed="false">
      <c r="C685" s="2"/>
    </row>
    <row r="686" customFormat="false" ht="12.8" hidden="false" customHeight="false" outlineLevel="0" collapsed="false">
      <c r="C686" s="2"/>
    </row>
    <row r="687" customFormat="false" ht="12.8" hidden="false" customHeight="false" outlineLevel="0" collapsed="false">
      <c r="C687" s="2"/>
    </row>
    <row r="688" customFormat="false" ht="12.8" hidden="false" customHeight="false" outlineLevel="0" collapsed="false">
      <c r="C688" s="2"/>
    </row>
    <row r="689" customFormat="false" ht="12.8" hidden="false" customHeight="false" outlineLevel="0" collapsed="false">
      <c r="C689" s="2"/>
    </row>
    <row r="690" customFormat="false" ht="12.8" hidden="false" customHeight="false" outlineLevel="0" collapsed="false">
      <c r="C690" s="2"/>
    </row>
    <row r="691" customFormat="false" ht="12.8" hidden="false" customHeight="false" outlineLevel="0" collapsed="false">
      <c r="C691" s="2"/>
    </row>
    <row r="692" customFormat="false" ht="12.8" hidden="false" customHeight="false" outlineLevel="0" collapsed="false">
      <c r="C692" s="2"/>
    </row>
    <row r="693" customFormat="false" ht="12.8" hidden="false" customHeight="false" outlineLevel="0" collapsed="false">
      <c r="C693" s="2"/>
    </row>
    <row r="694" customFormat="false" ht="12.8" hidden="false" customHeight="false" outlineLevel="0" collapsed="false">
      <c r="C694" s="2"/>
    </row>
    <row r="695" customFormat="false" ht="12.8" hidden="false" customHeight="false" outlineLevel="0" collapsed="false">
      <c r="C695" s="2"/>
    </row>
    <row r="696" customFormat="false" ht="12.8" hidden="false" customHeight="false" outlineLevel="0" collapsed="false">
      <c r="C696" s="2"/>
    </row>
    <row r="697" customFormat="false" ht="12.8" hidden="false" customHeight="false" outlineLevel="0" collapsed="false">
      <c r="C697" s="2"/>
    </row>
    <row r="698" customFormat="false" ht="12.8" hidden="false" customHeight="false" outlineLevel="0" collapsed="false">
      <c r="C698" s="2"/>
    </row>
    <row r="699" customFormat="false" ht="12.8" hidden="false" customHeight="false" outlineLevel="0" collapsed="false">
      <c r="C699" s="2"/>
    </row>
    <row r="700" customFormat="false" ht="12.8" hidden="false" customHeight="false" outlineLevel="0" collapsed="false">
      <c r="C700" s="2"/>
    </row>
    <row r="701" customFormat="false" ht="12.8" hidden="false" customHeight="false" outlineLevel="0" collapsed="false">
      <c r="C701" s="2"/>
    </row>
    <row r="702" customFormat="false" ht="12.8" hidden="false" customHeight="false" outlineLevel="0" collapsed="false">
      <c r="C702" s="2"/>
    </row>
    <row r="703" customFormat="false" ht="12.8" hidden="false" customHeight="false" outlineLevel="0" collapsed="false">
      <c r="C703" s="2"/>
    </row>
    <row r="704" customFormat="false" ht="12.8" hidden="false" customHeight="false" outlineLevel="0" collapsed="false">
      <c r="C704" s="2"/>
    </row>
    <row r="705" customFormat="false" ht="12.8" hidden="false" customHeight="false" outlineLevel="0" collapsed="false">
      <c r="C705" s="2"/>
    </row>
    <row r="706" customFormat="false" ht="12.8" hidden="false" customHeight="false" outlineLevel="0" collapsed="false">
      <c r="C706" s="2"/>
    </row>
    <row r="707" customFormat="false" ht="12.8" hidden="false" customHeight="false" outlineLevel="0" collapsed="false">
      <c r="C707" s="2"/>
    </row>
    <row r="708" customFormat="false" ht="12.8" hidden="false" customHeight="false" outlineLevel="0" collapsed="false">
      <c r="C708" s="2"/>
    </row>
    <row r="709" customFormat="false" ht="12.8" hidden="false" customHeight="false" outlineLevel="0" collapsed="false">
      <c r="C709" s="2"/>
    </row>
    <row r="710" customFormat="false" ht="12.8" hidden="false" customHeight="false" outlineLevel="0" collapsed="false">
      <c r="C710" s="2"/>
    </row>
    <row r="711" customFormat="false" ht="12.8" hidden="false" customHeight="false" outlineLevel="0" collapsed="false">
      <c r="C711" s="2"/>
    </row>
    <row r="712" customFormat="false" ht="12.8" hidden="false" customHeight="false" outlineLevel="0" collapsed="false">
      <c r="C712" s="2"/>
    </row>
    <row r="713" customFormat="false" ht="12.8" hidden="false" customHeight="false" outlineLevel="0" collapsed="false">
      <c r="C713" s="2"/>
    </row>
    <row r="714" customFormat="false" ht="12.8" hidden="false" customHeight="false" outlineLevel="0" collapsed="false">
      <c r="C714" s="2"/>
    </row>
    <row r="715" customFormat="false" ht="12.8" hidden="false" customHeight="false" outlineLevel="0" collapsed="false">
      <c r="C715" s="2"/>
    </row>
    <row r="716" customFormat="false" ht="12.8" hidden="false" customHeight="false" outlineLevel="0" collapsed="false">
      <c r="C716" s="2"/>
    </row>
    <row r="717" customFormat="false" ht="12.8" hidden="false" customHeight="false" outlineLevel="0" collapsed="false">
      <c r="C717" s="2"/>
    </row>
    <row r="718" customFormat="false" ht="12.8" hidden="false" customHeight="false" outlineLevel="0" collapsed="false">
      <c r="C718" s="2"/>
    </row>
    <row r="719" customFormat="false" ht="12.8" hidden="false" customHeight="false" outlineLevel="0" collapsed="false">
      <c r="C719" s="2"/>
    </row>
    <row r="720" customFormat="false" ht="12.8" hidden="false" customHeight="false" outlineLevel="0" collapsed="false">
      <c r="C720" s="2"/>
    </row>
    <row r="721" customFormat="false" ht="12.8" hidden="false" customHeight="false" outlineLevel="0" collapsed="false">
      <c r="C721" s="2"/>
    </row>
    <row r="722" customFormat="false" ht="12.8" hidden="false" customHeight="false" outlineLevel="0" collapsed="false">
      <c r="C722" s="2"/>
    </row>
    <row r="723" customFormat="false" ht="12.8" hidden="false" customHeight="false" outlineLevel="0" collapsed="false">
      <c r="C723" s="2"/>
    </row>
    <row r="724" customFormat="false" ht="12.8" hidden="false" customHeight="false" outlineLevel="0" collapsed="false">
      <c r="C724" s="2"/>
    </row>
    <row r="725" customFormat="false" ht="12.8" hidden="false" customHeight="false" outlineLevel="0" collapsed="false">
      <c r="C725" s="2"/>
    </row>
    <row r="726" customFormat="false" ht="12.8" hidden="false" customHeight="false" outlineLevel="0" collapsed="false">
      <c r="C726" s="2"/>
    </row>
    <row r="727" customFormat="false" ht="12.8" hidden="false" customHeight="false" outlineLevel="0" collapsed="false">
      <c r="C727" s="2"/>
    </row>
    <row r="728" customFormat="false" ht="12.8" hidden="false" customHeight="false" outlineLevel="0" collapsed="false">
      <c r="C728" s="2"/>
    </row>
    <row r="729" customFormat="false" ht="12.8" hidden="false" customHeight="false" outlineLevel="0" collapsed="false">
      <c r="C729" s="2"/>
    </row>
    <row r="730" customFormat="false" ht="12.8" hidden="false" customHeight="false" outlineLevel="0" collapsed="false">
      <c r="C730" s="2"/>
    </row>
    <row r="731" customFormat="false" ht="12.8" hidden="false" customHeight="false" outlineLevel="0" collapsed="false">
      <c r="C731" s="2"/>
    </row>
    <row r="732" customFormat="false" ht="12.8" hidden="false" customHeight="false" outlineLevel="0" collapsed="false">
      <c r="C732" s="2"/>
    </row>
    <row r="733" customFormat="false" ht="12.8" hidden="false" customHeight="false" outlineLevel="0" collapsed="false">
      <c r="C733" s="2"/>
    </row>
    <row r="734" customFormat="false" ht="12.8" hidden="false" customHeight="false" outlineLevel="0" collapsed="false">
      <c r="C734" s="2"/>
    </row>
    <row r="735" customFormat="false" ht="12.8" hidden="false" customHeight="false" outlineLevel="0" collapsed="false">
      <c r="C735" s="2"/>
    </row>
    <row r="736" customFormat="false" ht="12.8" hidden="false" customHeight="false" outlineLevel="0" collapsed="false">
      <c r="C736" s="2"/>
    </row>
    <row r="737" customFormat="false" ht="12.8" hidden="false" customHeight="false" outlineLevel="0" collapsed="false">
      <c r="C737" s="2"/>
    </row>
    <row r="738" customFormat="false" ht="12.8" hidden="false" customHeight="false" outlineLevel="0" collapsed="false">
      <c r="C738" s="2"/>
    </row>
    <row r="739" customFormat="false" ht="12.8" hidden="false" customHeight="false" outlineLevel="0" collapsed="false">
      <c r="C739" s="2"/>
    </row>
    <row r="740" customFormat="false" ht="12.8" hidden="false" customHeight="false" outlineLevel="0" collapsed="false">
      <c r="C740" s="2"/>
    </row>
    <row r="741" customFormat="false" ht="12.8" hidden="false" customHeight="false" outlineLevel="0" collapsed="false">
      <c r="C741" s="2"/>
    </row>
    <row r="742" customFormat="false" ht="12.8" hidden="false" customHeight="false" outlineLevel="0" collapsed="false">
      <c r="C742" s="2"/>
    </row>
    <row r="743" customFormat="false" ht="12.8" hidden="false" customHeight="false" outlineLevel="0" collapsed="false">
      <c r="C743" s="2"/>
    </row>
    <row r="744" customFormat="false" ht="12.8" hidden="false" customHeight="false" outlineLevel="0" collapsed="false">
      <c r="C744" s="2"/>
    </row>
    <row r="745" customFormat="false" ht="12.8" hidden="false" customHeight="false" outlineLevel="0" collapsed="false">
      <c r="C745" s="2"/>
    </row>
    <row r="746" customFormat="false" ht="12.8" hidden="false" customHeight="false" outlineLevel="0" collapsed="false">
      <c r="C746" s="2"/>
    </row>
    <row r="747" customFormat="false" ht="12.8" hidden="false" customHeight="false" outlineLevel="0" collapsed="false">
      <c r="C747" s="2"/>
    </row>
    <row r="748" customFormat="false" ht="12.8" hidden="false" customHeight="false" outlineLevel="0" collapsed="false">
      <c r="C748" s="2"/>
    </row>
    <row r="749" customFormat="false" ht="12.8" hidden="false" customHeight="false" outlineLevel="0" collapsed="false">
      <c r="C749" s="2"/>
    </row>
    <row r="750" customFormat="false" ht="12.8" hidden="false" customHeight="false" outlineLevel="0" collapsed="false">
      <c r="C750" s="2"/>
    </row>
    <row r="751" customFormat="false" ht="12.8" hidden="false" customHeight="false" outlineLevel="0" collapsed="false">
      <c r="C751" s="2"/>
    </row>
    <row r="752" customFormat="false" ht="12.8" hidden="false" customHeight="false" outlineLevel="0" collapsed="false">
      <c r="C752" s="2"/>
    </row>
    <row r="753" customFormat="false" ht="12.8" hidden="false" customHeight="false" outlineLevel="0" collapsed="false">
      <c r="C753" s="2"/>
    </row>
    <row r="754" customFormat="false" ht="12.8" hidden="false" customHeight="false" outlineLevel="0" collapsed="false">
      <c r="C754" s="2"/>
    </row>
    <row r="755" customFormat="false" ht="12.8" hidden="false" customHeight="false" outlineLevel="0" collapsed="false">
      <c r="C755" s="2"/>
    </row>
    <row r="756" customFormat="false" ht="12.8" hidden="false" customHeight="false" outlineLevel="0" collapsed="false">
      <c r="C756" s="2"/>
    </row>
    <row r="757" customFormat="false" ht="12.8" hidden="false" customHeight="false" outlineLevel="0" collapsed="false">
      <c r="C757" s="2"/>
    </row>
    <row r="758" customFormat="false" ht="12.8" hidden="false" customHeight="false" outlineLevel="0" collapsed="false">
      <c r="C758" s="2"/>
    </row>
    <row r="759" customFormat="false" ht="12.8" hidden="false" customHeight="false" outlineLevel="0" collapsed="false">
      <c r="C759" s="2"/>
    </row>
    <row r="760" customFormat="false" ht="12.8" hidden="false" customHeight="false" outlineLevel="0" collapsed="false">
      <c r="C760" s="2"/>
    </row>
    <row r="761" customFormat="false" ht="12.8" hidden="false" customHeight="false" outlineLevel="0" collapsed="false">
      <c r="C761" s="2"/>
    </row>
    <row r="762" customFormat="false" ht="12.8" hidden="false" customHeight="false" outlineLevel="0" collapsed="false">
      <c r="C762" s="2"/>
    </row>
    <row r="763" customFormat="false" ht="12.8" hidden="false" customHeight="false" outlineLevel="0" collapsed="false">
      <c r="C763" s="2"/>
    </row>
    <row r="764" customFormat="false" ht="12.8" hidden="false" customHeight="false" outlineLevel="0" collapsed="false">
      <c r="C764" s="2"/>
    </row>
    <row r="765" customFormat="false" ht="12.8" hidden="false" customHeight="false" outlineLevel="0" collapsed="false">
      <c r="C765" s="2"/>
    </row>
    <row r="766" customFormat="false" ht="12.8" hidden="false" customHeight="false" outlineLevel="0" collapsed="false">
      <c r="C766" s="2"/>
    </row>
    <row r="767" customFormat="false" ht="12.8" hidden="false" customHeight="false" outlineLevel="0" collapsed="false">
      <c r="C767" s="2"/>
    </row>
    <row r="768" customFormat="false" ht="12.8" hidden="false" customHeight="false" outlineLevel="0" collapsed="false">
      <c r="C768" s="2"/>
    </row>
    <row r="769" customFormat="false" ht="12.8" hidden="false" customHeight="false" outlineLevel="0" collapsed="false">
      <c r="C769" s="2"/>
    </row>
    <row r="770" customFormat="false" ht="12.8" hidden="false" customHeight="false" outlineLevel="0" collapsed="false">
      <c r="C770" s="2"/>
    </row>
    <row r="771" customFormat="false" ht="12.8" hidden="false" customHeight="false" outlineLevel="0" collapsed="false">
      <c r="C771" s="2"/>
    </row>
    <row r="772" customFormat="false" ht="12.8" hidden="false" customHeight="false" outlineLevel="0" collapsed="false">
      <c r="C772" s="2"/>
    </row>
    <row r="773" customFormat="false" ht="12.8" hidden="false" customHeight="false" outlineLevel="0" collapsed="false">
      <c r="C773" s="2"/>
    </row>
    <row r="774" customFormat="false" ht="12.8" hidden="false" customHeight="false" outlineLevel="0" collapsed="false">
      <c r="C774" s="2"/>
    </row>
    <row r="775" customFormat="false" ht="12.8" hidden="false" customHeight="false" outlineLevel="0" collapsed="false">
      <c r="C775" s="2"/>
    </row>
    <row r="776" customFormat="false" ht="12.8" hidden="false" customHeight="false" outlineLevel="0" collapsed="false">
      <c r="C776" s="2"/>
    </row>
    <row r="777" customFormat="false" ht="12.8" hidden="false" customHeight="false" outlineLevel="0" collapsed="false">
      <c r="C777" s="2"/>
    </row>
    <row r="778" customFormat="false" ht="12.8" hidden="false" customHeight="false" outlineLevel="0" collapsed="false">
      <c r="C778" s="2"/>
    </row>
    <row r="779" customFormat="false" ht="12.8" hidden="false" customHeight="false" outlineLevel="0" collapsed="false">
      <c r="C779" s="2"/>
    </row>
    <row r="780" customFormat="false" ht="12.8" hidden="false" customHeight="false" outlineLevel="0" collapsed="false">
      <c r="C780" s="2"/>
    </row>
    <row r="781" customFormat="false" ht="12.8" hidden="false" customHeight="false" outlineLevel="0" collapsed="false">
      <c r="C781" s="2"/>
    </row>
    <row r="782" customFormat="false" ht="12.8" hidden="false" customHeight="false" outlineLevel="0" collapsed="false">
      <c r="C782" s="2"/>
    </row>
    <row r="783" customFormat="false" ht="12.8" hidden="false" customHeight="false" outlineLevel="0" collapsed="false">
      <c r="C783" s="2"/>
    </row>
    <row r="784" customFormat="false" ht="12.8" hidden="false" customHeight="false" outlineLevel="0" collapsed="false">
      <c r="C784" s="2"/>
    </row>
    <row r="785" customFormat="false" ht="12.8" hidden="false" customHeight="false" outlineLevel="0" collapsed="false">
      <c r="C785" s="2"/>
    </row>
    <row r="786" customFormat="false" ht="12.8" hidden="false" customHeight="false" outlineLevel="0" collapsed="false">
      <c r="C786" s="2"/>
    </row>
    <row r="787" customFormat="false" ht="12.8" hidden="false" customHeight="false" outlineLevel="0" collapsed="false">
      <c r="C787" s="2"/>
    </row>
    <row r="788" customFormat="false" ht="12.8" hidden="false" customHeight="false" outlineLevel="0" collapsed="false">
      <c r="C788" s="2"/>
    </row>
    <row r="789" customFormat="false" ht="12.8" hidden="false" customHeight="false" outlineLevel="0" collapsed="false">
      <c r="C789" s="2"/>
    </row>
    <row r="790" customFormat="false" ht="12.8" hidden="false" customHeight="false" outlineLevel="0" collapsed="false">
      <c r="C790" s="2"/>
    </row>
    <row r="791" customFormat="false" ht="12.8" hidden="false" customHeight="false" outlineLevel="0" collapsed="false">
      <c r="C791" s="2"/>
    </row>
    <row r="792" customFormat="false" ht="12.8" hidden="false" customHeight="false" outlineLevel="0" collapsed="false">
      <c r="C792" s="2"/>
    </row>
    <row r="793" customFormat="false" ht="12.8" hidden="false" customHeight="false" outlineLevel="0" collapsed="false">
      <c r="C793" s="2"/>
    </row>
    <row r="794" customFormat="false" ht="12.8" hidden="false" customHeight="false" outlineLevel="0" collapsed="false">
      <c r="C794" s="2"/>
    </row>
    <row r="795" customFormat="false" ht="12.8" hidden="false" customHeight="false" outlineLevel="0" collapsed="false">
      <c r="C795" s="2"/>
    </row>
    <row r="796" customFormat="false" ht="12.8" hidden="false" customHeight="false" outlineLevel="0" collapsed="false">
      <c r="C796" s="2"/>
    </row>
    <row r="797" customFormat="false" ht="12.8" hidden="false" customHeight="false" outlineLevel="0" collapsed="false">
      <c r="C797" s="2"/>
    </row>
    <row r="798" customFormat="false" ht="12.8" hidden="false" customHeight="false" outlineLevel="0" collapsed="false">
      <c r="C798" s="2"/>
    </row>
    <row r="799" customFormat="false" ht="12.8" hidden="false" customHeight="false" outlineLevel="0" collapsed="false">
      <c r="C799" s="2"/>
    </row>
    <row r="800" customFormat="false" ht="12.8" hidden="false" customHeight="false" outlineLevel="0" collapsed="false">
      <c r="C800" s="2"/>
    </row>
    <row r="801" customFormat="false" ht="12.8" hidden="false" customHeight="false" outlineLevel="0" collapsed="false">
      <c r="C801" s="2"/>
    </row>
    <row r="802" customFormat="false" ht="12.8" hidden="false" customHeight="false" outlineLevel="0" collapsed="false">
      <c r="C802" s="2"/>
    </row>
    <row r="803" customFormat="false" ht="12.8" hidden="false" customHeight="false" outlineLevel="0" collapsed="false">
      <c r="C803" s="2"/>
    </row>
    <row r="804" customFormat="false" ht="12.8" hidden="false" customHeight="false" outlineLevel="0" collapsed="false">
      <c r="C804" s="2"/>
    </row>
    <row r="805" customFormat="false" ht="12.8" hidden="false" customHeight="false" outlineLevel="0" collapsed="false">
      <c r="C805" s="2"/>
    </row>
    <row r="806" customFormat="false" ht="12.8" hidden="false" customHeight="false" outlineLevel="0" collapsed="false">
      <c r="C806" s="2"/>
    </row>
    <row r="807" customFormat="false" ht="12.8" hidden="false" customHeight="false" outlineLevel="0" collapsed="false">
      <c r="C807" s="2"/>
    </row>
    <row r="808" customFormat="false" ht="12.8" hidden="false" customHeight="false" outlineLevel="0" collapsed="false">
      <c r="C808" s="2"/>
    </row>
    <row r="809" customFormat="false" ht="12.8" hidden="false" customHeight="false" outlineLevel="0" collapsed="false">
      <c r="C809" s="2"/>
    </row>
    <row r="810" customFormat="false" ht="12.8" hidden="false" customHeight="false" outlineLevel="0" collapsed="false">
      <c r="C810" s="2"/>
    </row>
    <row r="811" customFormat="false" ht="12.8" hidden="false" customHeight="false" outlineLevel="0" collapsed="false">
      <c r="C811" s="2"/>
    </row>
    <row r="812" customFormat="false" ht="12.8" hidden="false" customHeight="false" outlineLevel="0" collapsed="false">
      <c r="C812" s="2"/>
    </row>
    <row r="813" customFormat="false" ht="12.8" hidden="false" customHeight="false" outlineLevel="0" collapsed="false">
      <c r="C813" s="2"/>
    </row>
    <row r="814" customFormat="false" ht="12.8" hidden="false" customHeight="false" outlineLevel="0" collapsed="false">
      <c r="C814" s="2"/>
    </row>
    <row r="815" customFormat="false" ht="12.8" hidden="false" customHeight="false" outlineLevel="0" collapsed="false">
      <c r="C815" s="2"/>
    </row>
    <row r="816" customFormat="false" ht="12.8" hidden="false" customHeight="false" outlineLevel="0" collapsed="false">
      <c r="C816" s="2"/>
    </row>
    <row r="817" customFormat="false" ht="12.8" hidden="false" customHeight="false" outlineLevel="0" collapsed="false">
      <c r="C817" s="2"/>
    </row>
    <row r="818" customFormat="false" ht="12.8" hidden="false" customHeight="false" outlineLevel="0" collapsed="false">
      <c r="C818" s="2"/>
    </row>
    <row r="819" customFormat="false" ht="12.8" hidden="false" customHeight="false" outlineLevel="0" collapsed="false">
      <c r="C819" s="2"/>
    </row>
    <row r="820" customFormat="false" ht="12.8" hidden="false" customHeight="false" outlineLevel="0" collapsed="false">
      <c r="C820" s="2"/>
    </row>
    <row r="821" customFormat="false" ht="12.8" hidden="false" customHeight="false" outlineLevel="0" collapsed="false">
      <c r="C821" s="2"/>
    </row>
    <row r="822" customFormat="false" ht="12.8" hidden="false" customHeight="false" outlineLevel="0" collapsed="false">
      <c r="C822" s="2"/>
    </row>
    <row r="823" customFormat="false" ht="12.8" hidden="false" customHeight="false" outlineLevel="0" collapsed="false">
      <c r="C823" s="2"/>
    </row>
    <row r="824" customFormat="false" ht="12.8" hidden="false" customHeight="false" outlineLevel="0" collapsed="false">
      <c r="C824" s="2"/>
    </row>
    <row r="825" customFormat="false" ht="12.8" hidden="false" customHeight="false" outlineLevel="0" collapsed="false">
      <c r="C825" s="2"/>
    </row>
    <row r="826" customFormat="false" ht="12.8" hidden="false" customHeight="false" outlineLevel="0" collapsed="false">
      <c r="C826" s="2"/>
    </row>
    <row r="827" customFormat="false" ht="12.8" hidden="false" customHeight="false" outlineLevel="0" collapsed="false">
      <c r="C827" s="2"/>
    </row>
    <row r="828" customFormat="false" ht="12.8" hidden="false" customHeight="false" outlineLevel="0" collapsed="false">
      <c r="C828" s="2"/>
    </row>
    <row r="829" customFormat="false" ht="12.8" hidden="false" customHeight="false" outlineLevel="0" collapsed="false">
      <c r="C829" s="2"/>
    </row>
    <row r="830" customFormat="false" ht="12.8" hidden="false" customHeight="false" outlineLevel="0" collapsed="false">
      <c r="C830" s="2"/>
    </row>
    <row r="831" customFormat="false" ht="12.8" hidden="false" customHeight="false" outlineLevel="0" collapsed="false">
      <c r="C831" s="2"/>
    </row>
    <row r="832" customFormat="false" ht="12.8" hidden="false" customHeight="false" outlineLevel="0" collapsed="false">
      <c r="C832" s="2"/>
    </row>
    <row r="833" customFormat="false" ht="12.8" hidden="false" customHeight="false" outlineLevel="0" collapsed="false">
      <c r="C833" s="2"/>
    </row>
    <row r="834" customFormat="false" ht="12.8" hidden="false" customHeight="false" outlineLevel="0" collapsed="false">
      <c r="C834" s="2"/>
    </row>
    <row r="835" customFormat="false" ht="12.8" hidden="false" customHeight="false" outlineLevel="0" collapsed="false">
      <c r="C835" s="2"/>
    </row>
    <row r="836" customFormat="false" ht="12.8" hidden="false" customHeight="false" outlineLevel="0" collapsed="false">
      <c r="C836" s="2"/>
    </row>
    <row r="837" customFormat="false" ht="12.8" hidden="false" customHeight="false" outlineLevel="0" collapsed="false">
      <c r="C837" s="2"/>
    </row>
    <row r="838" customFormat="false" ht="12.8" hidden="false" customHeight="false" outlineLevel="0" collapsed="false">
      <c r="C838" s="2"/>
    </row>
    <row r="839" customFormat="false" ht="12.8" hidden="false" customHeight="false" outlineLevel="0" collapsed="false">
      <c r="C839" s="2"/>
    </row>
    <row r="840" customFormat="false" ht="12.8" hidden="false" customHeight="false" outlineLevel="0" collapsed="false">
      <c r="C840" s="2"/>
    </row>
    <row r="841" customFormat="false" ht="12.8" hidden="false" customHeight="false" outlineLevel="0" collapsed="false">
      <c r="C841" s="2"/>
    </row>
    <row r="842" customFormat="false" ht="12.8" hidden="false" customHeight="false" outlineLevel="0" collapsed="false">
      <c r="C842" s="2"/>
    </row>
    <row r="843" customFormat="false" ht="12.8" hidden="false" customHeight="false" outlineLevel="0" collapsed="false">
      <c r="C843" s="2"/>
    </row>
    <row r="844" customFormat="false" ht="12.8" hidden="false" customHeight="false" outlineLevel="0" collapsed="false">
      <c r="C844" s="2"/>
    </row>
    <row r="845" customFormat="false" ht="12.8" hidden="false" customHeight="false" outlineLevel="0" collapsed="false">
      <c r="C845" s="2"/>
    </row>
    <row r="846" customFormat="false" ht="12.8" hidden="false" customHeight="false" outlineLevel="0" collapsed="false">
      <c r="C846" s="2"/>
    </row>
    <row r="847" customFormat="false" ht="12.8" hidden="false" customHeight="false" outlineLevel="0" collapsed="false">
      <c r="C847" s="2"/>
    </row>
    <row r="848" customFormat="false" ht="12.8" hidden="false" customHeight="false" outlineLevel="0" collapsed="false">
      <c r="C848" s="2"/>
    </row>
    <row r="849" customFormat="false" ht="12.8" hidden="false" customHeight="false" outlineLevel="0" collapsed="false">
      <c r="C849" s="2"/>
    </row>
    <row r="850" customFormat="false" ht="12.8" hidden="false" customHeight="false" outlineLevel="0" collapsed="false">
      <c r="C850" s="2"/>
    </row>
    <row r="851" customFormat="false" ht="12.8" hidden="false" customHeight="false" outlineLevel="0" collapsed="false">
      <c r="C851" s="2"/>
    </row>
    <row r="852" customFormat="false" ht="12.8" hidden="false" customHeight="false" outlineLevel="0" collapsed="false">
      <c r="C852" s="2"/>
    </row>
    <row r="853" customFormat="false" ht="12.8" hidden="false" customHeight="false" outlineLevel="0" collapsed="false">
      <c r="C853" s="2"/>
    </row>
    <row r="854" customFormat="false" ht="12.8" hidden="false" customHeight="false" outlineLevel="0" collapsed="false">
      <c r="C854" s="2"/>
    </row>
    <row r="855" customFormat="false" ht="12.8" hidden="false" customHeight="false" outlineLevel="0" collapsed="false">
      <c r="C855" s="2"/>
    </row>
    <row r="856" customFormat="false" ht="12.8" hidden="false" customHeight="false" outlineLevel="0" collapsed="false">
      <c r="C856" s="2"/>
    </row>
    <row r="857" customFormat="false" ht="12.8" hidden="false" customHeight="false" outlineLevel="0" collapsed="false">
      <c r="C857" s="2"/>
    </row>
    <row r="858" customFormat="false" ht="12.8" hidden="false" customHeight="false" outlineLevel="0" collapsed="false">
      <c r="C858" s="2"/>
    </row>
    <row r="859" customFormat="false" ht="12.8" hidden="false" customHeight="false" outlineLevel="0" collapsed="false">
      <c r="C859" s="2"/>
    </row>
    <row r="860" customFormat="false" ht="12.8" hidden="false" customHeight="false" outlineLevel="0" collapsed="false">
      <c r="C860" s="2"/>
    </row>
    <row r="861" customFormat="false" ht="12.8" hidden="false" customHeight="false" outlineLevel="0" collapsed="false">
      <c r="C861" s="2"/>
    </row>
    <row r="862" customFormat="false" ht="12.8" hidden="false" customHeight="false" outlineLevel="0" collapsed="false">
      <c r="C862" s="2"/>
    </row>
    <row r="863" customFormat="false" ht="12.8" hidden="false" customHeight="false" outlineLevel="0" collapsed="false">
      <c r="C863" s="2"/>
    </row>
    <row r="864" customFormat="false" ht="12.8" hidden="false" customHeight="false" outlineLevel="0" collapsed="false">
      <c r="C864" s="2"/>
    </row>
    <row r="865" customFormat="false" ht="12.8" hidden="false" customHeight="false" outlineLevel="0" collapsed="false">
      <c r="C865" s="2"/>
    </row>
    <row r="866" customFormat="false" ht="12.8" hidden="false" customHeight="false" outlineLevel="0" collapsed="false">
      <c r="C866" s="2"/>
    </row>
    <row r="867" customFormat="false" ht="12.8" hidden="false" customHeight="false" outlineLevel="0" collapsed="false">
      <c r="C867" s="2"/>
    </row>
    <row r="868" customFormat="false" ht="12.8" hidden="false" customHeight="false" outlineLevel="0" collapsed="false">
      <c r="C868" s="2"/>
    </row>
    <row r="869" customFormat="false" ht="12.8" hidden="false" customHeight="false" outlineLevel="0" collapsed="false">
      <c r="C869" s="2"/>
    </row>
    <row r="870" customFormat="false" ht="12.8" hidden="false" customHeight="false" outlineLevel="0" collapsed="false">
      <c r="C870" s="2"/>
    </row>
    <row r="871" customFormat="false" ht="12.8" hidden="false" customHeight="false" outlineLevel="0" collapsed="false">
      <c r="C871" s="2"/>
    </row>
    <row r="872" customFormat="false" ht="12.8" hidden="false" customHeight="false" outlineLevel="0" collapsed="false">
      <c r="C872" s="2"/>
    </row>
    <row r="873" customFormat="false" ht="12.8" hidden="false" customHeight="false" outlineLevel="0" collapsed="false">
      <c r="C873" s="2"/>
    </row>
    <row r="874" customFormat="false" ht="12.8" hidden="false" customHeight="false" outlineLevel="0" collapsed="false">
      <c r="C874" s="2"/>
    </row>
    <row r="875" customFormat="false" ht="12.8" hidden="false" customHeight="false" outlineLevel="0" collapsed="false">
      <c r="C875" s="2"/>
    </row>
    <row r="876" customFormat="false" ht="12.8" hidden="false" customHeight="false" outlineLevel="0" collapsed="false">
      <c r="C876" s="2"/>
    </row>
    <row r="877" customFormat="false" ht="12.8" hidden="false" customHeight="false" outlineLevel="0" collapsed="false">
      <c r="C877" s="2"/>
    </row>
    <row r="878" customFormat="false" ht="12.8" hidden="false" customHeight="false" outlineLevel="0" collapsed="false">
      <c r="C878" s="2"/>
    </row>
    <row r="879" customFormat="false" ht="12.8" hidden="false" customHeight="false" outlineLevel="0" collapsed="false">
      <c r="C879" s="2"/>
    </row>
    <row r="880" customFormat="false" ht="12.8" hidden="false" customHeight="false" outlineLevel="0" collapsed="false">
      <c r="C880" s="2"/>
    </row>
    <row r="881" customFormat="false" ht="12.8" hidden="false" customHeight="false" outlineLevel="0" collapsed="false">
      <c r="C881" s="2"/>
    </row>
    <row r="882" customFormat="false" ht="12.8" hidden="false" customHeight="false" outlineLevel="0" collapsed="false">
      <c r="C882" s="2"/>
    </row>
    <row r="883" customFormat="false" ht="12.8" hidden="false" customHeight="false" outlineLevel="0" collapsed="false">
      <c r="C883" s="2"/>
    </row>
    <row r="884" customFormat="false" ht="12.8" hidden="false" customHeight="false" outlineLevel="0" collapsed="false">
      <c r="C884" s="2"/>
    </row>
    <row r="885" customFormat="false" ht="12.8" hidden="false" customHeight="false" outlineLevel="0" collapsed="false">
      <c r="C885" s="2"/>
    </row>
    <row r="886" customFormat="false" ht="12.8" hidden="false" customHeight="false" outlineLevel="0" collapsed="false">
      <c r="C886" s="2"/>
    </row>
    <row r="887" customFormat="false" ht="12.8" hidden="false" customHeight="false" outlineLevel="0" collapsed="false">
      <c r="C887" s="2"/>
    </row>
    <row r="888" customFormat="false" ht="12.8" hidden="false" customHeight="false" outlineLevel="0" collapsed="false">
      <c r="C888" s="2"/>
    </row>
    <row r="889" customFormat="false" ht="12.8" hidden="false" customHeight="false" outlineLevel="0" collapsed="false">
      <c r="C889" s="2"/>
    </row>
    <row r="890" customFormat="false" ht="12.8" hidden="false" customHeight="false" outlineLevel="0" collapsed="false">
      <c r="C890" s="2"/>
    </row>
    <row r="891" customFormat="false" ht="12.8" hidden="false" customHeight="false" outlineLevel="0" collapsed="false">
      <c r="C891" s="2"/>
    </row>
    <row r="892" customFormat="false" ht="12.8" hidden="false" customHeight="false" outlineLevel="0" collapsed="false">
      <c r="C892" s="2"/>
    </row>
    <row r="893" customFormat="false" ht="12.8" hidden="false" customHeight="false" outlineLevel="0" collapsed="false">
      <c r="C893" s="2"/>
    </row>
    <row r="894" customFormat="false" ht="12.8" hidden="false" customHeight="false" outlineLevel="0" collapsed="false">
      <c r="C894" s="2"/>
    </row>
    <row r="895" customFormat="false" ht="12.8" hidden="false" customHeight="false" outlineLevel="0" collapsed="false">
      <c r="C895" s="2"/>
    </row>
    <row r="896" customFormat="false" ht="12.8" hidden="false" customHeight="false" outlineLevel="0" collapsed="false">
      <c r="C896" s="2"/>
    </row>
    <row r="897" customFormat="false" ht="12.8" hidden="false" customHeight="false" outlineLevel="0" collapsed="false">
      <c r="C897" s="2"/>
    </row>
    <row r="898" customFormat="false" ht="12.8" hidden="false" customHeight="false" outlineLevel="0" collapsed="false">
      <c r="C898" s="2"/>
    </row>
    <row r="899" customFormat="false" ht="12.8" hidden="false" customHeight="false" outlineLevel="0" collapsed="false">
      <c r="C899" s="2"/>
    </row>
    <row r="900" customFormat="false" ht="12.8" hidden="false" customHeight="false" outlineLevel="0" collapsed="false">
      <c r="C900" s="2"/>
    </row>
    <row r="901" customFormat="false" ht="12.8" hidden="false" customHeight="false" outlineLevel="0" collapsed="false">
      <c r="C901" s="2"/>
    </row>
    <row r="902" customFormat="false" ht="12.8" hidden="false" customHeight="false" outlineLevel="0" collapsed="false">
      <c r="C902" s="2"/>
    </row>
    <row r="903" customFormat="false" ht="12.8" hidden="false" customHeight="false" outlineLevel="0" collapsed="false">
      <c r="C903" s="2"/>
    </row>
    <row r="904" customFormat="false" ht="12.8" hidden="false" customHeight="false" outlineLevel="0" collapsed="false">
      <c r="C904" s="2"/>
    </row>
    <row r="905" customFormat="false" ht="12.8" hidden="false" customHeight="false" outlineLevel="0" collapsed="false">
      <c r="C905" s="2"/>
    </row>
    <row r="906" customFormat="false" ht="12.8" hidden="false" customHeight="false" outlineLevel="0" collapsed="false">
      <c r="C906" s="2"/>
    </row>
    <row r="907" customFormat="false" ht="12.8" hidden="false" customHeight="false" outlineLevel="0" collapsed="false">
      <c r="C907" s="2"/>
    </row>
    <row r="908" customFormat="false" ht="12.8" hidden="false" customHeight="false" outlineLevel="0" collapsed="false">
      <c r="C908" s="2"/>
    </row>
    <row r="909" customFormat="false" ht="12.8" hidden="false" customHeight="false" outlineLevel="0" collapsed="false">
      <c r="C909" s="2"/>
    </row>
    <row r="910" customFormat="false" ht="12.8" hidden="false" customHeight="false" outlineLevel="0" collapsed="false">
      <c r="C910" s="2"/>
    </row>
    <row r="911" customFormat="false" ht="12.8" hidden="false" customHeight="false" outlineLevel="0" collapsed="false">
      <c r="C911" s="2"/>
    </row>
    <row r="912" customFormat="false" ht="12.8" hidden="false" customHeight="false" outlineLevel="0" collapsed="false">
      <c r="C912" s="2"/>
    </row>
    <row r="913" customFormat="false" ht="12.8" hidden="false" customHeight="false" outlineLevel="0" collapsed="false">
      <c r="C913" s="2"/>
    </row>
    <row r="914" customFormat="false" ht="12.8" hidden="false" customHeight="false" outlineLevel="0" collapsed="false">
      <c r="C914" s="2"/>
    </row>
    <row r="915" customFormat="false" ht="12.8" hidden="false" customHeight="false" outlineLevel="0" collapsed="false">
      <c r="C915" s="2"/>
    </row>
    <row r="916" customFormat="false" ht="12.8" hidden="false" customHeight="false" outlineLevel="0" collapsed="false">
      <c r="C916" s="2"/>
    </row>
    <row r="917" customFormat="false" ht="12.8" hidden="false" customHeight="false" outlineLevel="0" collapsed="false">
      <c r="C917" s="2"/>
    </row>
    <row r="918" customFormat="false" ht="12.8" hidden="false" customHeight="false" outlineLevel="0" collapsed="false">
      <c r="C918" s="2"/>
    </row>
    <row r="919" customFormat="false" ht="12.8" hidden="false" customHeight="false" outlineLevel="0" collapsed="false">
      <c r="C919" s="2"/>
    </row>
    <row r="920" customFormat="false" ht="12.8" hidden="false" customHeight="false" outlineLevel="0" collapsed="false">
      <c r="C920" s="2"/>
    </row>
    <row r="921" customFormat="false" ht="12.8" hidden="false" customHeight="false" outlineLevel="0" collapsed="false">
      <c r="C921" s="2"/>
    </row>
    <row r="922" customFormat="false" ht="12.8" hidden="false" customHeight="false" outlineLevel="0" collapsed="false">
      <c r="C922" s="2"/>
    </row>
    <row r="923" customFormat="false" ht="12.8" hidden="false" customHeight="false" outlineLevel="0" collapsed="false">
      <c r="C923" s="2"/>
    </row>
    <row r="924" customFormat="false" ht="12.8" hidden="false" customHeight="false" outlineLevel="0" collapsed="false">
      <c r="C924" s="2"/>
    </row>
    <row r="925" customFormat="false" ht="12.8" hidden="false" customHeight="false" outlineLevel="0" collapsed="false">
      <c r="C925" s="2"/>
    </row>
    <row r="926" customFormat="false" ht="12.8" hidden="false" customHeight="false" outlineLevel="0" collapsed="false">
      <c r="C926" s="2"/>
    </row>
    <row r="927" customFormat="false" ht="12.8" hidden="false" customHeight="false" outlineLevel="0" collapsed="false">
      <c r="C927" s="2"/>
    </row>
    <row r="928" customFormat="false" ht="12.8" hidden="false" customHeight="false" outlineLevel="0" collapsed="false">
      <c r="C928" s="2"/>
    </row>
    <row r="929" customFormat="false" ht="12.8" hidden="false" customHeight="false" outlineLevel="0" collapsed="false">
      <c r="C929" s="2"/>
    </row>
    <row r="930" customFormat="false" ht="12.8" hidden="false" customHeight="false" outlineLevel="0" collapsed="false">
      <c r="C930" s="2"/>
    </row>
    <row r="931" customFormat="false" ht="12.8" hidden="false" customHeight="false" outlineLevel="0" collapsed="false">
      <c r="C931" s="2"/>
    </row>
    <row r="932" customFormat="false" ht="12.8" hidden="false" customHeight="false" outlineLevel="0" collapsed="false">
      <c r="C932" s="2"/>
    </row>
    <row r="933" customFormat="false" ht="12.8" hidden="false" customHeight="false" outlineLevel="0" collapsed="false">
      <c r="C933" s="2"/>
    </row>
    <row r="934" customFormat="false" ht="12.8" hidden="false" customHeight="false" outlineLevel="0" collapsed="false">
      <c r="C934" s="2"/>
    </row>
    <row r="935" customFormat="false" ht="12.8" hidden="false" customHeight="false" outlineLevel="0" collapsed="false">
      <c r="C935" s="2"/>
    </row>
    <row r="936" customFormat="false" ht="12.8" hidden="false" customHeight="false" outlineLevel="0" collapsed="false">
      <c r="C936" s="2"/>
    </row>
    <row r="937" customFormat="false" ht="12.8" hidden="false" customHeight="false" outlineLevel="0" collapsed="false">
      <c r="C937" s="2"/>
    </row>
    <row r="938" customFormat="false" ht="12.8" hidden="false" customHeight="false" outlineLevel="0" collapsed="false">
      <c r="C938" s="2"/>
    </row>
    <row r="939" customFormat="false" ht="12.8" hidden="false" customHeight="false" outlineLevel="0" collapsed="false">
      <c r="C939" s="2"/>
    </row>
    <row r="940" customFormat="false" ht="12.8" hidden="false" customHeight="false" outlineLevel="0" collapsed="false">
      <c r="C940" s="2"/>
    </row>
    <row r="941" customFormat="false" ht="12.8" hidden="false" customHeight="false" outlineLevel="0" collapsed="false">
      <c r="C941" s="2"/>
    </row>
    <row r="942" customFormat="false" ht="12.8" hidden="false" customHeight="false" outlineLevel="0" collapsed="false">
      <c r="C942" s="2"/>
    </row>
    <row r="943" customFormat="false" ht="12.8" hidden="false" customHeight="false" outlineLevel="0" collapsed="false">
      <c r="C943" s="2"/>
    </row>
    <row r="944" customFormat="false" ht="12.8" hidden="false" customHeight="false" outlineLevel="0" collapsed="false">
      <c r="C944" s="2"/>
    </row>
    <row r="945" customFormat="false" ht="12.8" hidden="false" customHeight="false" outlineLevel="0" collapsed="false">
      <c r="C945" s="2"/>
    </row>
    <row r="946" customFormat="false" ht="12.8" hidden="false" customHeight="false" outlineLevel="0" collapsed="false">
      <c r="C946" s="2"/>
    </row>
    <row r="947" customFormat="false" ht="12.8" hidden="false" customHeight="false" outlineLevel="0" collapsed="false">
      <c r="C947" s="2"/>
    </row>
    <row r="948" customFormat="false" ht="12.8" hidden="false" customHeight="false" outlineLevel="0" collapsed="false">
      <c r="C948" s="2"/>
    </row>
    <row r="949" customFormat="false" ht="12.8" hidden="false" customHeight="false" outlineLevel="0" collapsed="false">
      <c r="C949" s="2"/>
    </row>
    <row r="950" customFormat="false" ht="12.8" hidden="false" customHeight="false" outlineLevel="0" collapsed="false">
      <c r="C950" s="2"/>
    </row>
    <row r="951" customFormat="false" ht="12.8" hidden="false" customHeight="false" outlineLevel="0" collapsed="false">
      <c r="C951" s="2"/>
    </row>
    <row r="952" customFormat="false" ht="12.8" hidden="false" customHeight="false" outlineLevel="0" collapsed="false">
      <c r="C952" s="2"/>
    </row>
    <row r="953" customFormat="false" ht="12.8" hidden="false" customHeight="false" outlineLevel="0" collapsed="false">
      <c r="C953" s="2"/>
    </row>
    <row r="954" customFormat="false" ht="12.8" hidden="false" customHeight="false" outlineLevel="0" collapsed="false">
      <c r="C954" s="2"/>
    </row>
    <row r="955" customFormat="false" ht="12.8" hidden="false" customHeight="false" outlineLevel="0" collapsed="false">
      <c r="C955" s="2"/>
    </row>
    <row r="956" customFormat="false" ht="12.8" hidden="false" customHeight="false" outlineLevel="0" collapsed="false">
      <c r="C956" s="2"/>
    </row>
    <row r="957" customFormat="false" ht="12.8" hidden="false" customHeight="false" outlineLevel="0" collapsed="false">
      <c r="C957" s="2"/>
    </row>
    <row r="958" customFormat="false" ht="12.8" hidden="false" customHeight="false" outlineLevel="0" collapsed="false">
      <c r="C958" s="2"/>
    </row>
    <row r="959" customFormat="false" ht="12.8" hidden="false" customHeight="false" outlineLevel="0" collapsed="false">
      <c r="C959" s="2"/>
    </row>
    <row r="960" customFormat="false" ht="12.8" hidden="false" customHeight="false" outlineLevel="0" collapsed="false">
      <c r="C960" s="2"/>
    </row>
    <row r="961" customFormat="false" ht="12.8" hidden="false" customHeight="false" outlineLevel="0" collapsed="false">
      <c r="C961" s="2"/>
    </row>
    <row r="962" customFormat="false" ht="12.8" hidden="false" customHeight="false" outlineLevel="0" collapsed="false">
      <c r="C962" s="2"/>
    </row>
    <row r="963" customFormat="false" ht="12.8" hidden="false" customHeight="false" outlineLevel="0" collapsed="false">
      <c r="C963" s="2"/>
    </row>
    <row r="964" customFormat="false" ht="12.8" hidden="false" customHeight="false" outlineLevel="0" collapsed="false">
      <c r="C964" s="2"/>
    </row>
    <row r="965" customFormat="false" ht="12.8" hidden="false" customHeight="false" outlineLevel="0" collapsed="false">
      <c r="C965" s="2"/>
    </row>
    <row r="966" customFormat="false" ht="12.8" hidden="false" customHeight="false" outlineLevel="0" collapsed="false">
      <c r="C966" s="2"/>
    </row>
    <row r="967" customFormat="false" ht="12.8" hidden="false" customHeight="false" outlineLevel="0" collapsed="false">
      <c r="C967" s="2"/>
    </row>
    <row r="968" customFormat="false" ht="12.8" hidden="false" customHeight="false" outlineLevel="0" collapsed="false">
      <c r="C968" s="2"/>
    </row>
    <row r="969" customFormat="false" ht="12.8" hidden="false" customHeight="false" outlineLevel="0" collapsed="false">
      <c r="C969" s="2"/>
    </row>
    <row r="970" customFormat="false" ht="12.8" hidden="false" customHeight="false" outlineLevel="0" collapsed="false">
      <c r="C970" s="2"/>
    </row>
    <row r="971" customFormat="false" ht="12.8" hidden="false" customHeight="false" outlineLevel="0" collapsed="false">
      <c r="C971" s="2"/>
    </row>
    <row r="972" customFormat="false" ht="12.8" hidden="false" customHeight="false" outlineLevel="0" collapsed="false">
      <c r="C972" s="2"/>
    </row>
    <row r="973" customFormat="false" ht="12.8" hidden="false" customHeight="false" outlineLevel="0" collapsed="false">
      <c r="C973" s="2"/>
    </row>
    <row r="974" customFormat="false" ht="12.8" hidden="false" customHeight="false" outlineLevel="0" collapsed="false">
      <c r="C974" s="2"/>
    </row>
    <row r="975" customFormat="false" ht="12.8" hidden="false" customHeight="false" outlineLevel="0" collapsed="false">
      <c r="C975" s="2"/>
    </row>
    <row r="976" customFormat="false" ht="12.8" hidden="false" customHeight="false" outlineLevel="0" collapsed="false">
      <c r="C976" s="2"/>
    </row>
    <row r="977" customFormat="false" ht="12.8" hidden="false" customHeight="false" outlineLevel="0" collapsed="false">
      <c r="C977" s="2"/>
    </row>
    <row r="978" customFormat="false" ht="12.8" hidden="false" customHeight="false" outlineLevel="0" collapsed="false">
      <c r="C978" s="2"/>
    </row>
    <row r="979" customFormat="false" ht="12.8" hidden="false" customHeight="false" outlineLevel="0" collapsed="false">
      <c r="C979" s="2"/>
    </row>
    <row r="980" customFormat="false" ht="12.8" hidden="false" customHeight="false" outlineLevel="0" collapsed="false">
      <c r="C980" s="2"/>
    </row>
    <row r="981" customFormat="false" ht="12.8" hidden="false" customHeight="false" outlineLevel="0" collapsed="false">
      <c r="C981" s="2"/>
    </row>
    <row r="982" customFormat="false" ht="12.8" hidden="false" customHeight="false" outlineLevel="0" collapsed="false">
      <c r="C982" s="2"/>
    </row>
    <row r="983" customFormat="false" ht="12.8" hidden="false" customHeight="false" outlineLevel="0" collapsed="false">
      <c r="C983" s="2"/>
    </row>
    <row r="984" customFormat="false" ht="12.8" hidden="false" customHeight="false" outlineLevel="0" collapsed="false">
      <c r="C984" s="2"/>
    </row>
    <row r="985" customFormat="false" ht="12.8" hidden="false" customHeight="false" outlineLevel="0" collapsed="false">
      <c r="C985" s="2"/>
    </row>
    <row r="986" customFormat="false" ht="12.8" hidden="false" customHeight="false" outlineLevel="0" collapsed="false">
      <c r="C986" s="2"/>
    </row>
    <row r="987" customFormat="false" ht="12.8" hidden="false" customHeight="false" outlineLevel="0" collapsed="false">
      <c r="C987" s="2"/>
    </row>
    <row r="988" customFormat="false" ht="12.8" hidden="false" customHeight="false" outlineLevel="0" collapsed="false">
      <c r="C988" s="2"/>
    </row>
    <row r="989" customFormat="false" ht="12.8" hidden="false" customHeight="false" outlineLevel="0" collapsed="false">
      <c r="C989" s="2"/>
    </row>
    <row r="990" customFormat="false" ht="12.8" hidden="false" customHeight="false" outlineLevel="0" collapsed="false">
      <c r="C990" s="2"/>
    </row>
    <row r="991" customFormat="false" ht="12.8" hidden="false" customHeight="false" outlineLevel="0" collapsed="false">
      <c r="C991" s="2"/>
    </row>
    <row r="992" customFormat="false" ht="12.8" hidden="false" customHeight="false" outlineLevel="0" collapsed="false">
      <c r="C992" s="2"/>
    </row>
    <row r="993" customFormat="false" ht="12.8" hidden="false" customHeight="false" outlineLevel="0" collapsed="false">
      <c r="C993" s="2"/>
    </row>
    <row r="994" customFormat="false" ht="12.8" hidden="false" customHeight="false" outlineLevel="0" collapsed="false">
      <c r="C994" s="2"/>
    </row>
    <row r="995" customFormat="false" ht="12.8" hidden="false" customHeight="false" outlineLevel="0" collapsed="false">
      <c r="C995" s="2"/>
    </row>
    <row r="996" customFormat="false" ht="12.8" hidden="false" customHeight="false" outlineLevel="0" collapsed="false">
      <c r="C996" s="2"/>
    </row>
    <row r="997" customFormat="false" ht="12.8" hidden="false" customHeight="false" outlineLevel="0" collapsed="false">
      <c r="C997" s="2"/>
    </row>
    <row r="998" customFormat="false" ht="12.8" hidden="false" customHeight="false" outlineLevel="0" collapsed="false">
      <c r="C998" s="2"/>
    </row>
    <row r="999" customFormat="false" ht="12.8" hidden="false" customHeight="false" outlineLevel="0" collapsed="false">
      <c r="C999" s="2"/>
    </row>
    <row r="1000" customFormat="false" ht="12.8" hidden="false" customHeight="false" outlineLevel="0" collapsed="false">
      <c r="C1000" s="2"/>
    </row>
    <row r="1001" customFormat="false" ht="12.8" hidden="false" customHeight="false" outlineLevel="0" collapsed="false">
      <c r="C1001" s="2"/>
    </row>
    <row r="1002" customFormat="false" ht="12.8" hidden="false" customHeight="false" outlineLevel="0" collapsed="false">
      <c r="C1002" s="2"/>
    </row>
    <row r="1003" customFormat="false" ht="12.8" hidden="false" customHeight="false" outlineLevel="0" collapsed="false">
      <c r="C1003" s="2"/>
    </row>
    <row r="1004" customFormat="false" ht="12.8" hidden="false" customHeight="false" outlineLevel="0" collapsed="false">
      <c r="C1004" s="2"/>
    </row>
    <row r="1005" customFormat="false" ht="12.8" hidden="false" customHeight="false" outlineLevel="0" collapsed="false">
      <c r="C1005" s="2"/>
    </row>
    <row r="1006" customFormat="false" ht="12.8" hidden="false" customHeight="false" outlineLevel="0" collapsed="false">
      <c r="C1006" s="2"/>
    </row>
    <row r="1007" customFormat="false" ht="12.8" hidden="false" customHeight="false" outlineLevel="0" collapsed="false">
      <c r="C1007" s="2"/>
    </row>
    <row r="1008" customFormat="false" ht="12.8" hidden="false" customHeight="false" outlineLevel="0" collapsed="false">
      <c r="C1008" s="2"/>
    </row>
    <row r="1009" customFormat="false" ht="12.8" hidden="false" customHeight="false" outlineLevel="0" collapsed="false">
      <c r="C1009" s="2"/>
    </row>
    <row r="1010" customFormat="false" ht="12.8" hidden="false" customHeight="false" outlineLevel="0" collapsed="false">
      <c r="C1010" s="2"/>
    </row>
    <row r="1011" customFormat="false" ht="12.8" hidden="false" customHeight="false" outlineLevel="0" collapsed="false">
      <c r="C1011" s="2"/>
    </row>
    <row r="1012" customFormat="false" ht="12.8" hidden="false" customHeight="false" outlineLevel="0" collapsed="false">
      <c r="C1012" s="2"/>
    </row>
    <row r="1013" customFormat="false" ht="12.8" hidden="false" customHeight="false" outlineLevel="0" collapsed="false">
      <c r="C1013" s="2"/>
    </row>
    <row r="1014" customFormat="false" ht="12.8" hidden="false" customHeight="false" outlineLevel="0" collapsed="false">
      <c r="C1014" s="2"/>
    </row>
    <row r="1015" customFormat="false" ht="12.8" hidden="false" customHeight="false" outlineLevel="0" collapsed="false">
      <c r="C1015" s="2"/>
    </row>
    <row r="1016" customFormat="false" ht="12.8" hidden="false" customHeight="false" outlineLevel="0" collapsed="false">
      <c r="C1016" s="2"/>
    </row>
    <row r="1017" customFormat="false" ht="12.8" hidden="false" customHeight="false" outlineLevel="0" collapsed="false">
      <c r="C1017" s="2"/>
    </row>
    <row r="1018" customFormat="false" ht="12.8" hidden="false" customHeight="false" outlineLevel="0" collapsed="false">
      <c r="C1018" s="2"/>
    </row>
    <row r="1019" customFormat="false" ht="12.8" hidden="false" customHeight="false" outlineLevel="0" collapsed="false">
      <c r="C1019" s="2"/>
    </row>
    <row r="1020" customFormat="false" ht="12.8" hidden="false" customHeight="false" outlineLevel="0" collapsed="false">
      <c r="C1020" s="2"/>
    </row>
    <row r="1021" customFormat="false" ht="12.8" hidden="false" customHeight="false" outlineLevel="0" collapsed="false">
      <c r="C1021" s="2"/>
    </row>
    <row r="1022" customFormat="false" ht="12.8" hidden="false" customHeight="false" outlineLevel="0" collapsed="false">
      <c r="C1022" s="2"/>
    </row>
    <row r="1023" customFormat="false" ht="12.8" hidden="false" customHeight="false" outlineLevel="0" collapsed="false">
      <c r="C1023" s="2"/>
    </row>
    <row r="1024" customFormat="false" ht="12.8" hidden="false" customHeight="false" outlineLevel="0" collapsed="false">
      <c r="C1024" s="2"/>
    </row>
    <row r="1025" customFormat="false" ht="12.8" hidden="false" customHeight="false" outlineLevel="0" collapsed="false">
      <c r="C1025" s="2"/>
    </row>
    <row r="1026" customFormat="false" ht="12.8" hidden="false" customHeight="false" outlineLevel="0" collapsed="false">
      <c r="C1026" s="2"/>
    </row>
    <row r="1027" customFormat="false" ht="12.8" hidden="false" customHeight="false" outlineLevel="0" collapsed="false">
      <c r="C1027" s="2"/>
    </row>
    <row r="1028" customFormat="false" ht="12.8" hidden="false" customHeight="false" outlineLevel="0" collapsed="false">
      <c r="C1028" s="2"/>
    </row>
    <row r="1029" customFormat="false" ht="12.8" hidden="false" customHeight="false" outlineLevel="0" collapsed="false">
      <c r="C1029" s="2"/>
    </row>
    <row r="1030" customFormat="false" ht="12.8" hidden="false" customHeight="false" outlineLevel="0" collapsed="false">
      <c r="C1030" s="2"/>
    </row>
    <row r="1031" customFormat="false" ht="12.8" hidden="false" customHeight="false" outlineLevel="0" collapsed="false">
      <c r="C1031" s="2"/>
    </row>
    <row r="1032" customFormat="false" ht="12.8" hidden="false" customHeight="false" outlineLevel="0" collapsed="false">
      <c r="C1032" s="2"/>
    </row>
    <row r="1033" customFormat="false" ht="12.8" hidden="false" customHeight="false" outlineLevel="0" collapsed="false">
      <c r="C1033" s="2"/>
    </row>
    <row r="1034" customFormat="false" ht="12.8" hidden="false" customHeight="false" outlineLevel="0" collapsed="false">
      <c r="C1034" s="2"/>
    </row>
    <row r="1035" customFormat="false" ht="12.8" hidden="false" customHeight="false" outlineLevel="0" collapsed="false">
      <c r="C1035" s="2"/>
    </row>
  </sheetData>
  <printOptions headings="false" gridLines="false" gridLinesSet="true" horizontalCentered="false" verticalCentered="false"/>
  <pageMargins left="0.39375" right="0.39375" top="0.743055555555556" bottom="0.39375" header="0.590277777777778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>&amp;C&amp;"Aptos Narrow,Normal"&amp;11&amp;K000000&amp;F</oddHeader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MN1038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T9" activeCellId="0" sqref="T9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1" width="11.04"/>
    <col collapsed="false" customWidth="true" hidden="false" outlineLevel="0" max="2" min="2" style="1" width="10.97"/>
    <col collapsed="false" customWidth="true" hidden="false" outlineLevel="0" max="3" min="3" style="1" width="8.81"/>
    <col collapsed="false" customWidth="true" hidden="false" outlineLevel="0" max="4" min="4" style="1" width="7.88"/>
    <col collapsed="false" customWidth="true" hidden="false" outlineLevel="0" max="5" min="5" style="1" width="8.03"/>
    <col collapsed="false" customWidth="true" hidden="false" outlineLevel="0" max="6" min="6" style="1" width="6.03"/>
    <col collapsed="false" customWidth="true" hidden="false" outlineLevel="0" max="18" min="7" style="1" width="6.12"/>
    <col collapsed="false" customWidth="true" hidden="false" outlineLevel="0" max="19" min="19" style="1" width="9.27"/>
    <col collapsed="false" customWidth="true" hidden="false" outlineLevel="0" max="20" min="20" style="2" width="7.22"/>
    <col collapsed="false" customWidth="true" hidden="false" outlineLevel="0" max="30" min="21" style="2" width="10.2"/>
    <col collapsed="false" customWidth="true" hidden="false" outlineLevel="0" max="31" min="31" style="1" width="10.2"/>
    <col collapsed="false" customWidth="true" hidden="false" outlineLevel="0" max="260" min="32" style="1" width="10.97"/>
    <col collapsed="false" customWidth="false" hidden="false" outlineLevel="0" max="1028" min="261" style="1" width="11.53"/>
  </cols>
  <sheetData>
    <row r="1" customFormat="false" ht="12.8" hidden="false" customHeight="false" outlineLevel="0" collapsed="false">
      <c r="A1" s="2" t="n">
        <f aca="false">février!A1</f>
        <v>0.345138888888889</v>
      </c>
      <c r="B1" s="1" t="str">
        <f aca="false">février!B1</f>
        <v>horaire journalier</v>
      </c>
      <c r="C1" s="2"/>
      <c r="E1" s="3"/>
      <c r="G1" s="3"/>
      <c r="H1" s="3"/>
      <c r="I1" s="3"/>
      <c r="J1" s="3"/>
      <c r="K1" s="3"/>
      <c r="L1" s="3"/>
      <c r="M1" s="3"/>
      <c r="N1" s="3"/>
      <c r="T1" s="2" t="s">
        <v>59</v>
      </c>
      <c r="U1" s="4" t="n">
        <f aca="false" t="array" ref="U1:AE1">colHeader</f>
        <v>0</v>
      </c>
      <c r="V1" s="4" t="n">
        <v>0</v>
      </c>
      <c r="W1" s="4" t="n">
        <v>0</v>
      </c>
      <c r="X1" s="4" t="n">
        <v>0</v>
      </c>
      <c r="Y1" s="4" t="n">
        <v>0</v>
      </c>
      <c r="Z1" s="4" t="n">
        <v>0</v>
      </c>
      <c r="AA1" s="4" t="n">
        <v>0</v>
      </c>
      <c r="AB1" s="4" t="n">
        <v>0</v>
      </c>
      <c r="AC1" s="4" t="n">
        <v>0</v>
      </c>
      <c r="AD1" s="4" t="n">
        <v>0</v>
      </c>
      <c r="AE1" s="4" t="str">
        <v>remarque</v>
      </c>
    </row>
    <row r="2" customFormat="false" ht="12.8" hidden="false" customHeight="false" outlineLevel="0" collapsed="false">
      <c r="A2" s="24" t="n">
        <f aca="false">février!A2-F8</f>
        <v>20</v>
      </c>
      <c r="B2" s="1" t="str">
        <f aca="false">février!B2</f>
        <v>solde vacances en fin de mois</v>
      </c>
      <c r="C2" s="2"/>
      <c r="E2" s="3"/>
      <c r="G2" s="3"/>
      <c r="H2" s="3"/>
      <c r="I2" s="3"/>
      <c r="J2" s="3"/>
      <c r="K2" s="3"/>
      <c r="L2" s="3"/>
      <c r="M2" s="3"/>
      <c r="N2" s="3"/>
    </row>
    <row r="3" customFormat="false" ht="12.8" hidden="false" customHeight="false" outlineLevel="0" collapsed="false">
      <c r="A3" s="25" t="n">
        <v>0</v>
      </c>
      <c r="B3" s="1" t="str">
        <f aca="false">février!B3</f>
        <v>nb heures payées mois courant</v>
      </c>
      <c r="C3" s="2"/>
      <c r="E3" s="3"/>
      <c r="G3" s="3"/>
      <c r="H3" s="3"/>
      <c r="I3" s="3"/>
      <c r="J3" s="3"/>
      <c r="K3" s="3"/>
      <c r="L3" s="3"/>
      <c r="M3" s="3"/>
      <c r="N3" s="3"/>
    </row>
    <row r="4" customFormat="false" ht="12.8" hidden="false" customHeight="false" outlineLevel="0" collapsed="false">
      <c r="A4" s="25" t="n">
        <f aca="false">février!A4-A3+D8</f>
        <v>-10.6883271817478</v>
      </c>
      <c r="B4" s="1" t="str">
        <f aca="false">février!B4</f>
        <v>solde balance en fin de mois</v>
      </c>
      <c r="C4" s="2"/>
      <c r="E4" s="3"/>
      <c r="G4" s="3"/>
      <c r="H4" s="3"/>
      <c r="I4" s="3"/>
      <c r="J4" s="3"/>
      <c r="K4" s="3"/>
      <c r="L4" s="3"/>
      <c r="M4" s="3"/>
      <c r="N4" s="3"/>
    </row>
    <row r="5" customFormat="false" ht="12.8" hidden="false" customHeight="false" outlineLevel="0" collapsed="false">
      <c r="C5" s="2"/>
      <c r="E5" s="3"/>
      <c r="G5" s="3"/>
      <c r="H5" s="3"/>
      <c r="I5" s="3"/>
      <c r="J5" s="3"/>
      <c r="K5" s="3"/>
      <c r="L5" s="3"/>
      <c r="M5" s="3"/>
      <c r="N5" s="3"/>
    </row>
    <row r="6" customFormat="false" ht="12.8" hidden="false" customHeight="false" outlineLevel="0" collapsed="false">
      <c r="C6" s="2"/>
      <c r="E6" s="3"/>
      <c r="G6" s="3"/>
      <c r="H6" s="3"/>
      <c r="I6" s="3"/>
      <c r="J6" s="3"/>
      <c r="K6" s="3"/>
      <c r="L6" s="3"/>
      <c r="M6" s="3"/>
      <c r="N6" s="3"/>
    </row>
    <row r="7" customFormat="false" ht="23.25" hidden="false" customHeight="true" outlineLevel="0" collapsed="false">
      <c r="A7" s="26"/>
      <c r="B7" s="26"/>
      <c r="C7" s="27" t="s">
        <v>57</v>
      </c>
      <c r="D7" s="26" t="s">
        <v>58</v>
      </c>
      <c r="E7" s="26" t="s">
        <v>59</v>
      </c>
      <c r="F7" s="26" t="s">
        <v>60</v>
      </c>
      <c r="G7" s="26" t="s">
        <v>61</v>
      </c>
      <c r="H7" s="26" t="s">
        <v>62</v>
      </c>
      <c r="I7" s="26" t="s">
        <v>61</v>
      </c>
      <c r="J7" s="26" t="s">
        <v>62</v>
      </c>
      <c r="K7" s="26" t="s">
        <v>61</v>
      </c>
      <c r="L7" s="26" t="s">
        <v>62</v>
      </c>
      <c r="M7" s="26" t="s">
        <v>61</v>
      </c>
      <c r="N7" s="26" t="s">
        <v>62</v>
      </c>
      <c r="O7" s="26" t="s">
        <v>61</v>
      </c>
      <c r="P7" s="26" t="s">
        <v>62</v>
      </c>
      <c r="Q7" s="26" t="s">
        <v>61</v>
      </c>
      <c r="R7" s="26" t="s">
        <v>62</v>
      </c>
      <c r="S7" s="26" t="s">
        <v>53</v>
      </c>
      <c r="T7" s="27"/>
      <c r="U7" s="27"/>
      <c r="V7" s="28"/>
      <c r="W7" s="27"/>
      <c r="X7" s="27"/>
      <c r="Y7" s="27"/>
      <c r="Z7" s="27"/>
      <c r="AA7" s="27"/>
      <c r="AB7" s="27"/>
      <c r="AC7" s="27"/>
      <c r="AD7" s="27"/>
      <c r="AE7" s="26"/>
      <c r="AF7" s="26"/>
      <c r="AG7" s="26"/>
      <c r="AH7" s="26"/>
      <c r="AI7" s="26"/>
      <c r="AJ7" s="26"/>
      <c r="AK7" s="26"/>
      <c r="AL7" s="26"/>
      <c r="AM7" s="26"/>
      <c r="AN7" s="26"/>
      <c r="AO7" s="26"/>
      <c r="AP7" s="26"/>
      <c r="AQ7" s="26"/>
      <c r="AR7" s="26"/>
      <c r="AS7" s="26"/>
      <c r="AT7" s="26"/>
      <c r="AU7" s="26"/>
      <c r="AV7" s="26"/>
      <c r="AW7" s="26"/>
      <c r="AX7" s="26"/>
      <c r="AY7" s="26"/>
      <c r="AZ7" s="26"/>
      <c r="BA7" s="26"/>
      <c r="BB7" s="26"/>
      <c r="BC7" s="26"/>
      <c r="BD7" s="26"/>
      <c r="BE7" s="26"/>
      <c r="BF7" s="26"/>
      <c r="BG7" s="26"/>
      <c r="BH7" s="26"/>
      <c r="BI7" s="26"/>
      <c r="BJ7" s="26"/>
      <c r="BK7" s="26"/>
      <c r="BL7" s="26"/>
      <c r="BM7" s="26"/>
      <c r="BN7" s="26"/>
      <c r="BO7" s="26"/>
      <c r="BP7" s="26"/>
      <c r="BQ7" s="26"/>
      <c r="BR7" s="26"/>
      <c r="BS7" s="26"/>
      <c r="BT7" s="26"/>
      <c r="BU7" s="26"/>
      <c r="BV7" s="26"/>
      <c r="BW7" s="26"/>
      <c r="BX7" s="26"/>
      <c r="BY7" s="26"/>
      <c r="BZ7" s="26"/>
      <c r="CA7" s="26"/>
      <c r="CB7" s="26"/>
      <c r="CC7" s="26"/>
      <c r="CD7" s="26"/>
      <c r="CE7" s="26"/>
      <c r="CF7" s="26"/>
      <c r="CG7" s="26"/>
      <c r="CH7" s="26"/>
      <c r="CI7" s="26"/>
      <c r="CJ7" s="26"/>
      <c r="CK7" s="26"/>
      <c r="CL7" s="26"/>
      <c r="CM7" s="26"/>
      <c r="CN7" s="26"/>
      <c r="CO7" s="26"/>
      <c r="CP7" s="26"/>
      <c r="CQ7" s="26"/>
      <c r="CR7" s="26"/>
      <c r="CS7" s="26"/>
      <c r="CT7" s="26"/>
      <c r="CU7" s="26"/>
      <c r="CV7" s="26"/>
      <c r="CW7" s="26"/>
      <c r="CX7" s="26"/>
      <c r="CY7" s="26"/>
      <c r="CZ7" s="26"/>
      <c r="DA7" s="26"/>
      <c r="DB7" s="26"/>
      <c r="DC7" s="26"/>
      <c r="DD7" s="26"/>
      <c r="DE7" s="26"/>
      <c r="DF7" s="26"/>
      <c r="DG7" s="26"/>
      <c r="DH7" s="26"/>
      <c r="DI7" s="26"/>
      <c r="DJ7" s="26"/>
      <c r="DK7" s="26"/>
      <c r="DL7" s="26"/>
      <c r="DM7" s="26"/>
      <c r="DN7" s="26"/>
      <c r="DO7" s="26"/>
      <c r="DP7" s="26"/>
      <c r="DQ7" s="26"/>
      <c r="DR7" s="26"/>
      <c r="DS7" s="26"/>
      <c r="DT7" s="26"/>
      <c r="DU7" s="26"/>
      <c r="DV7" s="26"/>
      <c r="DW7" s="26"/>
      <c r="DX7" s="26"/>
      <c r="DY7" s="26"/>
      <c r="DZ7" s="26"/>
      <c r="EA7" s="26"/>
      <c r="EB7" s="26"/>
      <c r="EC7" s="26"/>
      <c r="ED7" s="26"/>
      <c r="EE7" s="26"/>
      <c r="EF7" s="26"/>
      <c r="EG7" s="26"/>
      <c r="EH7" s="26"/>
      <c r="EI7" s="26"/>
      <c r="EJ7" s="26"/>
      <c r="EK7" s="26"/>
      <c r="EL7" s="26"/>
      <c r="EM7" s="26"/>
      <c r="EN7" s="26"/>
      <c r="EO7" s="26"/>
      <c r="EP7" s="26"/>
      <c r="EQ7" s="26"/>
      <c r="ER7" s="26"/>
      <c r="ES7" s="26"/>
      <c r="ET7" s="26"/>
      <c r="EU7" s="26"/>
      <c r="EV7" s="26"/>
      <c r="EW7" s="26"/>
      <c r="EX7" s="26"/>
      <c r="EY7" s="26"/>
      <c r="EZ7" s="26"/>
      <c r="FA7" s="26"/>
      <c r="FB7" s="26"/>
      <c r="FC7" s="26"/>
      <c r="FD7" s="26"/>
      <c r="FE7" s="26"/>
      <c r="FF7" s="26"/>
      <c r="FG7" s="26"/>
      <c r="FH7" s="26"/>
      <c r="FI7" s="26"/>
      <c r="FJ7" s="26"/>
      <c r="FK7" s="26"/>
      <c r="FL7" s="26"/>
      <c r="FM7" s="26"/>
      <c r="FN7" s="26"/>
      <c r="FO7" s="26"/>
      <c r="FP7" s="26"/>
      <c r="FQ7" s="26"/>
      <c r="FR7" s="26"/>
      <c r="FS7" s="26"/>
      <c r="FT7" s="26"/>
      <c r="FU7" s="26"/>
      <c r="FV7" s="26"/>
      <c r="FW7" s="26"/>
      <c r="FX7" s="26"/>
      <c r="FY7" s="26"/>
      <c r="FZ7" s="26"/>
      <c r="GA7" s="26"/>
      <c r="GB7" s="26"/>
      <c r="GC7" s="26"/>
      <c r="GD7" s="26"/>
      <c r="GE7" s="26"/>
      <c r="GF7" s="26"/>
      <c r="GG7" s="26"/>
      <c r="GH7" s="26"/>
      <c r="GI7" s="26"/>
      <c r="GJ7" s="26"/>
      <c r="GK7" s="26"/>
      <c r="GL7" s="26"/>
      <c r="GM7" s="26"/>
      <c r="GN7" s="26"/>
      <c r="GO7" s="26"/>
      <c r="GP7" s="26"/>
      <c r="GQ7" s="26"/>
      <c r="GR7" s="26"/>
      <c r="GS7" s="26"/>
      <c r="GT7" s="26"/>
      <c r="GU7" s="26"/>
      <c r="GV7" s="26"/>
      <c r="GW7" s="26"/>
      <c r="GX7" s="26"/>
      <c r="GY7" s="26"/>
      <c r="GZ7" s="26"/>
      <c r="HA7" s="26"/>
      <c r="HB7" s="26"/>
      <c r="HC7" s="26"/>
      <c r="HD7" s="26"/>
      <c r="HE7" s="26"/>
      <c r="HF7" s="26"/>
      <c r="HG7" s="26"/>
      <c r="HH7" s="26"/>
      <c r="HI7" s="26"/>
      <c r="HJ7" s="26"/>
      <c r="HK7" s="26"/>
      <c r="HL7" s="26"/>
      <c r="HM7" s="26"/>
      <c r="HN7" s="26"/>
      <c r="HO7" s="26"/>
      <c r="HP7" s="26"/>
      <c r="HQ7" s="26"/>
      <c r="HR7" s="26"/>
      <c r="HS7" s="26"/>
      <c r="HT7" s="26"/>
      <c r="HU7" s="26"/>
      <c r="HV7" s="26"/>
      <c r="HW7" s="26"/>
      <c r="HX7" s="26"/>
      <c r="HY7" s="26"/>
      <c r="HZ7" s="26"/>
      <c r="IA7" s="26"/>
      <c r="IB7" s="26"/>
      <c r="IC7" s="26"/>
      <c r="ID7" s="26"/>
      <c r="IE7" s="26"/>
      <c r="IF7" s="26"/>
      <c r="IG7" s="26"/>
      <c r="IH7" s="26"/>
      <c r="II7" s="26"/>
      <c r="IJ7" s="26"/>
      <c r="IK7" s="26"/>
      <c r="IL7" s="26"/>
      <c r="IM7" s="26"/>
      <c r="IN7" s="26"/>
      <c r="IO7" s="26"/>
      <c r="IP7" s="26"/>
      <c r="IQ7" s="26"/>
      <c r="IR7" s="26"/>
      <c r="IS7" s="26"/>
      <c r="IT7" s="26"/>
      <c r="IU7" s="26"/>
      <c r="IV7" s="26"/>
      <c r="IW7" s="26"/>
      <c r="IX7" s="26"/>
      <c r="IY7" s="26"/>
      <c r="IZ7" s="26"/>
      <c r="JA7" s="26"/>
      <c r="JB7" s="26"/>
      <c r="JC7" s="26"/>
      <c r="JD7" s="26"/>
      <c r="JE7" s="26"/>
      <c r="JF7" s="26"/>
      <c r="JG7" s="26"/>
      <c r="JH7" s="26"/>
      <c r="JI7" s="26"/>
      <c r="JJ7" s="26"/>
      <c r="JK7" s="26"/>
      <c r="JL7" s="26"/>
      <c r="JM7" s="26"/>
      <c r="JN7" s="26"/>
      <c r="JO7" s="26"/>
      <c r="JP7" s="26"/>
      <c r="JQ7" s="26"/>
      <c r="JR7" s="26"/>
      <c r="JS7" s="26"/>
      <c r="JT7" s="26"/>
      <c r="JU7" s="26"/>
      <c r="JV7" s="26"/>
      <c r="JW7" s="26"/>
      <c r="JX7" s="26"/>
      <c r="JY7" s="26"/>
      <c r="JZ7" s="26"/>
      <c r="KA7" s="26"/>
      <c r="KB7" s="26"/>
      <c r="KC7" s="26"/>
      <c r="KD7" s="26"/>
      <c r="KE7" s="26"/>
      <c r="KF7" s="26"/>
      <c r="KG7" s="26"/>
      <c r="KH7" s="26"/>
      <c r="KI7" s="26"/>
      <c r="KJ7" s="26"/>
      <c r="KK7" s="26"/>
      <c r="KL7" s="26"/>
      <c r="KM7" s="26"/>
      <c r="KN7" s="26"/>
      <c r="KO7" s="26"/>
      <c r="KP7" s="26"/>
      <c r="KQ7" s="26"/>
      <c r="KR7" s="26"/>
      <c r="KS7" s="26"/>
      <c r="KT7" s="26"/>
      <c r="KU7" s="26"/>
      <c r="KV7" s="26"/>
      <c r="KW7" s="26"/>
      <c r="KX7" s="26"/>
      <c r="KY7" s="26"/>
      <c r="KZ7" s="26"/>
      <c r="LA7" s="26"/>
      <c r="LB7" s="26"/>
      <c r="LC7" s="26"/>
      <c r="LD7" s="26"/>
      <c r="LE7" s="26"/>
      <c r="LF7" s="26"/>
      <c r="LG7" s="26"/>
      <c r="LH7" s="26"/>
      <c r="LI7" s="26"/>
      <c r="LJ7" s="26"/>
      <c r="LK7" s="26"/>
      <c r="LL7" s="26"/>
      <c r="LM7" s="26"/>
      <c r="LN7" s="26"/>
      <c r="LO7" s="26"/>
      <c r="LP7" s="26"/>
      <c r="LQ7" s="26"/>
      <c r="LR7" s="26"/>
      <c r="LS7" s="26"/>
      <c r="LT7" s="26"/>
      <c r="LU7" s="26"/>
      <c r="LV7" s="26"/>
      <c r="LW7" s="26"/>
      <c r="LX7" s="26"/>
      <c r="LY7" s="26"/>
      <c r="LZ7" s="26"/>
      <c r="MA7" s="26"/>
      <c r="MB7" s="26"/>
      <c r="MC7" s="26"/>
      <c r="MD7" s="26"/>
      <c r="ME7" s="26"/>
      <c r="MF7" s="26"/>
      <c r="MG7" s="26"/>
      <c r="MH7" s="26"/>
      <c r="MI7" s="26"/>
      <c r="MJ7" s="26"/>
      <c r="MK7" s="26"/>
      <c r="ML7" s="26"/>
      <c r="MM7" s="26"/>
      <c r="MN7" s="26"/>
      <c r="MO7" s="26"/>
      <c r="MP7" s="26"/>
      <c r="MQ7" s="26"/>
      <c r="MR7" s="26"/>
      <c r="MS7" s="26"/>
      <c r="MT7" s="26"/>
      <c r="MU7" s="26"/>
      <c r="MV7" s="26"/>
      <c r="MW7" s="26"/>
      <c r="MX7" s="26"/>
      <c r="MY7" s="26"/>
      <c r="MZ7" s="26"/>
      <c r="NA7" s="26"/>
      <c r="NB7" s="26"/>
      <c r="NC7" s="26"/>
      <c r="ND7" s="26"/>
      <c r="NE7" s="26"/>
      <c r="NF7" s="26"/>
      <c r="NG7" s="26"/>
      <c r="NH7" s="26"/>
      <c r="NI7" s="26"/>
      <c r="NJ7" s="26"/>
      <c r="NK7" s="26"/>
      <c r="NL7" s="26"/>
      <c r="NM7" s="26"/>
      <c r="NN7" s="26"/>
      <c r="NO7" s="26"/>
      <c r="NP7" s="26"/>
      <c r="NQ7" s="26"/>
      <c r="NR7" s="26"/>
      <c r="NS7" s="26"/>
      <c r="NT7" s="26"/>
      <c r="NU7" s="26"/>
      <c r="NV7" s="26"/>
      <c r="NW7" s="26"/>
      <c r="NX7" s="26"/>
      <c r="NY7" s="26"/>
      <c r="NZ7" s="26"/>
      <c r="OA7" s="26"/>
      <c r="OB7" s="26"/>
      <c r="OC7" s="26"/>
      <c r="OD7" s="26"/>
      <c r="OE7" s="26"/>
      <c r="OF7" s="26"/>
      <c r="OG7" s="26"/>
      <c r="OH7" s="26"/>
      <c r="OI7" s="26"/>
      <c r="OJ7" s="26"/>
      <c r="OK7" s="26"/>
      <c r="OL7" s="26"/>
      <c r="OM7" s="26"/>
      <c r="ON7" s="26"/>
      <c r="OO7" s="26"/>
      <c r="OP7" s="26"/>
      <c r="OQ7" s="26"/>
      <c r="OR7" s="26"/>
      <c r="OS7" s="26"/>
      <c r="OT7" s="26"/>
      <c r="OU7" s="26"/>
      <c r="OV7" s="26"/>
      <c r="OW7" s="26"/>
      <c r="OX7" s="26"/>
      <c r="OY7" s="26"/>
      <c r="OZ7" s="26"/>
      <c r="PA7" s="26"/>
      <c r="PB7" s="26"/>
      <c r="PC7" s="26"/>
      <c r="PD7" s="26"/>
      <c r="PE7" s="26"/>
      <c r="PF7" s="26"/>
      <c r="PG7" s="26"/>
      <c r="PH7" s="26"/>
      <c r="PI7" s="26"/>
      <c r="PJ7" s="26"/>
      <c r="PK7" s="26"/>
      <c r="PL7" s="26"/>
      <c r="PM7" s="26"/>
      <c r="PN7" s="26"/>
      <c r="PO7" s="26"/>
      <c r="PP7" s="26"/>
      <c r="PQ7" s="26"/>
      <c r="PR7" s="26"/>
      <c r="PS7" s="26"/>
      <c r="PT7" s="26"/>
      <c r="PU7" s="26"/>
      <c r="PV7" s="26"/>
      <c r="PW7" s="26"/>
      <c r="PX7" s="26"/>
      <c r="PY7" s="26"/>
      <c r="PZ7" s="26"/>
      <c r="QA7" s="26"/>
      <c r="QB7" s="26"/>
      <c r="QC7" s="26"/>
      <c r="QD7" s="26"/>
      <c r="QE7" s="26"/>
      <c r="QF7" s="26"/>
      <c r="QG7" s="26"/>
      <c r="QH7" s="26"/>
      <c r="QI7" s="26"/>
      <c r="QJ7" s="26"/>
      <c r="QK7" s="26"/>
      <c r="QL7" s="26"/>
      <c r="QM7" s="26"/>
      <c r="QN7" s="26"/>
      <c r="QO7" s="26"/>
      <c r="QP7" s="26"/>
      <c r="QQ7" s="26"/>
      <c r="QR7" s="26"/>
      <c r="QS7" s="26"/>
      <c r="QT7" s="26"/>
      <c r="QU7" s="26"/>
      <c r="QV7" s="26"/>
      <c r="QW7" s="26"/>
      <c r="QX7" s="26"/>
      <c r="QY7" s="26"/>
      <c r="QZ7" s="26"/>
      <c r="RA7" s="26"/>
      <c r="RB7" s="26"/>
      <c r="RC7" s="26"/>
      <c r="RD7" s="26"/>
      <c r="RE7" s="26"/>
      <c r="RF7" s="26"/>
      <c r="RG7" s="26"/>
      <c r="RH7" s="26"/>
      <c r="RI7" s="26"/>
      <c r="RJ7" s="26"/>
      <c r="RK7" s="26"/>
      <c r="RL7" s="26"/>
      <c r="RM7" s="26"/>
      <c r="RN7" s="26"/>
      <c r="RO7" s="26"/>
      <c r="RP7" s="26"/>
      <c r="RQ7" s="26"/>
      <c r="RR7" s="26"/>
      <c r="RS7" s="26"/>
      <c r="RT7" s="26"/>
      <c r="RU7" s="26"/>
      <c r="RV7" s="26"/>
      <c r="RW7" s="26"/>
      <c r="RX7" s="26"/>
      <c r="RY7" s="26"/>
      <c r="RZ7" s="26"/>
      <c r="SA7" s="26"/>
      <c r="SB7" s="26"/>
      <c r="SC7" s="26"/>
      <c r="SD7" s="26"/>
      <c r="SE7" s="26"/>
      <c r="SF7" s="26"/>
      <c r="SG7" s="26"/>
      <c r="SH7" s="26"/>
      <c r="SI7" s="26"/>
      <c r="SJ7" s="26"/>
      <c r="SK7" s="26"/>
      <c r="SL7" s="26"/>
      <c r="SM7" s="26"/>
      <c r="SN7" s="26"/>
      <c r="SO7" s="26"/>
      <c r="SP7" s="26"/>
      <c r="SQ7" s="26"/>
      <c r="SR7" s="26"/>
      <c r="SS7" s="26"/>
      <c r="ST7" s="26"/>
      <c r="SU7" s="26"/>
      <c r="SV7" s="26"/>
      <c r="SW7" s="26"/>
      <c r="SX7" s="26"/>
      <c r="SY7" s="26"/>
      <c r="SZ7" s="26"/>
      <c r="TA7" s="26"/>
      <c r="TB7" s="26"/>
      <c r="TC7" s="26"/>
      <c r="TD7" s="26"/>
      <c r="TE7" s="26"/>
      <c r="TF7" s="26"/>
      <c r="TG7" s="26"/>
      <c r="TH7" s="26"/>
      <c r="TI7" s="26"/>
      <c r="TJ7" s="26"/>
      <c r="TK7" s="26"/>
      <c r="TL7" s="26"/>
      <c r="TM7" s="26"/>
      <c r="TN7" s="26"/>
      <c r="TO7" s="26"/>
      <c r="TP7" s="26"/>
      <c r="TQ7" s="26"/>
      <c r="TR7" s="26"/>
      <c r="TS7" s="26"/>
      <c r="TT7" s="26"/>
      <c r="TU7" s="26"/>
      <c r="TV7" s="26"/>
      <c r="TW7" s="26"/>
      <c r="TX7" s="26"/>
      <c r="TY7" s="26"/>
      <c r="TZ7" s="26"/>
      <c r="UA7" s="26"/>
      <c r="UB7" s="26"/>
      <c r="UC7" s="26"/>
      <c r="UD7" s="26"/>
      <c r="UE7" s="26"/>
      <c r="UF7" s="26"/>
      <c r="UG7" s="26"/>
      <c r="UH7" s="26"/>
      <c r="UI7" s="26"/>
      <c r="UJ7" s="26"/>
      <c r="UK7" s="26"/>
      <c r="UL7" s="26"/>
      <c r="UM7" s="26"/>
      <c r="UN7" s="26"/>
      <c r="UO7" s="26"/>
      <c r="UP7" s="26"/>
      <c r="UQ7" s="26"/>
      <c r="UR7" s="26"/>
      <c r="US7" s="26"/>
      <c r="UT7" s="26"/>
      <c r="UU7" s="26"/>
      <c r="UV7" s="26"/>
      <c r="UW7" s="26"/>
      <c r="UX7" s="26"/>
      <c r="UY7" s="26"/>
      <c r="UZ7" s="26"/>
      <c r="VA7" s="26"/>
      <c r="VB7" s="26"/>
      <c r="VC7" s="26"/>
      <c r="VD7" s="26"/>
      <c r="VE7" s="26"/>
      <c r="VF7" s="26"/>
      <c r="VG7" s="26"/>
      <c r="VH7" s="26"/>
      <c r="VI7" s="26"/>
      <c r="VJ7" s="26"/>
      <c r="VK7" s="26"/>
      <c r="VL7" s="26"/>
      <c r="VM7" s="26"/>
      <c r="VN7" s="26"/>
      <c r="VO7" s="26"/>
      <c r="VP7" s="26"/>
      <c r="VQ7" s="26"/>
      <c r="VR7" s="26"/>
      <c r="VS7" s="26"/>
      <c r="VT7" s="26"/>
      <c r="VU7" s="26"/>
      <c r="VV7" s="26"/>
      <c r="VW7" s="26"/>
      <c r="VX7" s="26"/>
      <c r="VY7" s="26"/>
      <c r="VZ7" s="26"/>
      <c r="WA7" s="26"/>
      <c r="WB7" s="26"/>
      <c r="WC7" s="26"/>
      <c r="WD7" s="26"/>
      <c r="WE7" s="26"/>
      <c r="WF7" s="26"/>
      <c r="WG7" s="26"/>
      <c r="WH7" s="26"/>
      <c r="WI7" s="26"/>
      <c r="WJ7" s="26"/>
      <c r="WK7" s="26"/>
      <c r="WL7" s="26"/>
      <c r="WM7" s="26"/>
      <c r="WN7" s="26"/>
      <c r="WO7" s="26"/>
      <c r="WP7" s="26"/>
      <c r="WQ7" s="26"/>
      <c r="WR7" s="26"/>
      <c r="WS7" s="26"/>
      <c r="WT7" s="26"/>
      <c r="WU7" s="26"/>
      <c r="WV7" s="26"/>
      <c r="WW7" s="26"/>
      <c r="WX7" s="26"/>
      <c r="WY7" s="26"/>
      <c r="WZ7" s="26"/>
      <c r="XA7" s="26"/>
      <c r="XB7" s="26"/>
      <c r="XC7" s="26"/>
      <c r="XD7" s="26"/>
      <c r="XE7" s="26"/>
      <c r="XF7" s="26"/>
      <c r="XG7" s="26"/>
      <c r="XH7" s="26"/>
      <c r="XI7" s="26"/>
      <c r="XJ7" s="26"/>
      <c r="XK7" s="26"/>
      <c r="XL7" s="26"/>
      <c r="XM7" s="26"/>
      <c r="XN7" s="26"/>
      <c r="XO7" s="26"/>
      <c r="XP7" s="26"/>
      <c r="XQ7" s="26"/>
      <c r="XR7" s="26"/>
      <c r="XS7" s="26"/>
      <c r="XT7" s="26"/>
      <c r="XU7" s="26"/>
      <c r="XV7" s="26"/>
      <c r="XW7" s="26"/>
      <c r="XX7" s="26"/>
      <c r="XY7" s="26"/>
      <c r="XZ7" s="26"/>
      <c r="YA7" s="26"/>
      <c r="YB7" s="26"/>
      <c r="YC7" s="26"/>
      <c r="YD7" s="26"/>
      <c r="YE7" s="26"/>
      <c r="YF7" s="26"/>
      <c r="YG7" s="26"/>
      <c r="YH7" s="26"/>
      <c r="YI7" s="26"/>
      <c r="YJ7" s="26"/>
      <c r="YK7" s="26"/>
      <c r="YL7" s="26"/>
      <c r="YM7" s="26"/>
      <c r="YN7" s="26"/>
      <c r="YO7" s="26"/>
      <c r="YP7" s="26"/>
      <c r="YQ7" s="26"/>
      <c r="YR7" s="26"/>
      <c r="YS7" s="26"/>
      <c r="YT7" s="26"/>
      <c r="YU7" s="26"/>
      <c r="YV7" s="26"/>
      <c r="YW7" s="26"/>
      <c r="YX7" s="26"/>
      <c r="YY7" s="26"/>
      <c r="YZ7" s="26"/>
      <c r="ZA7" s="26"/>
      <c r="ZB7" s="26"/>
      <c r="ZC7" s="26"/>
      <c r="ZD7" s="26"/>
      <c r="ZE7" s="26"/>
      <c r="ZF7" s="26"/>
      <c r="ZG7" s="26"/>
      <c r="ZH7" s="26"/>
      <c r="ZI7" s="26"/>
      <c r="ZJ7" s="26"/>
      <c r="ZK7" s="26"/>
      <c r="ZL7" s="26"/>
      <c r="ZM7" s="26"/>
      <c r="ZN7" s="26"/>
      <c r="ZO7" s="26"/>
      <c r="ZP7" s="26"/>
      <c r="ZQ7" s="26"/>
      <c r="ZR7" s="26"/>
      <c r="ZS7" s="26"/>
      <c r="ZT7" s="26"/>
      <c r="ZU7" s="26"/>
      <c r="ZV7" s="26"/>
      <c r="ZW7" s="26"/>
      <c r="ZX7" s="26"/>
      <c r="ZY7" s="26"/>
      <c r="ZZ7" s="26"/>
      <c r="AAA7" s="26"/>
      <c r="AAB7" s="26"/>
      <c r="AAC7" s="26"/>
      <c r="AAD7" s="26"/>
      <c r="AAE7" s="26"/>
      <c r="AAF7" s="26"/>
      <c r="AAG7" s="26"/>
      <c r="AAH7" s="26"/>
      <c r="AAI7" s="26"/>
      <c r="AAJ7" s="26"/>
      <c r="AAK7" s="26"/>
      <c r="AAL7" s="26"/>
      <c r="AAM7" s="26"/>
      <c r="AAN7" s="26"/>
      <c r="AAO7" s="26"/>
      <c r="AAP7" s="26"/>
      <c r="AAQ7" s="26"/>
      <c r="AAR7" s="26"/>
      <c r="AAS7" s="26"/>
      <c r="AAT7" s="26"/>
      <c r="AAU7" s="26"/>
      <c r="AAV7" s="26"/>
      <c r="AAW7" s="26"/>
      <c r="AAX7" s="26"/>
      <c r="AAY7" s="26"/>
      <c r="AAZ7" s="26"/>
      <c r="ABA7" s="26"/>
      <c r="ABB7" s="26"/>
      <c r="ABC7" s="26"/>
      <c r="ABD7" s="26"/>
      <c r="ABE7" s="26"/>
      <c r="ABF7" s="26"/>
      <c r="ABG7" s="26"/>
      <c r="ABH7" s="26"/>
      <c r="ABI7" s="26"/>
      <c r="ABJ7" s="26"/>
      <c r="ABK7" s="26"/>
      <c r="ABL7" s="26"/>
      <c r="ABM7" s="26"/>
      <c r="ABN7" s="26"/>
      <c r="ABO7" s="26"/>
      <c r="ABP7" s="26"/>
      <c r="ABQ7" s="26"/>
      <c r="ABR7" s="26"/>
      <c r="ABS7" s="26"/>
      <c r="ABT7" s="26"/>
      <c r="ABU7" s="26"/>
      <c r="ABV7" s="26"/>
      <c r="ABW7" s="26"/>
      <c r="ABX7" s="26"/>
      <c r="ABY7" s="26"/>
      <c r="ABZ7" s="26"/>
      <c r="ACA7" s="26"/>
      <c r="ACB7" s="26"/>
      <c r="ACC7" s="26"/>
      <c r="ACD7" s="26"/>
      <c r="ACE7" s="26"/>
      <c r="ACF7" s="26"/>
      <c r="ACG7" s="26"/>
      <c r="ACH7" s="26"/>
      <c r="ACI7" s="26"/>
      <c r="ACJ7" s="26"/>
      <c r="ACK7" s="26"/>
      <c r="ACL7" s="26"/>
      <c r="ACM7" s="26"/>
      <c r="ACN7" s="26"/>
      <c r="ACO7" s="26"/>
      <c r="ACP7" s="26"/>
      <c r="ACQ7" s="26"/>
      <c r="ACR7" s="26"/>
      <c r="ACS7" s="26"/>
      <c r="ACT7" s="26"/>
      <c r="ACU7" s="26"/>
      <c r="ACV7" s="26"/>
      <c r="ACW7" s="26"/>
      <c r="ACX7" s="26"/>
      <c r="ACY7" s="26"/>
      <c r="ACZ7" s="26"/>
      <c r="ADA7" s="26"/>
      <c r="ADB7" s="26"/>
      <c r="ADC7" s="26"/>
      <c r="ADD7" s="26"/>
      <c r="ADE7" s="26"/>
      <c r="ADF7" s="26"/>
      <c r="ADG7" s="26"/>
      <c r="ADH7" s="26"/>
      <c r="ADI7" s="26"/>
      <c r="ADJ7" s="26"/>
      <c r="ADK7" s="26"/>
      <c r="ADL7" s="26"/>
      <c r="ADM7" s="26"/>
      <c r="ADN7" s="26"/>
      <c r="ADO7" s="26"/>
      <c r="ADP7" s="26"/>
      <c r="ADQ7" s="26"/>
      <c r="ADR7" s="26"/>
      <c r="ADS7" s="26"/>
      <c r="ADT7" s="26"/>
      <c r="ADU7" s="26"/>
      <c r="ADV7" s="26"/>
      <c r="ADW7" s="26"/>
      <c r="ADX7" s="26"/>
      <c r="ADY7" s="26"/>
      <c r="ADZ7" s="26"/>
      <c r="AEA7" s="26"/>
      <c r="AEB7" s="26"/>
      <c r="AEC7" s="26"/>
      <c r="AED7" s="26"/>
      <c r="AEE7" s="26"/>
      <c r="AEF7" s="26"/>
      <c r="AEG7" s="26"/>
      <c r="AEH7" s="26"/>
      <c r="AEI7" s="26"/>
      <c r="AEJ7" s="26"/>
      <c r="AEK7" s="26"/>
      <c r="AEL7" s="26"/>
      <c r="AEM7" s="26"/>
      <c r="AEN7" s="26"/>
      <c r="AEO7" s="26"/>
      <c r="AEP7" s="26"/>
      <c r="AEQ7" s="26"/>
      <c r="AER7" s="26"/>
      <c r="AES7" s="26"/>
      <c r="AET7" s="26"/>
      <c r="AEU7" s="26"/>
      <c r="AEV7" s="26"/>
      <c r="AEW7" s="26"/>
      <c r="AEX7" s="26"/>
      <c r="AEY7" s="26"/>
      <c r="AEZ7" s="26"/>
      <c r="AFA7" s="26"/>
      <c r="AFB7" s="26"/>
      <c r="AFC7" s="26"/>
      <c r="AFD7" s="26"/>
      <c r="AFE7" s="26"/>
      <c r="AFF7" s="26"/>
      <c r="AFG7" s="26"/>
      <c r="AFH7" s="26"/>
      <c r="AFI7" s="26"/>
      <c r="AFJ7" s="26"/>
      <c r="AFK7" s="26"/>
      <c r="AFL7" s="26"/>
      <c r="AFM7" s="26"/>
      <c r="AFN7" s="26"/>
      <c r="AFO7" s="26"/>
      <c r="AFP7" s="26"/>
      <c r="AFQ7" s="26"/>
      <c r="AFR7" s="26"/>
      <c r="AFS7" s="26"/>
      <c r="AFT7" s="26"/>
      <c r="AFU7" s="26"/>
      <c r="AFV7" s="26"/>
      <c r="AFW7" s="26"/>
      <c r="AFX7" s="26"/>
      <c r="AFY7" s="26"/>
      <c r="AFZ7" s="26"/>
      <c r="AGA7" s="26"/>
      <c r="AGB7" s="26"/>
      <c r="AGC7" s="26"/>
      <c r="AGD7" s="26"/>
      <c r="AGE7" s="26"/>
      <c r="AGF7" s="26"/>
      <c r="AGG7" s="26"/>
      <c r="AGH7" s="26"/>
      <c r="AGI7" s="26"/>
      <c r="AGJ7" s="26"/>
      <c r="AGK7" s="26"/>
      <c r="AGL7" s="26"/>
      <c r="AGM7" s="26"/>
      <c r="AGN7" s="26"/>
      <c r="AGO7" s="26"/>
      <c r="AGP7" s="26"/>
      <c r="AGQ7" s="26"/>
      <c r="AGR7" s="26"/>
      <c r="AGS7" s="26"/>
      <c r="AGT7" s="26"/>
      <c r="AGU7" s="26"/>
      <c r="AGV7" s="26"/>
      <c r="AGW7" s="26"/>
      <c r="AGX7" s="26"/>
      <c r="AGY7" s="26"/>
      <c r="AGZ7" s="26"/>
      <c r="AHA7" s="26"/>
      <c r="AHB7" s="26"/>
      <c r="AHC7" s="26"/>
      <c r="AHD7" s="26"/>
      <c r="AHE7" s="26"/>
      <c r="AHF7" s="26"/>
      <c r="AHG7" s="26"/>
      <c r="AHH7" s="26"/>
      <c r="AHI7" s="26"/>
      <c r="AHJ7" s="26"/>
      <c r="AHK7" s="26"/>
      <c r="AHL7" s="26"/>
      <c r="AHM7" s="26"/>
      <c r="AHN7" s="26"/>
      <c r="AHO7" s="26"/>
      <c r="AHP7" s="26"/>
      <c r="AHQ7" s="26"/>
      <c r="AHR7" s="26"/>
      <c r="AHS7" s="26"/>
      <c r="AHT7" s="26"/>
      <c r="AHU7" s="26"/>
      <c r="AHV7" s="26"/>
      <c r="AHW7" s="26"/>
      <c r="AHX7" s="26"/>
      <c r="AHY7" s="26"/>
      <c r="AHZ7" s="26"/>
      <c r="AIA7" s="26"/>
      <c r="AIB7" s="26"/>
      <c r="AIC7" s="26"/>
      <c r="AID7" s="26"/>
      <c r="AIE7" s="26"/>
      <c r="AIF7" s="26"/>
      <c r="AIG7" s="26"/>
      <c r="AIH7" s="26"/>
      <c r="AII7" s="26"/>
      <c r="AIJ7" s="26"/>
      <c r="AIK7" s="26"/>
      <c r="AIL7" s="26"/>
      <c r="AIM7" s="26"/>
      <c r="AIN7" s="26"/>
      <c r="AIO7" s="26"/>
      <c r="AIP7" s="26"/>
      <c r="AIQ7" s="26"/>
      <c r="AIR7" s="26"/>
      <c r="AIS7" s="26"/>
      <c r="AIT7" s="26"/>
      <c r="AIU7" s="26"/>
      <c r="AIV7" s="26"/>
      <c r="AIW7" s="26"/>
      <c r="AIX7" s="26"/>
      <c r="AIY7" s="26"/>
      <c r="AIZ7" s="26"/>
      <c r="AJA7" s="26"/>
      <c r="AJB7" s="26"/>
      <c r="AJC7" s="26"/>
      <c r="AJD7" s="26"/>
      <c r="AJE7" s="26"/>
      <c r="AJF7" s="26"/>
      <c r="AJG7" s="26"/>
      <c r="AJH7" s="26"/>
      <c r="AJI7" s="26"/>
      <c r="AJJ7" s="26"/>
      <c r="AJK7" s="26"/>
      <c r="AJL7" s="26"/>
      <c r="AJM7" s="26"/>
      <c r="AJN7" s="26"/>
      <c r="AJO7" s="26"/>
      <c r="AJP7" s="26"/>
      <c r="AJQ7" s="26"/>
      <c r="AJR7" s="26"/>
      <c r="AJS7" s="26"/>
      <c r="AJT7" s="26"/>
      <c r="AJU7" s="26"/>
      <c r="AJV7" s="26"/>
      <c r="AJW7" s="26"/>
      <c r="AJX7" s="26"/>
      <c r="AJY7" s="26"/>
      <c r="AJZ7" s="26"/>
      <c r="AKA7" s="26"/>
      <c r="AKB7" s="26"/>
      <c r="AKC7" s="26"/>
      <c r="AKD7" s="26"/>
      <c r="AKE7" s="26"/>
      <c r="AKF7" s="26"/>
      <c r="AKG7" s="26"/>
      <c r="AKH7" s="26"/>
      <c r="AKI7" s="26"/>
      <c r="AKJ7" s="26"/>
      <c r="AKK7" s="26"/>
      <c r="AKL7" s="26"/>
      <c r="AKM7" s="26"/>
      <c r="AKN7" s="26"/>
      <c r="AKO7" s="26"/>
      <c r="AKP7" s="26"/>
      <c r="AKQ7" s="26"/>
      <c r="AKR7" s="26"/>
      <c r="AKS7" s="26"/>
      <c r="AKT7" s="26"/>
      <c r="AKU7" s="26"/>
      <c r="AKV7" s="26"/>
      <c r="AKW7" s="26"/>
      <c r="AKX7" s="26"/>
      <c r="AKY7" s="26"/>
      <c r="AKZ7" s="26"/>
      <c r="ALA7" s="26"/>
      <c r="ALB7" s="26"/>
      <c r="ALC7" s="26"/>
      <c r="ALD7" s="26"/>
      <c r="ALE7" s="26"/>
      <c r="ALF7" s="26"/>
      <c r="ALG7" s="26"/>
      <c r="ALH7" s="26"/>
      <c r="ALI7" s="26"/>
      <c r="ALJ7" s="26"/>
      <c r="ALK7" s="26"/>
      <c r="ALL7" s="26"/>
      <c r="ALM7" s="26"/>
      <c r="ALN7" s="26"/>
      <c r="ALO7" s="26"/>
      <c r="ALP7" s="26"/>
      <c r="ALQ7" s="26"/>
      <c r="ALR7" s="26"/>
      <c r="ALS7" s="26"/>
      <c r="ALT7" s="26"/>
      <c r="ALU7" s="26"/>
      <c r="ALV7" s="26"/>
      <c r="ALW7" s="26"/>
      <c r="ALX7" s="26"/>
      <c r="ALY7" s="26"/>
      <c r="ALZ7" s="26"/>
      <c r="AMA7" s="26"/>
      <c r="AMB7" s="26"/>
      <c r="AMC7" s="26"/>
      <c r="AMD7" s="26"/>
      <c r="AME7" s="26"/>
      <c r="AMF7" s="26"/>
      <c r="AMG7" s="26"/>
      <c r="AMH7" s="26"/>
      <c r="AMI7" s="26"/>
      <c r="AMJ7" s="26"/>
      <c r="AMK7" s="23"/>
      <c r="AML7" s="23"/>
      <c r="AMM7" s="23"/>
      <c r="AMN7" s="23"/>
    </row>
    <row r="8" customFormat="false" ht="12.8" hidden="false" customHeight="false" outlineLevel="0" collapsed="false">
      <c r="A8" s="16" t="s">
        <v>63</v>
      </c>
      <c r="B8" s="29"/>
      <c r="C8" s="30"/>
      <c r="D8" s="25" t="n">
        <f aca="false">SUM(D9:D39)</f>
        <v>-6.55763888888889</v>
      </c>
      <c r="E8" s="31"/>
      <c r="F8" s="24" t="n">
        <f aca="false">SUM(F9:F39)</f>
        <v>0</v>
      </c>
      <c r="G8" s="31"/>
      <c r="H8" s="31"/>
      <c r="I8" s="31"/>
      <c r="J8" s="31"/>
      <c r="K8" s="31"/>
      <c r="L8" s="31"/>
      <c r="M8" s="31"/>
      <c r="N8" s="31"/>
      <c r="O8" s="24"/>
      <c r="P8" s="24"/>
      <c r="Q8" s="24"/>
      <c r="R8" s="24"/>
      <c r="S8" s="29"/>
      <c r="U8" s="25" t="n">
        <f aca="false">SUM(U9:U39)</f>
        <v>0</v>
      </c>
      <c r="V8" s="25" t="n">
        <f aca="false">SUM(V9:V39)</f>
        <v>0</v>
      </c>
      <c r="W8" s="25" t="n">
        <f aca="false">SUM(W9:W39)</f>
        <v>0</v>
      </c>
      <c r="X8" s="25" t="n">
        <f aca="false">SUM(X9:X39)</f>
        <v>0</v>
      </c>
      <c r="Y8" s="25" t="n">
        <f aca="false">SUM(Y9:Y39)</f>
        <v>0</v>
      </c>
      <c r="Z8" s="25" t="n">
        <f aca="false">SUM(Z9:Z39)</f>
        <v>0</v>
      </c>
      <c r="AA8" s="25" t="n">
        <f aca="false">SUM(AA9:AA39)</f>
        <v>0</v>
      </c>
      <c r="AB8" s="25" t="n">
        <f aca="false">SUM(AB9:AB39)</f>
        <v>0</v>
      </c>
      <c r="AC8" s="25" t="n">
        <f aca="false">SUM(AC9:AC39)</f>
        <v>0</v>
      </c>
      <c r="AD8" s="25" t="n">
        <f aca="false">SUM(AD9:AD39)</f>
        <v>0</v>
      </c>
      <c r="AE8" s="29"/>
      <c r="AF8" s="29"/>
      <c r="AG8" s="29"/>
      <c r="AH8" s="29"/>
      <c r="AI8" s="29"/>
      <c r="AJ8" s="29"/>
      <c r="AK8" s="29"/>
      <c r="AL8" s="29"/>
      <c r="AM8" s="29"/>
      <c r="AN8" s="29"/>
      <c r="AO8" s="29"/>
      <c r="AP8" s="29"/>
      <c r="AQ8" s="29"/>
      <c r="AR8" s="29"/>
      <c r="AS8" s="29"/>
      <c r="AT8" s="29"/>
      <c r="AU8" s="29"/>
      <c r="AV8" s="29"/>
      <c r="AW8" s="29"/>
      <c r="AX8" s="29"/>
      <c r="AY8" s="29"/>
      <c r="AZ8" s="29"/>
      <c r="BA8" s="29"/>
      <c r="BB8" s="29"/>
      <c r="BC8" s="29"/>
      <c r="BD8" s="29"/>
      <c r="BE8" s="29"/>
      <c r="BF8" s="29"/>
      <c r="BG8" s="29"/>
      <c r="BH8" s="29"/>
      <c r="BI8" s="29"/>
      <c r="BJ8" s="29"/>
      <c r="BK8" s="29"/>
      <c r="BL8" s="29"/>
      <c r="BM8" s="29"/>
      <c r="BN8" s="29"/>
      <c r="BO8" s="29"/>
      <c r="BP8" s="29"/>
      <c r="BQ8" s="29"/>
      <c r="BR8" s="29"/>
      <c r="BS8" s="29"/>
      <c r="BT8" s="29"/>
      <c r="BU8" s="29"/>
      <c r="BV8" s="29"/>
      <c r="BW8" s="29"/>
      <c r="BX8" s="29"/>
      <c r="BY8" s="29"/>
      <c r="BZ8" s="29"/>
      <c r="CA8" s="29"/>
      <c r="CB8" s="29"/>
      <c r="CC8" s="29"/>
      <c r="CD8" s="29"/>
      <c r="CE8" s="29"/>
      <c r="CF8" s="29"/>
      <c r="CG8" s="29"/>
      <c r="CH8" s="29"/>
      <c r="CI8" s="29"/>
      <c r="CJ8" s="29"/>
      <c r="CK8" s="29"/>
      <c r="CL8" s="29"/>
      <c r="CM8" s="29"/>
      <c r="CN8" s="29"/>
      <c r="CO8" s="29"/>
      <c r="CP8" s="29"/>
      <c r="CQ8" s="29"/>
      <c r="CR8" s="29"/>
      <c r="CS8" s="29"/>
      <c r="CT8" s="29"/>
      <c r="CU8" s="29"/>
      <c r="CV8" s="29"/>
      <c r="CW8" s="29"/>
      <c r="CX8" s="29"/>
      <c r="CY8" s="29"/>
      <c r="CZ8" s="29"/>
      <c r="DA8" s="29"/>
      <c r="DB8" s="29"/>
      <c r="DC8" s="29"/>
      <c r="DD8" s="29"/>
      <c r="DE8" s="29"/>
      <c r="DF8" s="29"/>
      <c r="DG8" s="29"/>
      <c r="DH8" s="29"/>
      <c r="DI8" s="29"/>
      <c r="DJ8" s="29"/>
      <c r="DK8" s="29"/>
      <c r="DL8" s="29"/>
      <c r="DM8" s="29"/>
      <c r="DN8" s="29"/>
      <c r="DO8" s="29"/>
      <c r="DP8" s="29"/>
      <c r="DQ8" s="29"/>
      <c r="DR8" s="29"/>
      <c r="DS8" s="29"/>
      <c r="DT8" s="29"/>
      <c r="DU8" s="29"/>
      <c r="DV8" s="29"/>
      <c r="DW8" s="29"/>
      <c r="DX8" s="29"/>
      <c r="DY8" s="29"/>
      <c r="DZ8" s="29"/>
      <c r="EA8" s="29"/>
      <c r="EB8" s="29"/>
      <c r="EC8" s="29"/>
      <c r="ED8" s="29"/>
      <c r="EE8" s="29"/>
      <c r="EF8" s="29"/>
      <c r="EG8" s="29"/>
      <c r="EH8" s="29"/>
      <c r="EI8" s="29"/>
      <c r="EJ8" s="29"/>
      <c r="EK8" s="29"/>
      <c r="EL8" s="29"/>
      <c r="EM8" s="29"/>
      <c r="EN8" s="29"/>
      <c r="EO8" s="29"/>
      <c r="EP8" s="29"/>
      <c r="EQ8" s="29"/>
      <c r="ER8" s="29"/>
      <c r="ES8" s="29"/>
      <c r="ET8" s="29"/>
      <c r="EU8" s="29"/>
      <c r="EV8" s="29"/>
      <c r="EW8" s="29"/>
      <c r="EX8" s="29"/>
      <c r="EY8" s="29"/>
      <c r="EZ8" s="29"/>
      <c r="FA8" s="29"/>
      <c r="FB8" s="29"/>
      <c r="FC8" s="29"/>
      <c r="FD8" s="29"/>
      <c r="FE8" s="29"/>
      <c r="FF8" s="29"/>
      <c r="FG8" s="29"/>
      <c r="FH8" s="29"/>
      <c r="FI8" s="29"/>
      <c r="FJ8" s="29"/>
      <c r="FK8" s="29"/>
      <c r="FL8" s="29"/>
      <c r="FM8" s="29"/>
      <c r="FN8" s="29"/>
      <c r="FO8" s="29"/>
      <c r="FP8" s="29"/>
      <c r="FQ8" s="29"/>
      <c r="FR8" s="29"/>
      <c r="FS8" s="29"/>
      <c r="FT8" s="29"/>
      <c r="FU8" s="29"/>
      <c r="FV8" s="29"/>
      <c r="FW8" s="29"/>
      <c r="FX8" s="29"/>
      <c r="FY8" s="29"/>
      <c r="FZ8" s="29"/>
      <c r="GA8" s="29"/>
      <c r="GB8" s="29"/>
      <c r="GC8" s="29"/>
      <c r="GD8" s="29"/>
      <c r="GE8" s="29"/>
      <c r="GF8" s="29"/>
      <c r="GG8" s="29"/>
      <c r="GH8" s="29"/>
      <c r="GI8" s="29"/>
      <c r="GJ8" s="29"/>
      <c r="GK8" s="29"/>
      <c r="GL8" s="29"/>
      <c r="GM8" s="29"/>
      <c r="GN8" s="29"/>
      <c r="GO8" s="29"/>
      <c r="GP8" s="29"/>
      <c r="GQ8" s="29"/>
      <c r="GR8" s="29"/>
      <c r="GS8" s="29"/>
      <c r="GT8" s="29"/>
      <c r="GU8" s="29"/>
      <c r="GV8" s="29"/>
      <c r="GW8" s="29"/>
      <c r="GX8" s="29"/>
      <c r="GY8" s="29"/>
      <c r="GZ8" s="29"/>
      <c r="HA8" s="29"/>
      <c r="HB8" s="29"/>
      <c r="HC8" s="29"/>
      <c r="HD8" s="29"/>
      <c r="HE8" s="29"/>
      <c r="HF8" s="29"/>
      <c r="HG8" s="29"/>
      <c r="HH8" s="29"/>
      <c r="HI8" s="29"/>
      <c r="HJ8" s="29"/>
      <c r="HK8" s="29"/>
      <c r="HL8" s="29"/>
      <c r="HM8" s="29"/>
      <c r="HN8" s="29"/>
      <c r="HO8" s="29"/>
      <c r="HP8" s="29"/>
      <c r="HQ8" s="29"/>
      <c r="HR8" s="29"/>
      <c r="HS8" s="29"/>
      <c r="HT8" s="29"/>
      <c r="HU8" s="29"/>
      <c r="HV8" s="29"/>
      <c r="HW8" s="29"/>
      <c r="HX8" s="29"/>
      <c r="HY8" s="29"/>
      <c r="HZ8" s="29"/>
      <c r="IA8" s="29"/>
      <c r="IB8" s="29"/>
      <c r="IC8" s="29"/>
      <c r="ID8" s="29"/>
      <c r="IE8" s="29"/>
      <c r="IF8" s="29"/>
      <c r="IG8" s="29"/>
      <c r="IH8" s="29"/>
      <c r="II8" s="29"/>
      <c r="IJ8" s="29"/>
      <c r="IK8" s="29"/>
      <c r="IL8" s="29"/>
      <c r="IM8" s="29"/>
      <c r="IN8" s="29"/>
      <c r="IO8" s="29"/>
      <c r="IP8" s="29"/>
      <c r="IQ8" s="29"/>
      <c r="IR8" s="29"/>
      <c r="IS8" s="29"/>
      <c r="IT8" s="29"/>
      <c r="IU8" s="29"/>
      <c r="IV8" s="29"/>
      <c r="IW8" s="29"/>
      <c r="IX8" s="29"/>
      <c r="IY8" s="29"/>
      <c r="IZ8" s="29"/>
    </row>
    <row r="9" customFormat="false" ht="12.8" hidden="false" customHeight="false" outlineLevel="0" collapsed="false">
      <c r="A9" s="32" t="str">
        <f aca="false">TEXT(B9,"jjjj")</f>
        <v>samedi</v>
      </c>
      <c r="B9" s="33" t="n">
        <f aca="false">EDATE(février!B9,1)</f>
        <v>45717</v>
      </c>
      <c r="C9" s="2" t="n">
        <f aca="false">IF(OR(WEEKDAY(B9)=1,WEEKDAY(B9)=7),0,$A$1)</f>
        <v>0</v>
      </c>
      <c r="D9" s="13" t="n">
        <f aca="false">IF(currentDate&lt;B9,0,E9-C9)</f>
        <v>0</v>
      </c>
      <c r="E9" s="13" t="n">
        <f aca="false">SUMPRODUCT(IF(_xlfn._xlws.FILTER(G9:R9,MOD(COLUMN(G9:R9)-COLUMN(G9),2)=1)="",currentTime,_xlfn._xlws.FILTER(G9:R9,MOD(COLUMN(G9:R9)-COLUMN(G9),2)=1))-IF(_xlfn._xlws.FILTER(G9:R9,MOD(COLUMN(G9:R9)-COLUMN(G9),2)=0)="",currentTime,_xlfn._xlws.FILTER(G9:R9,MOD(COLUMN(G9:R9)-COLUMN(G9),2)=0)))+F9*$A$1</f>
        <v>0</v>
      </c>
      <c r="F9" s="34" t="n">
        <v>0</v>
      </c>
      <c r="G9" s="2"/>
      <c r="H9" s="2"/>
      <c r="I9" s="2"/>
      <c r="J9" s="2"/>
      <c r="K9" s="2"/>
      <c r="L9" s="2"/>
      <c r="M9" s="2"/>
      <c r="N9" s="2"/>
      <c r="O9" s="34"/>
      <c r="P9" s="34"/>
      <c r="Q9" s="34"/>
      <c r="R9" s="34"/>
      <c r="T9" s="13" t="n">
        <f aca="false">E9-SUM(U9:AD9)-F9*$A$1</f>
        <v>0</v>
      </c>
    </row>
    <row r="10" customFormat="false" ht="12.8" hidden="false" customHeight="false" outlineLevel="0" collapsed="false">
      <c r="A10" s="32" t="str">
        <f aca="false">TEXT(B10,"jjjj")</f>
        <v>dimanche</v>
      </c>
      <c r="B10" s="33" t="n">
        <f aca="false">B9+1</f>
        <v>45718</v>
      </c>
      <c r="C10" s="2" t="n">
        <f aca="false">IF(OR(WEEKDAY(B10)=1,WEEKDAY(B10)=7),0,$A$1)</f>
        <v>0</v>
      </c>
      <c r="D10" s="13" t="n">
        <f aca="false">IF(currentDate&lt;B10,0,E10-C10)</f>
        <v>0</v>
      </c>
      <c r="E10" s="13" t="n">
        <f aca="false">SUMPRODUCT(IF(_xlfn._xlws.FILTER(G10:R10,MOD(COLUMN(G10:R10)-COLUMN(G10),2)=1)="",currentTime,_xlfn._xlws.FILTER(G10:R10,MOD(COLUMN(G10:R10)-COLUMN(G10),2)=1))-IF(_xlfn._xlws.FILTER(G10:R10,MOD(COLUMN(G10:R10)-COLUMN(G10),2)=0)="",currentTime,_xlfn._xlws.FILTER(G10:R10,MOD(COLUMN(G10:R10)-COLUMN(G10),2)=0)))+F10*$A$1</f>
        <v>0</v>
      </c>
      <c r="F10" s="34" t="n">
        <v>0</v>
      </c>
      <c r="G10" s="2"/>
      <c r="H10" s="2"/>
      <c r="I10" s="2"/>
      <c r="J10" s="2"/>
      <c r="K10" s="2"/>
      <c r="L10" s="2"/>
      <c r="M10" s="2"/>
      <c r="N10" s="2"/>
      <c r="O10" s="34"/>
      <c r="P10" s="34"/>
      <c r="Q10" s="34"/>
      <c r="R10" s="34"/>
      <c r="T10" s="13" t="n">
        <f aca="false">E10-SUM(U10:AD10)-F10*$A$1</f>
        <v>0</v>
      </c>
    </row>
    <row r="11" customFormat="false" ht="12.8" hidden="false" customHeight="false" outlineLevel="0" collapsed="false">
      <c r="A11" s="32" t="str">
        <f aca="false">TEXT(B11,"jjjj")</f>
        <v>lundi</v>
      </c>
      <c r="B11" s="33" t="n">
        <f aca="false">B10+1</f>
        <v>45719</v>
      </c>
      <c r="C11" s="2" t="n">
        <f aca="false">IF(OR(WEEKDAY(B11)=1,WEEKDAY(B11)=7),0,$A$1)</f>
        <v>0.345138888888889</v>
      </c>
      <c r="D11" s="13" t="n">
        <f aca="false">IF(currentDate&lt;B11,0,E11-C11)</f>
        <v>-0.345138888888889</v>
      </c>
      <c r="E11" s="13" t="n">
        <f aca="false">SUMPRODUCT(IF(_xlfn._xlws.FILTER(G11:R11,MOD(COLUMN(G11:R11)-COLUMN(G11),2)=1)="",currentTime,_xlfn._xlws.FILTER(G11:R11,MOD(COLUMN(G11:R11)-COLUMN(G11),2)=1))-IF(_xlfn._xlws.FILTER(G11:R11,MOD(COLUMN(G11:R11)-COLUMN(G11),2)=0)="",currentTime,_xlfn._xlws.FILTER(G11:R11,MOD(COLUMN(G11:R11)-COLUMN(G11),2)=0)))+F11*$A$1</f>
        <v>0</v>
      </c>
      <c r="F11" s="34" t="n">
        <v>0</v>
      </c>
      <c r="G11" s="2"/>
      <c r="H11" s="2"/>
      <c r="I11" s="2"/>
      <c r="J11" s="2"/>
      <c r="K11" s="2"/>
      <c r="L11" s="2"/>
      <c r="M11" s="2"/>
      <c r="N11" s="2"/>
      <c r="O11" s="34"/>
      <c r="P11" s="34"/>
      <c r="Q11" s="34"/>
      <c r="R11" s="34"/>
      <c r="T11" s="13" t="n">
        <f aca="false">E11-SUM(U11:AD11)-F11*$A$1</f>
        <v>0</v>
      </c>
    </row>
    <row r="12" customFormat="false" ht="12.8" hidden="false" customHeight="false" outlineLevel="0" collapsed="false">
      <c r="A12" s="32" t="str">
        <f aca="false">TEXT(B12,"jjjj")</f>
        <v>mardi</v>
      </c>
      <c r="B12" s="33" t="n">
        <f aca="false">B11+1</f>
        <v>45720</v>
      </c>
      <c r="C12" s="2" t="n">
        <f aca="false">IF(OR(WEEKDAY(B12)=1,WEEKDAY(B12)=7),0,$A$1)</f>
        <v>0.345138888888889</v>
      </c>
      <c r="D12" s="13" t="n">
        <f aca="false">IF(currentDate&lt;B12,0,E12-C12)</f>
        <v>-0.345138888888889</v>
      </c>
      <c r="E12" s="13" t="n">
        <f aca="false">SUMPRODUCT(IF(_xlfn._xlws.FILTER(G12:R12,MOD(COLUMN(G12:R12)-COLUMN(G12),2)=1)="",currentTime,_xlfn._xlws.FILTER(G12:R12,MOD(COLUMN(G12:R12)-COLUMN(G12),2)=1))-IF(_xlfn._xlws.FILTER(G12:R12,MOD(COLUMN(G12:R12)-COLUMN(G12),2)=0)="",currentTime,_xlfn._xlws.FILTER(G12:R12,MOD(COLUMN(G12:R12)-COLUMN(G12),2)=0)))+F12*$A$1</f>
        <v>0</v>
      </c>
      <c r="F12" s="34" t="n">
        <v>0</v>
      </c>
      <c r="G12" s="2"/>
      <c r="H12" s="2"/>
      <c r="I12" s="2"/>
      <c r="J12" s="2"/>
      <c r="M12" s="2"/>
      <c r="N12" s="2"/>
      <c r="O12" s="34"/>
      <c r="P12" s="34"/>
      <c r="Q12" s="34"/>
      <c r="R12" s="34"/>
      <c r="T12" s="13" t="n">
        <f aca="false">E12-SUM(U12:AD12)-F12*$A$1</f>
        <v>0</v>
      </c>
    </row>
    <row r="13" customFormat="false" ht="12.8" hidden="false" customHeight="false" outlineLevel="0" collapsed="false">
      <c r="A13" s="32" t="str">
        <f aca="false">TEXT(B13,"jjjj")</f>
        <v>mercredi</v>
      </c>
      <c r="B13" s="33" t="n">
        <f aca="false">B12+1</f>
        <v>45721</v>
      </c>
      <c r="C13" s="2" t="n">
        <f aca="false">IF(OR(WEEKDAY(B13)=1,WEEKDAY(B13)=7),0,$A$1)</f>
        <v>0.345138888888889</v>
      </c>
      <c r="D13" s="13" t="n">
        <f aca="false">IF(currentDate&lt;B13,0,E13-C13)</f>
        <v>-0.345138888888889</v>
      </c>
      <c r="E13" s="13" t="n">
        <f aca="false">SUMPRODUCT(IF(_xlfn._xlws.FILTER(G13:R13,MOD(COLUMN(G13:R13)-COLUMN(G13),2)=1)="",currentTime,_xlfn._xlws.FILTER(G13:R13,MOD(COLUMN(G13:R13)-COLUMN(G13),2)=1))-IF(_xlfn._xlws.FILTER(G13:R13,MOD(COLUMN(G13:R13)-COLUMN(G13),2)=0)="",currentTime,_xlfn._xlws.FILTER(G13:R13,MOD(COLUMN(G13:R13)-COLUMN(G13),2)=0)))+F13*$A$1</f>
        <v>0</v>
      </c>
      <c r="F13" s="34" t="n">
        <v>0</v>
      </c>
      <c r="G13" s="2"/>
      <c r="H13" s="2"/>
      <c r="I13" s="2"/>
      <c r="J13" s="2"/>
      <c r="K13" s="2"/>
      <c r="L13" s="2"/>
      <c r="M13" s="2"/>
      <c r="N13" s="2"/>
      <c r="O13" s="34"/>
      <c r="P13" s="34"/>
      <c r="Q13" s="34"/>
      <c r="R13" s="34"/>
      <c r="T13" s="13" t="n">
        <f aca="false">E13-SUM(U13:AD13)-F13*$A$1</f>
        <v>0</v>
      </c>
    </row>
    <row r="14" customFormat="false" ht="12.8" hidden="false" customHeight="false" outlineLevel="0" collapsed="false">
      <c r="A14" s="32" t="str">
        <f aca="false">TEXT(B14,"jjjj")</f>
        <v>jeudi</v>
      </c>
      <c r="B14" s="33" t="n">
        <f aca="false">B13+1</f>
        <v>45722</v>
      </c>
      <c r="C14" s="2" t="n">
        <f aca="false">IF(OR(WEEKDAY(B14)=1,WEEKDAY(B14)=7),0,$A$1)</f>
        <v>0.345138888888889</v>
      </c>
      <c r="D14" s="13" t="n">
        <f aca="false">IF(currentDate&lt;B14,0,E14-C14)</f>
        <v>-0.345138888888889</v>
      </c>
      <c r="E14" s="13" t="n">
        <f aca="false">SUMPRODUCT(IF(_xlfn._xlws.FILTER(G14:R14,MOD(COLUMN(G14:R14)-COLUMN(G14),2)=1)="",currentTime,_xlfn._xlws.FILTER(G14:R14,MOD(COLUMN(G14:R14)-COLUMN(G14),2)=1))-IF(_xlfn._xlws.FILTER(G14:R14,MOD(COLUMN(G14:R14)-COLUMN(G14),2)=0)="",currentTime,_xlfn._xlws.FILTER(G14:R14,MOD(COLUMN(G14:R14)-COLUMN(G14),2)=0)))+F14*$A$1</f>
        <v>0</v>
      </c>
      <c r="F14" s="34" t="n">
        <v>0</v>
      </c>
      <c r="G14" s="2"/>
      <c r="H14" s="2"/>
      <c r="I14" s="2"/>
      <c r="J14" s="2"/>
      <c r="K14" s="2"/>
      <c r="L14" s="2"/>
      <c r="M14" s="2"/>
      <c r="N14" s="2"/>
      <c r="O14" s="34"/>
      <c r="P14" s="34"/>
      <c r="Q14" s="34"/>
      <c r="R14" s="34"/>
      <c r="T14" s="13" t="n">
        <f aca="false">E14-SUM(U14:AD14)-F14*$A$1</f>
        <v>0</v>
      </c>
      <c r="AE14" s="37"/>
    </row>
    <row r="15" customFormat="false" ht="12.8" hidden="false" customHeight="false" outlineLevel="0" collapsed="false">
      <c r="A15" s="32" t="str">
        <f aca="false">TEXT(B15,"jjjj")</f>
        <v>vendredi</v>
      </c>
      <c r="B15" s="33" t="n">
        <f aca="false">B14+1</f>
        <v>45723</v>
      </c>
      <c r="C15" s="2" t="n">
        <f aca="false">IF(OR(WEEKDAY(B15)=1,WEEKDAY(B15)=7),0,$A$1)</f>
        <v>0.345138888888889</v>
      </c>
      <c r="D15" s="13" t="n">
        <f aca="false">IF(currentDate&lt;B15,0,E15-C15)</f>
        <v>-0.345138888888889</v>
      </c>
      <c r="E15" s="13" t="n">
        <f aca="false">SUMPRODUCT(IF(_xlfn._xlws.FILTER(G15:R15,MOD(COLUMN(G15:R15)-COLUMN(G15),2)=1)="",currentTime,_xlfn._xlws.FILTER(G15:R15,MOD(COLUMN(G15:R15)-COLUMN(G15),2)=1))-IF(_xlfn._xlws.FILTER(G15:R15,MOD(COLUMN(G15:R15)-COLUMN(G15),2)=0)="",currentTime,_xlfn._xlws.FILTER(G15:R15,MOD(COLUMN(G15:R15)-COLUMN(G15),2)=0)))+F15*$A$1</f>
        <v>0</v>
      </c>
      <c r="F15" s="34" t="n">
        <v>0</v>
      </c>
      <c r="G15" s="2"/>
      <c r="H15" s="2"/>
      <c r="I15" s="2"/>
      <c r="J15" s="2"/>
      <c r="K15" s="2"/>
      <c r="L15" s="2"/>
      <c r="M15" s="2"/>
      <c r="N15" s="2"/>
      <c r="O15" s="34"/>
      <c r="P15" s="34"/>
      <c r="Q15" s="34"/>
      <c r="R15" s="34"/>
      <c r="T15" s="13" t="n">
        <f aca="false">E15-SUM(U15:AD15)-F15*$A$1</f>
        <v>0</v>
      </c>
    </row>
    <row r="16" customFormat="false" ht="12.8" hidden="false" customHeight="false" outlineLevel="0" collapsed="false">
      <c r="A16" s="32" t="str">
        <f aca="false">TEXT(B16,"jjjj")</f>
        <v>samedi</v>
      </c>
      <c r="B16" s="33" t="n">
        <f aca="false">B15+1</f>
        <v>45724</v>
      </c>
      <c r="C16" s="2" t="n">
        <f aca="false">IF(OR(WEEKDAY(B16)=1,WEEKDAY(B16)=7),0,$A$1)</f>
        <v>0</v>
      </c>
      <c r="D16" s="13" t="n">
        <f aca="false">IF(currentDate&lt;B16,0,E16-C16)</f>
        <v>0</v>
      </c>
      <c r="E16" s="13" t="n">
        <f aca="false">SUMPRODUCT(IF(_xlfn._xlws.FILTER(G16:R16,MOD(COLUMN(G16:R16)-COLUMN(G16),2)=1)="",currentTime,_xlfn._xlws.FILTER(G16:R16,MOD(COLUMN(G16:R16)-COLUMN(G16),2)=1))-IF(_xlfn._xlws.FILTER(G16:R16,MOD(COLUMN(G16:R16)-COLUMN(G16),2)=0)="",currentTime,_xlfn._xlws.FILTER(G16:R16,MOD(COLUMN(G16:R16)-COLUMN(G16),2)=0)))+F16*$A$1</f>
        <v>0</v>
      </c>
      <c r="F16" s="34" t="n">
        <v>0</v>
      </c>
      <c r="G16" s="2"/>
      <c r="H16" s="2"/>
      <c r="I16" s="2"/>
      <c r="J16" s="2"/>
      <c r="K16" s="2"/>
      <c r="L16" s="2"/>
      <c r="M16" s="2"/>
      <c r="N16" s="2"/>
      <c r="O16" s="34"/>
      <c r="P16" s="34"/>
      <c r="Q16" s="34"/>
      <c r="R16" s="34"/>
      <c r="T16" s="13" t="n">
        <f aca="false">E16-SUM(U16:AD16)-F16*$A$1</f>
        <v>0</v>
      </c>
    </row>
    <row r="17" customFormat="false" ht="12.8" hidden="false" customHeight="false" outlineLevel="0" collapsed="false">
      <c r="A17" s="32" t="str">
        <f aca="false">TEXT(B17,"jjjj")</f>
        <v>dimanche</v>
      </c>
      <c r="B17" s="33" t="n">
        <f aca="false">B16+1</f>
        <v>45725</v>
      </c>
      <c r="C17" s="2" t="n">
        <f aca="false">IF(OR(WEEKDAY(B17)=1,WEEKDAY(B17)=7),0,$A$1)</f>
        <v>0</v>
      </c>
      <c r="D17" s="13" t="n">
        <f aca="false">IF(currentDate&lt;B17,0,E17-C17)</f>
        <v>0</v>
      </c>
      <c r="E17" s="13" t="n">
        <f aca="false">SUMPRODUCT(IF(_xlfn._xlws.FILTER(G17:R17,MOD(COLUMN(G17:R17)-COLUMN(G17),2)=1)="",currentTime,_xlfn._xlws.FILTER(G17:R17,MOD(COLUMN(G17:R17)-COLUMN(G17),2)=1))-IF(_xlfn._xlws.FILTER(G17:R17,MOD(COLUMN(G17:R17)-COLUMN(G17),2)=0)="",currentTime,_xlfn._xlws.FILTER(G17:R17,MOD(COLUMN(G17:R17)-COLUMN(G17),2)=0)))+F17*$A$1</f>
        <v>0</v>
      </c>
      <c r="F17" s="34" t="n">
        <v>0</v>
      </c>
      <c r="G17" s="2"/>
      <c r="H17" s="2"/>
      <c r="I17" s="2"/>
      <c r="J17" s="2"/>
      <c r="K17" s="2"/>
      <c r="L17" s="2"/>
      <c r="M17" s="2"/>
      <c r="N17" s="2"/>
      <c r="O17" s="34"/>
      <c r="P17" s="34"/>
      <c r="Q17" s="34"/>
      <c r="R17" s="34"/>
      <c r="T17" s="13" t="n">
        <f aca="false">E17-SUM(U17:AD17)-F17*$A$1</f>
        <v>0</v>
      </c>
    </row>
    <row r="18" customFormat="false" ht="12.8" hidden="false" customHeight="false" outlineLevel="0" collapsed="false">
      <c r="A18" s="32" t="str">
        <f aca="false">TEXT(B18,"jjjj")</f>
        <v>lundi</v>
      </c>
      <c r="B18" s="33" t="n">
        <f aca="false">B17+1</f>
        <v>45726</v>
      </c>
      <c r="C18" s="2" t="n">
        <f aca="false">IF(OR(WEEKDAY(B18)=1,WEEKDAY(B18)=7),0,$A$1)</f>
        <v>0.345138888888889</v>
      </c>
      <c r="D18" s="13" t="n">
        <f aca="false">IF(currentDate&lt;B18,0,E18-C18)</f>
        <v>-0.345138888888889</v>
      </c>
      <c r="E18" s="13" t="n">
        <f aca="false">SUMPRODUCT(IF(_xlfn._xlws.FILTER(G18:R18,MOD(COLUMN(G18:R18)-COLUMN(G18),2)=1)="",currentTime,_xlfn._xlws.FILTER(G18:R18,MOD(COLUMN(G18:R18)-COLUMN(G18),2)=1))-IF(_xlfn._xlws.FILTER(G18:R18,MOD(COLUMN(G18:R18)-COLUMN(G18),2)=0)="",currentTime,_xlfn._xlws.FILTER(G18:R18,MOD(COLUMN(G18:R18)-COLUMN(G18),2)=0)))+F18*$A$1</f>
        <v>0</v>
      </c>
      <c r="F18" s="34" t="n">
        <v>0</v>
      </c>
      <c r="G18" s="2"/>
      <c r="H18" s="2"/>
      <c r="I18" s="2"/>
      <c r="J18" s="2"/>
      <c r="K18" s="2"/>
      <c r="L18" s="2"/>
      <c r="M18" s="2"/>
      <c r="N18" s="2"/>
      <c r="O18" s="34"/>
      <c r="P18" s="34"/>
      <c r="Q18" s="34"/>
      <c r="R18" s="34"/>
      <c r="T18" s="13" t="n">
        <f aca="false">E18-SUM(U18:AD18)-F18*$A$1</f>
        <v>0</v>
      </c>
    </row>
    <row r="19" customFormat="false" ht="12.8" hidden="false" customHeight="false" outlineLevel="0" collapsed="false">
      <c r="A19" s="32" t="str">
        <f aca="false">TEXT(B19,"jjjj")</f>
        <v>mardi</v>
      </c>
      <c r="B19" s="33" t="n">
        <f aca="false">B18+1</f>
        <v>45727</v>
      </c>
      <c r="C19" s="2" t="n">
        <f aca="false">IF(OR(WEEKDAY(B19)=1,WEEKDAY(B19)=7),0,$A$1)</f>
        <v>0.345138888888889</v>
      </c>
      <c r="D19" s="13" t="n">
        <f aca="false">IF(currentDate&lt;B19,0,E19-C19)</f>
        <v>-0.345138888888889</v>
      </c>
      <c r="E19" s="13" t="n">
        <f aca="false">SUMPRODUCT(IF(_xlfn._xlws.FILTER(G19:R19,MOD(COLUMN(G19:R19)-COLUMN(G19),2)=1)="",currentTime,_xlfn._xlws.FILTER(G19:R19,MOD(COLUMN(G19:R19)-COLUMN(G19),2)=1))-IF(_xlfn._xlws.FILTER(G19:R19,MOD(COLUMN(G19:R19)-COLUMN(G19),2)=0)="",currentTime,_xlfn._xlws.FILTER(G19:R19,MOD(COLUMN(G19:R19)-COLUMN(G19),2)=0)))+F19*$A$1</f>
        <v>0</v>
      </c>
      <c r="F19" s="34" t="n">
        <v>0</v>
      </c>
      <c r="G19" s="2"/>
      <c r="H19" s="2"/>
      <c r="I19" s="2"/>
      <c r="J19" s="2"/>
      <c r="K19" s="2"/>
      <c r="L19" s="2"/>
      <c r="M19" s="2"/>
      <c r="N19" s="2"/>
      <c r="O19" s="34"/>
      <c r="P19" s="34"/>
      <c r="Q19" s="34"/>
      <c r="R19" s="34"/>
      <c r="T19" s="13" t="n">
        <f aca="false">E19-SUM(U19:AD19)-F19*$A$1</f>
        <v>0</v>
      </c>
    </row>
    <row r="20" customFormat="false" ht="12.8" hidden="false" customHeight="false" outlineLevel="0" collapsed="false">
      <c r="A20" s="32" t="str">
        <f aca="false">TEXT(B20,"jjjj")</f>
        <v>mercredi</v>
      </c>
      <c r="B20" s="33" t="n">
        <f aca="false">B19+1</f>
        <v>45728</v>
      </c>
      <c r="C20" s="2" t="n">
        <f aca="false">IF(OR(WEEKDAY(B20)=1,WEEKDAY(B20)=7),0,$A$1)</f>
        <v>0.345138888888889</v>
      </c>
      <c r="D20" s="13" t="n">
        <f aca="false">IF(currentDate&lt;B20,0,E20-C20)</f>
        <v>-0.345138888888889</v>
      </c>
      <c r="E20" s="13" t="n">
        <f aca="false">SUMPRODUCT(IF(_xlfn._xlws.FILTER(G20:R20,MOD(COLUMN(G20:R20)-COLUMN(G20),2)=1)="",currentTime,_xlfn._xlws.FILTER(G20:R20,MOD(COLUMN(G20:R20)-COLUMN(G20),2)=1))-IF(_xlfn._xlws.FILTER(G20:R20,MOD(COLUMN(G20:R20)-COLUMN(G20),2)=0)="",currentTime,_xlfn._xlws.FILTER(G20:R20,MOD(COLUMN(G20:R20)-COLUMN(G20),2)=0)))+F20*$A$1</f>
        <v>0</v>
      </c>
      <c r="F20" s="34" t="n">
        <v>0</v>
      </c>
      <c r="G20" s="2"/>
      <c r="H20" s="2"/>
      <c r="I20" s="2"/>
      <c r="J20" s="2"/>
      <c r="K20" s="2"/>
      <c r="L20" s="2"/>
      <c r="M20" s="2"/>
      <c r="N20" s="2"/>
      <c r="O20" s="34"/>
      <c r="P20" s="34"/>
      <c r="Q20" s="34"/>
      <c r="R20" s="34"/>
      <c r="T20" s="13" t="n">
        <f aca="false">E20-SUM(U20:AD20)-F20*$A$1</f>
        <v>0</v>
      </c>
    </row>
    <row r="21" customFormat="false" ht="12.8" hidden="false" customHeight="false" outlineLevel="0" collapsed="false">
      <c r="A21" s="32" t="str">
        <f aca="false">TEXT(B21,"jjjj")</f>
        <v>jeudi</v>
      </c>
      <c r="B21" s="33" t="n">
        <f aca="false">B20+1</f>
        <v>45729</v>
      </c>
      <c r="C21" s="2" t="n">
        <f aca="false">IF(OR(WEEKDAY(B21)=1,WEEKDAY(B21)=7),0,$A$1)</f>
        <v>0.345138888888889</v>
      </c>
      <c r="D21" s="13" t="n">
        <f aca="false">IF(currentDate&lt;B21,0,E21-C21)</f>
        <v>-0.345138888888889</v>
      </c>
      <c r="E21" s="13" t="n">
        <f aca="false">SUMPRODUCT(IF(_xlfn._xlws.FILTER(G21:R21,MOD(COLUMN(G21:R21)-COLUMN(G21),2)=1)="",currentTime,_xlfn._xlws.FILTER(G21:R21,MOD(COLUMN(G21:R21)-COLUMN(G21),2)=1))-IF(_xlfn._xlws.FILTER(G21:R21,MOD(COLUMN(G21:R21)-COLUMN(G21),2)=0)="",currentTime,_xlfn._xlws.FILTER(G21:R21,MOD(COLUMN(G21:R21)-COLUMN(G21),2)=0)))+F21*$A$1</f>
        <v>0</v>
      </c>
      <c r="F21" s="34" t="n">
        <v>0</v>
      </c>
      <c r="G21" s="2"/>
      <c r="H21" s="2"/>
      <c r="I21" s="2"/>
      <c r="J21" s="2"/>
      <c r="K21" s="2"/>
      <c r="L21" s="2"/>
      <c r="M21" s="2"/>
      <c r="N21" s="2"/>
      <c r="O21" s="34"/>
      <c r="P21" s="34"/>
      <c r="Q21" s="34"/>
      <c r="R21" s="34"/>
      <c r="T21" s="13" t="n">
        <f aca="false">E21-SUM(U21:AD21)-F21*$A$1</f>
        <v>0</v>
      </c>
    </row>
    <row r="22" customFormat="false" ht="12.8" hidden="false" customHeight="false" outlineLevel="0" collapsed="false">
      <c r="A22" s="32" t="str">
        <f aca="false">TEXT(B22,"jjjj")</f>
        <v>vendredi</v>
      </c>
      <c r="B22" s="33" t="n">
        <f aca="false">B21+1</f>
        <v>45730</v>
      </c>
      <c r="C22" s="2" t="n">
        <f aca="false">IF(OR(WEEKDAY(B22)=1,WEEKDAY(B22)=7),0,$A$1)</f>
        <v>0.345138888888889</v>
      </c>
      <c r="D22" s="13" t="n">
        <f aca="false">IF(currentDate&lt;B22,0,E22-C22)</f>
        <v>-0.345138888888889</v>
      </c>
      <c r="E22" s="13" t="n">
        <f aca="false">SUMPRODUCT(IF(_xlfn._xlws.FILTER(G22:R22,MOD(COLUMN(G22:R22)-COLUMN(G22),2)=1)="",currentTime,_xlfn._xlws.FILTER(G22:R22,MOD(COLUMN(G22:R22)-COLUMN(G22),2)=1))-IF(_xlfn._xlws.FILTER(G22:R22,MOD(COLUMN(G22:R22)-COLUMN(G22),2)=0)="",currentTime,_xlfn._xlws.FILTER(G22:R22,MOD(COLUMN(G22:R22)-COLUMN(G22),2)=0)))+F22*$A$1</f>
        <v>0</v>
      </c>
      <c r="F22" s="34" t="n">
        <v>0</v>
      </c>
      <c r="G22" s="2"/>
      <c r="H22" s="2"/>
      <c r="I22" s="2"/>
      <c r="J22" s="2"/>
      <c r="K22" s="2"/>
      <c r="L22" s="2"/>
      <c r="M22" s="2"/>
      <c r="N22" s="2"/>
      <c r="O22" s="34"/>
      <c r="P22" s="34"/>
      <c r="Q22" s="34"/>
      <c r="R22" s="34"/>
      <c r="T22" s="13" t="n">
        <f aca="false">E22-SUM(U22:AD22)-F22*$A$1</f>
        <v>0</v>
      </c>
    </row>
    <row r="23" customFormat="false" ht="12.8" hidden="false" customHeight="false" outlineLevel="0" collapsed="false">
      <c r="A23" s="32" t="str">
        <f aca="false">TEXT(B23,"jjjj")</f>
        <v>samedi</v>
      </c>
      <c r="B23" s="33" t="n">
        <f aca="false">B22+1</f>
        <v>45731</v>
      </c>
      <c r="C23" s="2" t="n">
        <f aca="false">IF(OR(WEEKDAY(B23)=1,WEEKDAY(B23)=7),0,$A$1)</f>
        <v>0</v>
      </c>
      <c r="D23" s="13" t="n">
        <f aca="false">IF(currentDate&lt;B23,0,E23-C23)</f>
        <v>0</v>
      </c>
      <c r="E23" s="13" t="n">
        <f aca="false">SUMPRODUCT(IF(_xlfn._xlws.FILTER(G23:R23,MOD(COLUMN(G23:R23)-COLUMN(G23),2)=1)="",currentTime,_xlfn._xlws.FILTER(G23:R23,MOD(COLUMN(G23:R23)-COLUMN(G23),2)=1))-IF(_xlfn._xlws.FILTER(G23:R23,MOD(COLUMN(G23:R23)-COLUMN(G23),2)=0)="",currentTime,_xlfn._xlws.FILTER(G23:R23,MOD(COLUMN(G23:R23)-COLUMN(G23),2)=0)))+F23*$A$1</f>
        <v>0</v>
      </c>
      <c r="F23" s="34" t="n">
        <v>0</v>
      </c>
      <c r="G23" s="2"/>
      <c r="H23" s="2"/>
      <c r="I23" s="2"/>
      <c r="J23" s="2"/>
      <c r="K23" s="2"/>
      <c r="L23" s="2"/>
      <c r="M23" s="2"/>
      <c r="N23" s="2"/>
      <c r="O23" s="34"/>
      <c r="P23" s="34"/>
      <c r="Q23" s="34"/>
      <c r="R23" s="34"/>
      <c r="T23" s="13" t="n">
        <f aca="false">E23-SUM(U23:AD23)-F23*$A$1</f>
        <v>0</v>
      </c>
    </row>
    <row r="24" customFormat="false" ht="12.8" hidden="false" customHeight="false" outlineLevel="0" collapsed="false">
      <c r="A24" s="32" t="str">
        <f aca="false">TEXT(B24,"jjjj")</f>
        <v>dimanche</v>
      </c>
      <c r="B24" s="33" t="n">
        <f aca="false">B23+1</f>
        <v>45732</v>
      </c>
      <c r="C24" s="2" t="n">
        <f aca="false">IF(OR(WEEKDAY(B24)=1,WEEKDAY(B24)=7),0,$A$1)</f>
        <v>0</v>
      </c>
      <c r="D24" s="13" t="n">
        <f aca="false">IF(currentDate&lt;B24,0,E24-C24)</f>
        <v>0</v>
      </c>
      <c r="E24" s="13" t="n">
        <f aca="false">SUMPRODUCT(IF(_xlfn._xlws.FILTER(G24:R24,MOD(COLUMN(G24:R24)-COLUMN(G24),2)=1)="",currentTime,_xlfn._xlws.FILTER(G24:R24,MOD(COLUMN(G24:R24)-COLUMN(G24),2)=1))-IF(_xlfn._xlws.FILTER(G24:R24,MOD(COLUMN(G24:R24)-COLUMN(G24),2)=0)="",currentTime,_xlfn._xlws.FILTER(G24:R24,MOD(COLUMN(G24:R24)-COLUMN(G24),2)=0)))+F24*$A$1</f>
        <v>0</v>
      </c>
      <c r="F24" s="34" t="n">
        <v>0</v>
      </c>
      <c r="G24" s="2"/>
      <c r="H24" s="2"/>
      <c r="I24" s="2"/>
      <c r="J24" s="2"/>
      <c r="K24" s="2"/>
      <c r="L24" s="2"/>
      <c r="M24" s="2"/>
      <c r="N24" s="2"/>
      <c r="O24" s="34"/>
      <c r="P24" s="34"/>
      <c r="Q24" s="34"/>
      <c r="R24" s="34"/>
      <c r="T24" s="13" t="n">
        <f aca="false">E24-SUM(U24:AD24)-F24*$A$1</f>
        <v>0</v>
      </c>
    </row>
    <row r="25" customFormat="false" ht="12.8" hidden="false" customHeight="false" outlineLevel="0" collapsed="false">
      <c r="A25" s="32" t="str">
        <f aca="false">TEXT(B25,"jjjj")</f>
        <v>lundi</v>
      </c>
      <c r="B25" s="33" t="n">
        <f aca="false">B24+1</f>
        <v>45733</v>
      </c>
      <c r="C25" s="2" t="n">
        <f aca="false">IF(OR(WEEKDAY(B25)=1,WEEKDAY(B25)=7),0,$A$1)</f>
        <v>0.345138888888889</v>
      </c>
      <c r="D25" s="13" t="n">
        <f aca="false">IF(currentDate&lt;B25,0,E25-C25)</f>
        <v>-0.345138888888889</v>
      </c>
      <c r="E25" s="13" t="n">
        <f aca="false">SUMPRODUCT(IF(_xlfn._xlws.FILTER(G25:R25,MOD(COLUMN(G25:R25)-COLUMN(G25),2)=1)="",currentTime,_xlfn._xlws.FILTER(G25:R25,MOD(COLUMN(G25:R25)-COLUMN(G25),2)=1))-IF(_xlfn._xlws.FILTER(G25:R25,MOD(COLUMN(G25:R25)-COLUMN(G25),2)=0)="",currentTime,_xlfn._xlws.FILTER(G25:R25,MOD(COLUMN(G25:R25)-COLUMN(G25),2)=0)))+F25*$A$1</f>
        <v>0</v>
      </c>
      <c r="F25" s="34" t="n">
        <v>0</v>
      </c>
      <c r="G25" s="2"/>
      <c r="H25" s="2"/>
      <c r="I25" s="2"/>
      <c r="J25" s="2"/>
      <c r="K25" s="2"/>
      <c r="L25" s="2"/>
      <c r="M25" s="2"/>
      <c r="N25" s="2"/>
      <c r="O25" s="34"/>
      <c r="P25" s="34"/>
      <c r="Q25" s="34"/>
      <c r="R25" s="34"/>
      <c r="T25" s="13" t="n">
        <f aca="false">E25-SUM(U25:AD25)-F25*$A$1</f>
        <v>0</v>
      </c>
    </row>
    <row r="26" customFormat="false" ht="12.8" hidden="false" customHeight="false" outlineLevel="0" collapsed="false">
      <c r="A26" s="32" t="str">
        <f aca="false">TEXT(B26,"jjjj")</f>
        <v>mardi</v>
      </c>
      <c r="B26" s="33" t="n">
        <f aca="false">B25+1</f>
        <v>45734</v>
      </c>
      <c r="C26" s="2" t="n">
        <v>0</v>
      </c>
      <c r="D26" s="13" t="n">
        <f aca="false">IF(currentDate&lt;B26,0,E26-C26)</f>
        <v>0</v>
      </c>
      <c r="E26" s="13" t="n">
        <f aca="false">SUMPRODUCT(IF(_xlfn._xlws.FILTER(G26:R26,MOD(COLUMN(G26:R26)-COLUMN(G26),2)=1)="",currentTime,_xlfn._xlws.FILTER(G26:R26,MOD(COLUMN(G26:R26)-COLUMN(G26),2)=1))-IF(_xlfn._xlws.FILTER(G26:R26,MOD(COLUMN(G26:R26)-COLUMN(G26),2)=0)="",currentTime,_xlfn._xlws.FILTER(G26:R26,MOD(COLUMN(G26:R26)-COLUMN(G26),2)=0)))+F26*$A$1</f>
        <v>0</v>
      </c>
      <c r="F26" s="34" t="n">
        <v>0</v>
      </c>
      <c r="G26" s="2"/>
      <c r="H26" s="2"/>
      <c r="I26" s="2"/>
      <c r="J26" s="2"/>
      <c r="K26" s="2"/>
      <c r="L26" s="2"/>
      <c r="M26" s="2"/>
      <c r="N26" s="2"/>
      <c r="O26" s="34"/>
      <c r="P26" s="34"/>
      <c r="Q26" s="34"/>
      <c r="R26" s="34"/>
      <c r="T26" s="13" t="n">
        <f aca="false">E26-SUM(U26:AD26)-F26*$A$1</f>
        <v>0</v>
      </c>
    </row>
    <row r="27" customFormat="false" ht="12.8" hidden="false" customHeight="false" outlineLevel="0" collapsed="false">
      <c r="A27" s="32" t="str">
        <f aca="false">TEXT(B27,"jjjj")</f>
        <v>mercredi</v>
      </c>
      <c r="B27" s="33" t="n">
        <f aca="false">B26+1</f>
        <v>45735</v>
      </c>
      <c r="C27" s="2" t="n">
        <f aca="false">IF(OR(WEEKDAY(B27)=1,WEEKDAY(B27)=7),0,$A$1)</f>
        <v>0.345138888888889</v>
      </c>
      <c r="D27" s="13" t="n">
        <f aca="false">IF(currentDate&lt;B27,0,E27-C27)</f>
        <v>-0.345138888888889</v>
      </c>
      <c r="E27" s="13" t="n">
        <f aca="false">SUMPRODUCT(IF(_xlfn._xlws.FILTER(G27:R27,MOD(COLUMN(G27:R27)-COLUMN(G27),2)=1)="",currentTime,_xlfn._xlws.FILTER(G27:R27,MOD(COLUMN(G27:R27)-COLUMN(G27),2)=1))-IF(_xlfn._xlws.FILTER(G27:R27,MOD(COLUMN(G27:R27)-COLUMN(G27),2)=0)="",currentTime,_xlfn._xlws.FILTER(G27:R27,MOD(COLUMN(G27:R27)-COLUMN(G27),2)=0)))+F27*$A$1</f>
        <v>0</v>
      </c>
      <c r="F27" s="34" t="n">
        <v>0</v>
      </c>
      <c r="G27" s="2"/>
      <c r="H27" s="2"/>
      <c r="I27" s="2"/>
      <c r="J27" s="2"/>
      <c r="K27" s="2"/>
      <c r="L27" s="2"/>
      <c r="M27" s="2"/>
      <c r="N27" s="2"/>
      <c r="O27" s="34"/>
      <c r="P27" s="34"/>
      <c r="Q27" s="34"/>
      <c r="R27" s="34"/>
      <c r="T27" s="13" t="n">
        <f aca="false">E27-SUM(U27:AD27)-F27*$A$1</f>
        <v>0</v>
      </c>
    </row>
    <row r="28" customFormat="false" ht="12.8" hidden="false" customHeight="false" outlineLevel="0" collapsed="false">
      <c r="A28" s="32" t="str">
        <f aca="false">TEXT(B28,"jjjj")</f>
        <v>jeudi</v>
      </c>
      <c r="B28" s="33" t="n">
        <f aca="false">B27+1</f>
        <v>45736</v>
      </c>
      <c r="C28" s="2" t="n">
        <f aca="false">IF(OR(WEEKDAY(B28)=1,WEEKDAY(B28)=7),0,$A$1)</f>
        <v>0.345138888888889</v>
      </c>
      <c r="D28" s="13" t="n">
        <f aca="false">IF(currentDate&lt;B28,0,E28-C28)</f>
        <v>-0.345138888888889</v>
      </c>
      <c r="E28" s="13" t="n">
        <f aca="false">SUMPRODUCT(IF(_xlfn._xlws.FILTER(G28:R28,MOD(COLUMN(G28:R28)-COLUMN(G28),2)=1)="",currentTime,_xlfn._xlws.FILTER(G28:R28,MOD(COLUMN(G28:R28)-COLUMN(G28),2)=1))-IF(_xlfn._xlws.FILTER(G28:R28,MOD(COLUMN(G28:R28)-COLUMN(G28),2)=0)="",currentTime,_xlfn._xlws.FILTER(G28:R28,MOD(COLUMN(G28:R28)-COLUMN(G28),2)=0)))+F28*$A$1</f>
        <v>0</v>
      </c>
      <c r="F28" s="34" t="n">
        <v>0</v>
      </c>
      <c r="G28" s="2"/>
      <c r="H28" s="2"/>
      <c r="I28" s="2"/>
      <c r="J28" s="2"/>
      <c r="K28" s="2"/>
      <c r="L28" s="2"/>
      <c r="M28" s="2"/>
      <c r="N28" s="2"/>
      <c r="O28" s="34"/>
      <c r="P28" s="34"/>
      <c r="Q28" s="34"/>
      <c r="R28" s="34"/>
      <c r="T28" s="13" t="n">
        <f aca="false">E28-SUM(U28:AD28)-F28*$A$1</f>
        <v>0</v>
      </c>
    </row>
    <row r="29" customFormat="false" ht="12.8" hidden="false" customHeight="false" outlineLevel="0" collapsed="false">
      <c r="A29" s="32" t="str">
        <f aca="false">TEXT(B29,"jjjj")</f>
        <v>vendredi</v>
      </c>
      <c r="B29" s="33" t="n">
        <f aca="false">B28+1</f>
        <v>45737</v>
      </c>
      <c r="C29" s="2" t="n">
        <v>0</v>
      </c>
      <c r="D29" s="13" t="n">
        <f aca="false">IF(currentDate&lt;B29,0,E29-C29)</f>
        <v>0</v>
      </c>
      <c r="E29" s="13" t="n">
        <f aca="false">SUMPRODUCT(IF(_xlfn._xlws.FILTER(G29:R29,MOD(COLUMN(G29:R29)-COLUMN(G29),2)=1)="",currentTime,_xlfn._xlws.FILTER(G29:R29,MOD(COLUMN(G29:R29)-COLUMN(G29),2)=1))-IF(_xlfn._xlws.FILTER(G29:R29,MOD(COLUMN(G29:R29)-COLUMN(G29),2)=0)="",currentTime,_xlfn._xlws.FILTER(G29:R29,MOD(COLUMN(G29:R29)-COLUMN(G29),2)=0)))+F29*$A$1</f>
        <v>0</v>
      </c>
      <c r="F29" s="34" t="n">
        <v>0</v>
      </c>
      <c r="G29" s="2"/>
      <c r="H29" s="2"/>
      <c r="I29" s="2"/>
      <c r="J29" s="2"/>
      <c r="K29" s="2"/>
      <c r="L29" s="2"/>
      <c r="M29" s="2"/>
      <c r="N29" s="2"/>
      <c r="O29" s="2"/>
      <c r="P29" s="34"/>
      <c r="Q29" s="34"/>
      <c r="R29" s="34"/>
      <c r="T29" s="13" t="n">
        <f aca="false">E29-SUM(U29:AD29)-F29*$A$1</f>
        <v>0</v>
      </c>
    </row>
    <row r="30" customFormat="false" ht="12.8" hidden="false" customHeight="false" outlineLevel="0" collapsed="false">
      <c r="A30" s="32" t="str">
        <f aca="false">TEXT(B30,"jjjj")</f>
        <v>samedi</v>
      </c>
      <c r="B30" s="33" t="n">
        <f aca="false">B29+1</f>
        <v>45738</v>
      </c>
      <c r="C30" s="2" t="n">
        <f aca="false">IF(OR(WEEKDAY(B30)=1,WEEKDAY(B30)=7),0,$A$1)</f>
        <v>0</v>
      </c>
      <c r="D30" s="13" t="n">
        <f aca="false">IF(currentDate&lt;B30,0,E30-C30)</f>
        <v>0</v>
      </c>
      <c r="E30" s="13" t="n">
        <f aca="false">SUMPRODUCT(IF(_xlfn._xlws.FILTER(G30:R30,MOD(COLUMN(G30:R30)-COLUMN(G30),2)=1)="",currentTime,_xlfn._xlws.FILTER(G30:R30,MOD(COLUMN(G30:R30)-COLUMN(G30),2)=1))-IF(_xlfn._xlws.FILTER(G30:R30,MOD(COLUMN(G30:R30)-COLUMN(G30),2)=0)="",currentTime,_xlfn._xlws.FILTER(G30:R30,MOD(COLUMN(G30:R30)-COLUMN(G30),2)=0)))+F30*$A$1</f>
        <v>0</v>
      </c>
      <c r="F30" s="34" t="n">
        <v>0</v>
      </c>
      <c r="G30" s="2"/>
      <c r="H30" s="2"/>
      <c r="I30" s="2"/>
      <c r="J30" s="2"/>
      <c r="K30" s="2"/>
      <c r="L30" s="2"/>
      <c r="M30" s="2"/>
      <c r="N30" s="2"/>
      <c r="O30" s="34"/>
      <c r="P30" s="34"/>
      <c r="Q30" s="34"/>
      <c r="R30" s="34"/>
      <c r="T30" s="13" t="n">
        <f aca="false">E30-SUM(U30:AD30)-F30*$A$1</f>
        <v>0</v>
      </c>
    </row>
    <row r="31" customFormat="false" ht="12.8" hidden="false" customHeight="false" outlineLevel="0" collapsed="false">
      <c r="A31" s="32" t="str">
        <f aca="false">TEXT(B31,"jjjj")</f>
        <v>dimanche</v>
      </c>
      <c r="B31" s="33" t="n">
        <f aca="false">B30+1</f>
        <v>45739</v>
      </c>
      <c r="C31" s="2" t="n">
        <f aca="false">IF(OR(WEEKDAY(B31)=1,WEEKDAY(B31)=7),0,$A$1)</f>
        <v>0</v>
      </c>
      <c r="D31" s="13" t="n">
        <f aca="false">IF(currentDate&lt;B31,0,E31-C31)</f>
        <v>0</v>
      </c>
      <c r="E31" s="13" t="n">
        <f aca="false">SUMPRODUCT(IF(_xlfn._xlws.FILTER(G31:R31,MOD(COLUMN(G31:R31)-COLUMN(G31),2)=1)="",currentTime,_xlfn._xlws.FILTER(G31:R31,MOD(COLUMN(G31:R31)-COLUMN(G31),2)=1))-IF(_xlfn._xlws.FILTER(G31:R31,MOD(COLUMN(G31:R31)-COLUMN(G31),2)=0)="",currentTime,_xlfn._xlws.FILTER(G31:R31,MOD(COLUMN(G31:R31)-COLUMN(G31),2)=0)))+F31*$A$1</f>
        <v>0</v>
      </c>
      <c r="F31" s="34" t="n">
        <v>0</v>
      </c>
      <c r="G31" s="2"/>
      <c r="H31" s="2"/>
      <c r="I31" s="2"/>
      <c r="J31" s="2"/>
      <c r="K31" s="2"/>
      <c r="L31" s="2"/>
      <c r="M31" s="2"/>
      <c r="N31" s="2"/>
      <c r="O31" s="34"/>
      <c r="P31" s="34"/>
      <c r="Q31" s="34"/>
      <c r="R31" s="34"/>
      <c r="T31" s="13" t="n">
        <f aca="false">E31-SUM(U31:AD31)-F31*$A$1</f>
        <v>0</v>
      </c>
    </row>
    <row r="32" customFormat="false" ht="12.8" hidden="false" customHeight="false" outlineLevel="0" collapsed="false">
      <c r="A32" s="32" t="str">
        <f aca="false">TEXT(B32,"jjjj")</f>
        <v>lundi</v>
      </c>
      <c r="B32" s="33" t="n">
        <f aca="false">B31+1</f>
        <v>45740</v>
      </c>
      <c r="C32" s="2" t="n">
        <f aca="false">IF(OR(WEEKDAY(B32)=1,WEEKDAY(B32)=7),0,$A$1)</f>
        <v>0.345138888888889</v>
      </c>
      <c r="D32" s="13" t="n">
        <f aca="false">IF(currentDate&lt;B32,0,E32-C32)</f>
        <v>-0.345138888888889</v>
      </c>
      <c r="E32" s="13" t="n">
        <f aca="false">SUMPRODUCT(IF(_xlfn._xlws.FILTER(G32:R32,MOD(COLUMN(G32:R32)-COLUMN(G32),2)=1)="",currentTime,_xlfn._xlws.FILTER(G32:R32,MOD(COLUMN(G32:R32)-COLUMN(G32),2)=1))-IF(_xlfn._xlws.FILTER(G32:R32,MOD(COLUMN(G32:R32)-COLUMN(G32),2)=0)="",currentTime,_xlfn._xlws.FILTER(G32:R32,MOD(COLUMN(G32:R32)-COLUMN(G32),2)=0)))+F32*$A$1</f>
        <v>0</v>
      </c>
      <c r="F32" s="34" t="n">
        <v>0</v>
      </c>
      <c r="G32" s="2"/>
      <c r="H32" s="2"/>
      <c r="I32" s="2"/>
      <c r="J32" s="2"/>
      <c r="K32" s="2"/>
      <c r="L32" s="2"/>
      <c r="M32" s="2"/>
      <c r="N32" s="2"/>
      <c r="O32" s="2"/>
      <c r="P32" s="34"/>
      <c r="Q32" s="34"/>
      <c r="R32" s="34"/>
      <c r="T32" s="13" t="n">
        <f aca="false">E32-SUM(U32:AD32)-F32*$A$1</f>
        <v>0</v>
      </c>
    </row>
    <row r="33" customFormat="false" ht="12.8" hidden="false" customHeight="false" outlineLevel="0" collapsed="false">
      <c r="A33" s="32" t="str">
        <f aca="false">TEXT(B33,"jjjj")</f>
        <v>mardi</v>
      </c>
      <c r="B33" s="33" t="n">
        <f aca="false">B32+1</f>
        <v>45741</v>
      </c>
      <c r="C33" s="2" t="n">
        <f aca="false">IF(OR(WEEKDAY(B33)=1,WEEKDAY(B33)=7),0,$A$1)</f>
        <v>0.345138888888889</v>
      </c>
      <c r="D33" s="13" t="n">
        <f aca="false">IF(currentDate&lt;B33,0,E33-C33)</f>
        <v>-0.345138888888889</v>
      </c>
      <c r="E33" s="13" t="n">
        <f aca="false">SUMPRODUCT(IF(_xlfn._xlws.FILTER(G33:R33,MOD(COLUMN(G33:R33)-COLUMN(G33),2)=1)="",currentTime,_xlfn._xlws.FILTER(G33:R33,MOD(COLUMN(G33:R33)-COLUMN(G33),2)=1))-IF(_xlfn._xlws.FILTER(G33:R33,MOD(COLUMN(G33:R33)-COLUMN(G33),2)=0)="",currentTime,_xlfn._xlws.FILTER(G33:R33,MOD(COLUMN(G33:R33)-COLUMN(G33),2)=0)))+F33*$A$1</f>
        <v>0</v>
      </c>
      <c r="F33" s="34" t="n">
        <v>0</v>
      </c>
      <c r="G33" s="2"/>
      <c r="H33" s="2"/>
      <c r="I33" s="2"/>
      <c r="J33" s="2"/>
      <c r="K33" s="2"/>
      <c r="L33" s="2"/>
      <c r="M33" s="2"/>
      <c r="N33" s="2"/>
      <c r="O33" s="34"/>
      <c r="P33" s="34"/>
      <c r="Q33" s="34"/>
      <c r="R33" s="34"/>
      <c r="T33" s="13" t="n">
        <f aca="false">E33-SUM(U33:AD33)-F33*$A$1</f>
        <v>0</v>
      </c>
    </row>
    <row r="34" customFormat="false" ht="12.8" hidden="false" customHeight="false" outlineLevel="0" collapsed="false">
      <c r="A34" s="32" t="str">
        <f aca="false">TEXT(B34,"jjjj")</f>
        <v>mercredi</v>
      </c>
      <c r="B34" s="33" t="n">
        <f aca="false">B33+1</f>
        <v>45742</v>
      </c>
      <c r="C34" s="2" t="n">
        <f aca="false">IF(OR(WEEKDAY(B34)=1,WEEKDAY(B34)=7),0,$A$1)</f>
        <v>0.345138888888889</v>
      </c>
      <c r="D34" s="13" t="n">
        <f aca="false">IF(currentDate&lt;B34,0,E34-C34)</f>
        <v>-0.345138888888889</v>
      </c>
      <c r="E34" s="13" t="n">
        <f aca="false">SUMPRODUCT(IF(_xlfn._xlws.FILTER(G34:R34,MOD(COLUMN(G34:R34)-COLUMN(G34),2)=1)="",currentTime,_xlfn._xlws.FILTER(G34:R34,MOD(COLUMN(G34:R34)-COLUMN(G34),2)=1))-IF(_xlfn._xlws.FILTER(G34:R34,MOD(COLUMN(G34:R34)-COLUMN(G34),2)=0)="",currentTime,_xlfn._xlws.FILTER(G34:R34,MOD(COLUMN(G34:R34)-COLUMN(G34),2)=0)))+F34*$A$1</f>
        <v>0</v>
      </c>
      <c r="F34" s="34" t="n">
        <v>0</v>
      </c>
      <c r="G34" s="2"/>
      <c r="H34" s="2"/>
      <c r="I34" s="2"/>
      <c r="J34" s="2"/>
      <c r="K34" s="2"/>
      <c r="L34" s="2"/>
      <c r="M34" s="2"/>
      <c r="N34" s="2"/>
      <c r="O34" s="34"/>
      <c r="P34" s="34"/>
      <c r="Q34" s="34"/>
      <c r="R34" s="34"/>
      <c r="T34" s="13" t="n">
        <f aca="false">E34-SUM(U34:AD34)-F34*$A$1</f>
        <v>0</v>
      </c>
    </row>
    <row r="35" customFormat="false" ht="12.8" hidden="false" customHeight="false" outlineLevel="0" collapsed="false">
      <c r="A35" s="32" t="str">
        <f aca="false">TEXT(B35,"jjjj")</f>
        <v>jeudi</v>
      </c>
      <c r="B35" s="33" t="n">
        <f aca="false">B34+1</f>
        <v>45743</v>
      </c>
      <c r="C35" s="2" t="n">
        <f aca="false">IF(OR(WEEKDAY(B35)=1,WEEKDAY(B35)=7),0,$A$1)</f>
        <v>0.345138888888889</v>
      </c>
      <c r="D35" s="13" t="n">
        <f aca="false">IF(currentDate&lt;B35,0,E35-C35)</f>
        <v>-0.345138888888889</v>
      </c>
      <c r="E35" s="13" t="n">
        <f aca="false">SUMPRODUCT(IF(_xlfn._xlws.FILTER(G35:R35,MOD(COLUMN(G35:R35)-COLUMN(G35),2)=1)="",currentTime,_xlfn._xlws.FILTER(G35:R35,MOD(COLUMN(G35:R35)-COLUMN(G35),2)=1))-IF(_xlfn._xlws.FILTER(G35:R35,MOD(COLUMN(G35:R35)-COLUMN(G35),2)=0)="",currentTime,_xlfn._xlws.FILTER(G35:R35,MOD(COLUMN(G35:R35)-COLUMN(G35),2)=0)))+F35*$A$1</f>
        <v>0</v>
      </c>
      <c r="F35" s="34" t="n">
        <v>0</v>
      </c>
      <c r="G35" s="2"/>
      <c r="H35" s="2"/>
      <c r="I35" s="2"/>
      <c r="J35" s="2"/>
      <c r="K35" s="2"/>
      <c r="L35" s="2"/>
      <c r="M35" s="2"/>
      <c r="N35" s="2"/>
      <c r="O35" s="34"/>
      <c r="P35" s="34"/>
      <c r="Q35" s="34"/>
      <c r="R35" s="34"/>
      <c r="T35" s="13" t="n">
        <f aca="false">E35-SUM(U35:AD35)-F35*$A$1</f>
        <v>0</v>
      </c>
    </row>
    <row r="36" customFormat="false" ht="12.8" hidden="false" customHeight="false" outlineLevel="0" collapsed="false">
      <c r="A36" s="32" t="str">
        <f aca="false">TEXT(B36,"jjjj")</f>
        <v>vendredi</v>
      </c>
      <c r="B36" s="33" t="n">
        <f aca="false">B35+1</f>
        <v>45744</v>
      </c>
      <c r="C36" s="2" t="n">
        <f aca="false">IF(OR(WEEKDAY(B36)=1,WEEKDAY(B36)=7),0,$A$1)</f>
        <v>0.345138888888889</v>
      </c>
      <c r="D36" s="13" t="n">
        <f aca="false">IF(currentDate&lt;B36,0,E36-C36)</f>
        <v>-0.345138888888889</v>
      </c>
      <c r="E36" s="13" t="n">
        <f aca="false">SUMPRODUCT(IF(_xlfn._xlws.FILTER(G36:R36,MOD(COLUMN(G36:R36)-COLUMN(G36),2)=1)="",currentTime,_xlfn._xlws.FILTER(G36:R36,MOD(COLUMN(G36:R36)-COLUMN(G36),2)=1))-IF(_xlfn._xlws.FILTER(G36:R36,MOD(COLUMN(G36:R36)-COLUMN(G36),2)=0)="",currentTime,_xlfn._xlws.FILTER(G36:R36,MOD(COLUMN(G36:R36)-COLUMN(G36),2)=0)))+F36*$A$1</f>
        <v>0</v>
      </c>
      <c r="F36" s="34" t="n">
        <v>0</v>
      </c>
      <c r="G36" s="2"/>
      <c r="H36" s="2"/>
      <c r="I36" s="2"/>
      <c r="J36" s="2"/>
      <c r="K36" s="2"/>
      <c r="L36" s="2"/>
      <c r="M36" s="2"/>
      <c r="N36" s="2"/>
      <c r="O36" s="34"/>
      <c r="P36" s="34"/>
      <c r="Q36" s="34"/>
      <c r="R36" s="34"/>
      <c r="T36" s="13" t="n">
        <f aca="false">E36-SUM(U36:AD36)-F36*$A$1</f>
        <v>0</v>
      </c>
    </row>
    <row r="37" customFormat="false" ht="12.8" hidden="false" customHeight="false" outlineLevel="0" collapsed="false">
      <c r="A37" s="32" t="str">
        <f aca="false">TEXT(B37,"jjjj")</f>
        <v>samedi</v>
      </c>
      <c r="B37" s="33" t="n">
        <f aca="false">B36+1</f>
        <v>45745</v>
      </c>
      <c r="C37" s="2" t="n">
        <f aca="false">IF(OR(WEEKDAY(B37)=1,WEEKDAY(B37)=7),0,$A$1)</f>
        <v>0</v>
      </c>
      <c r="D37" s="13" t="n">
        <f aca="false">IF(currentDate&lt;B37,0,E37-C37)</f>
        <v>0</v>
      </c>
      <c r="E37" s="13" t="n">
        <f aca="false">SUMPRODUCT(IF(_xlfn._xlws.FILTER(G37:R37,MOD(COLUMN(G37:R37)-COLUMN(G37),2)=1)="",currentTime,_xlfn._xlws.FILTER(G37:R37,MOD(COLUMN(G37:R37)-COLUMN(G37),2)=1))-IF(_xlfn._xlws.FILTER(G37:R37,MOD(COLUMN(G37:R37)-COLUMN(G37),2)=0)="",currentTime,_xlfn._xlws.FILTER(G37:R37,MOD(COLUMN(G37:R37)-COLUMN(G37),2)=0)))+F37*$A$1</f>
        <v>0</v>
      </c>
      <c r="F37" s="34" t="n">
        <v>0</v>
      </c>
      <c r="G37" s="2"/>
      <c r="H37" s="2"/>
      <c r="I37" s="2"/>
      <c r="J37" s="2"/>
      <c r="K37" s="2"/>
      <c r="L37" s="2"/>
      <c r="M37" s="2"/>
      <c r="N37" s="2"/>
      <c r="O37" s="34"/>
      <c r="P37" s="34"/>
      <c r="Q37" s="34"/>
      <c r="R37" s="34"/>
      <c r="T37" s="13" t="n">
        <f aca="false">E37-SUM(U37:AD37)-F37*$A$1</f>
        <v>0</v>
      </c>
    </row>
    <row r="38" customFormat="false" ht="12.8" hidden="false" customHeight="false" outlineLevel="0" collapsed="false">
      <c r="A38" s="32" t="str">
        <f aca="false">TEXT(B38,"jjjj")</f>
        <v>dimanche</v>
      </c>
      <c r="B38" s="33" t="n">
        <f aca="false">B37+1</f>
        <v>45746</v>
      </c>
      <c r="C38" s="2" t="n">
        <f aca="false">IF(OR(WEEKDAY(B38)=1,WEEKDAY(B38)=7),0,$A$1)</f>
        <v>0</v>
      </c>
      <c r="D38" s="13" t="n">
        <f aca="false">IF(currentDate&lt;B38,0,E38-C38)</f>
        <v>0</v>
      </c>
      <c r="E38" s="13" t="n">
        <f aca="false">SUMPRODUCT(IF(_xlfn._xlws.FILTER(G38:R38,MOD(COLUMN(G38:R38)-COLUMN(G38),2)=1)="",currentTime,_xlfn._xlws.FILTER(G38:R38,MOD(COLUMN(G38:R38)-COLUMN(G38),2)=1))-IF(_xlfn._xlws.FILTER(G38:R38,MOD(COLUMN(G38:R38)-COLUMN(G38),2)=0)="",currentTime,_xlfn._xlws.FILTER(G38:R38,MOD(COLUMN(G38:R38)-COLUMN(G38),2)=0)))+F38*$A$1</f>
        <v>0</v>
      </c>
      <c r="F38" s="34" t="n">
        <v>0</v>
      </c>
      <c r="G38" s="2"/>
      <c r="H38" s="2"/>
      <c r="I38" s="2"/>
      <c r="J38" s="2"/>
      <c r="K38" s="2"/>
      <c r="L38" s="2"/>
      <c r="M38" s="2"/>
      <c r="N38" s="2"/>
      <c r="O38" s="34"/>
      <c r="P38" s="34"/>
      <c r="Q38" s="34"/>
      <c r="R38" s="34"/>
      <c r="T38" s="13" t="n">
        <f aca="false">E38-SUM(U38:AD38)-F38*$A$1</f>
        <v>0</v>
      </c>
    </row>
    <row r="39" customFormat="false" ht="12.8" hidden="false" customHeight="false" outlineLevel="0" collapsed="false">
      <c r="A39" s="32" t="str">
        <f aca="false">TEXT(B39,"jjjj")</f>
        <v>lundi</v>
      </c>
      <c r="B39" s="33" t="n">
        <f aca="false">B38+1</f>
        <v>45747</v>
      </c>
      <c r="C39" s="2" t="n">
        <f aca="false">IF(OR(WEEKDAY(B39)=1,WEEKDAY(B39)=7),0,$A$1)</f>
        <v>0.345138888888889</v>
      </c>
      <c r="D39" s="13" t="n">
        <f aca="false">IF(currentDate&lt;B39,0,E39-C39)</f>
        <v>-0.345138888888889</v>
      </c>
      <c r="E39" s="13" t="n">
        <f aca="false">SUMPRODUCT(IF(_xlfn._xlws.FILTER(G39:R39,MOD(COLUMN(G39:R39)-COLUMN(G39),2)=1)="",currentTime,_xlfn._xlws.FILTER(G39:R39,MOD(COLUMN(G39:R39)-COLUMN(G39),2)=1))-IF(_xlfn._xlws.FILTER(G39:R39,MOD(COLUMN(G39:R39)-COLUMN(G39),2)=0)="",currentTime,_xlfn._xlws.FILTER(G39:R39,MOD(COLUMN(G39:R39)-COLUMN(G39),2)=0)))+F39*$A$1</f>
        <v>0</v>
      </c>
      <c r="F39" s="34" t="n">
        <v>0</v>
      </c>
      <c r="G39" s="2"/>
      <c r="H39" s="2"/>
      <c r="I39" s="2"/>
      <c r="J39" s="2"/>
      <c r="K39" s="2"/>
      <c r="L39" s="2"/>
      <c r="M39" s="2"/>
      <c r="N39" s="2"/>
      <c r="O39" s="34"/>
      <c r="P39" s="34"/>
      <c r="Q39" s="34"/>
      <c r="R39" s="34"/>
      <c r="T39" s="13" t="n">
        <f aca="false">E39-SUM(U39:AD39)-F39*$A$1</f>
        <v>0</v>
      </c>
    </row>
    <row r="40" customFormat="false" ht="12.8" hidden="false" customHeight="false" outlineLevel="0" collapsed="false">
      <c r="C40" s="2"/>
      <c r="D40" s="13"/>
    </row>
    <row r="41" customFormat="false" ht="12.8" hidden="false" customHeight="false" outlineLevel="0" collapsed="false">
      <c r="C41" s="2"/>
    </row>
    <row r="42" customFormat="false" ht="12.8" hidden="false" customHeight="false" outlineLevel="0" collapsed="false">
      <c r="C42" s="2"/>
    </row>
    <row r="43" customFormat="false" ht="12.8" hidden="false" customHeight="false" outlineLevel="0" collapsed="false">
      <c r="C43" s="2"/>
    </row>
    <row r="45" customFormat="false" ht="12.8" hidden="false" customHeight="false" outlineLevel="0" collapsed="false">
      <c r="C45" s="2"/>
    </row>
    <row r="46" customFormat="false" ht="12.8" hidden="false" customHeight="false" outlineLevel="0" collapsed="false">
      <c r="C46" s="2"/>
    </row>
    <row r="47" customFormat="false" ht="12.8" hidden="false" customHeight="false" outlineLevel="0" collapsed="false">
      <c r="C47" s="2"/>
    </row>
    <row r="48" customFormat="false" ht="12.8" hidden="false" customHeight="false" outlineLevel="0" collapsed="false">
      <c r="C48" s="2"/>
    </row>
    <row r="49" customFormat="false" ht="12.8" hidden="false" customHeight="false" outlineLevel="0" collapsed="false">
      <c r="C49" s="2"/>
    </row>
    <row r="50" customFormat="false" ht="12.8" hidden="false" customHeight="false" outlineLevel="0" collapsed="false">
      <c r="C50" s="2"/>
    </row>
    <row r="51" customFormat="false" ht="12.8" hidden="false" customHeight="false" outlineLevel="0" collapsed="false">
      <c r="C51" s="2"/>
    </row>
    <row r="52" customFormat="false" ht="12.8" hidden="false" customHeight="false" outlineLevel="0" collapsed="false">
      <c r="C52" s="2"/>
    </row>
    <row r="53" customFormat="false" ht="12.8" hidden="false" customHeight="false" outlineLevel="0" collapsed="false">
      <c r="C53" s="2"/>
    </row>
    <row r="54" customFormat="false" ht="12.8" hidden="false" customHeight="false" outlineLevel="0" collapsed="false">
      <c r="C54" s="2"/>
    </row>
    <row r="55" customFormat="false" ht="12.8" hidden="false" customHeight="false" outlineLevel="0" collapsed="false">
      <c r="C55" s="2"/>
    </row>
    <row r="56" customFormat="false" ht="12.8" hidden="false" customHeight="false" outlineLevel="0" collapsed="false">
      <c r="C56" s="2"/>
    </row>
    <row r="57" customFormat="false" ht="12.8" hidden="false" customHeight="false" outlineLevel="0" collapsed="false">
      <c r="C57" s="2"/>
    </row>
    <row r="58" customFormat="false" ht="12.8" hidden="false" customHeight="false" outlineLevel="0" collapsed="false">
      <c r="C58" s="2"/>
    </row>
    <row r="59" customFormat="false" ht="12.8" hidden="false" customHeight="false" outlineLevel="0" collapsed="false">
      <c r="C59" s="2"/>
    </row>
    <row r="60" customFormat="false" ht="12.8" hidden="false" customHeight="false" outlineLevel="0" collapsed="false">
      <c r="C60" s="2"/>
    </row>
    <row r="61" customFormat="false" ht="12.8" hidden="false" customHeight="false" outlineLevel="0" collapsed="false">
      <c r="C61" s="2"/>
    </row>
    <row r="62" customFormat="false" ht="12.8" hidden="false" customHeight="false" outlineLevel="0" collapsed="false">
      <c r="C62" s="2"/>
    </row>
    <row r="63" customFormat="false" ht="12.8" hidden="false" customHeight="false" outlineLevel="0" collapsed="false">
      <c r="C63" s="2"/>
    </row>
    <row r="64" customFormat="false" ht="12.8" hidden="false" customHeight="false" outlineLevel="0" collapsed="false">
      <c r="C64" s="2"/>
    </row>
    <row r="65" customFormat="false" ht="12.8" hidden="false" customHeight="false" outlineLevel="0" collapsed="false">
      <c r="C65" s="2"/>
    </row>
    <row r="66" customFormat="false" ht="12.8" hidden="false" customHeight="false" outlineLevel="0" collapsed="false">
      <c r="C66" s="2"/>
    </row>
    <row r="67" customFormat="false" ht="12.8" hidden="false" customHeight="false" outlineLevel="0" collapsed="false">
      <c r="C67" s="2"/>
    </row>
    <row r="68" customFormat="false" ht="12.8" hidden="false" customHeight="false" outlineLevel="0" collapsed="false">
      <c r="C68" s="2"/>
    </row>
    <row r="69" customFormat="false" ht="12.8" hidden="false" customHeight="false" outlineLevel="0" collapsed="false">
      <c r="C69" s="2"/>
    </row>
    <row r="70" customFormat="false" ht="12.8" hidden="false" customHeight="false" outlineLevel="0" collapsed="false">
      <c r="C70" s="2"/>
    </row>
    <row r="71" customFormat="false" ht="12.8" hidden="false" customHeight="false" outlineLevel="0" collapsed="false">
      <c r="C71" s="2"/>
    </row>
    <row r="72" customFormat="false" ht="12.8" hidden="false" customHeight="false" outlineLevel="0" collapsed="false">
      <c r="C72" s="2"/>
    </row>
    <row r="73" customFormat="false" ht="12.8" hidden="false" customHeight="false" outlineLevel="0" collapsed="false">
      <c r="C73" s="2"/>
    </row>
    <row r="74" customFormat="false" ht="12.8" hidden="false" customHeight="false" outlineLevel="0" collapsed="false">
      <c r="C74" s="2"/>
    </row>
    <row r="75" customFormat="false" ht="12.8" hidden="false" customHeight="false" outlineLevel="0" collapsed="false">
      <c r="C75" s="2"/>
    </row>
    <row r="76" customFormat="false" ht="12.8" hidden="false" customHeight="false" outlineLevel="0" collapsed="false">
      <c r="C76" s="2"/>
    </row>
    <row r="77" customFormat="false" ht="12.8" hidden="false" customHeight="false" outlineLevel="0" collapsed="false">
      <c r="C77" s="2"/>
    </row>
    <row r="78" customFormat="false" ht="12.8" hidden="false" customHeight="false" outlineLevel="0" collapsed="false">
      <c r="C78" s="2"/>
    </row>
    <row r="79" customFormat="false" ht="12.8" hidden="false" customHeight="false" outlineLevel="0" collapsed="false">
      <c r="C79" s="2"/>
    </row>
    <row r="80" customFormat="false" ht="12.8" hidden="false" customHeight="false" outlineLevel="0" collapsed="false">
      <c r="C80" s="2"/>
    </row>
    <row r="81" customFormat="false" ht="12.8" hidden="false" customHeight="false" outlineLevel="0" collapsed="false">
      <c r="C81" s="2"/>
    </row>
    <row r="82" customFormat="false" ht="12.8" hidden="false" customHeight="false" outlineLevel="0" collapsed="false">
      <c r="C82" s="2"/>
    </row>
    <row r="83" customFormat="false" ht="12.8" hidden="false" customHeight="false" outlineLevel="0" collapsed="false">
      <c r="C83" s="2"/>
    </row>
    <row r="84" customFormat="false" ht="12.8" hidden="false" customHeight="false" outlineLevel="0" collapsed="false">
      <c r="C84" s="2"/>
    </row>
    <row r="85" customFormat="false" ht="12.8" hidden="false" customHeight="false" outlineLevel="0" collapsed="false">
      <c r="C85" s="2"/>
    </row>
    <row r="86" customFormat="false" ht="12.8" hidden="false" customHeight="false" outlineLevel="0" collapsed="false">
      <c r="C86" s="2"/>
    </row>
    <row r="87" customFormat="false" ht="12.8" hidden="false" customHeight="false" outlineLevel="0" collapsed="false">
      <c r="C87" s="2"/>
    </row>
    <row r="88" customFormat="false" ht="12.8" hidden="false" customHeight="false" outlineLevel="0" collapsed="false">
      <c r="C88" s="2"/>
    </row>
    <row r="89" customFormat="false" ht="12.8" hidden="false" customHeight="false" outlineLevel="0" collapsed="false">
      <c r="C89" s="2"/>
    </row>
    <row r="90" customFormat="false" ht="12.8" hidden="false" customHeight="false" outlineLevel="0" collapsed="false">
      <c r="C90" s="2"/>
    </row>
    <row r="91" customFormat="false" ht="12.8" hidden="false" customHeight="false" outlineLevel="0" collapsed="false">
      <c r="C91" s="2"/>
    </row>
    <row r="92" customFormat="false" ht="12.8" hidden="false" customHeight="false" outlineLevel="0" collapsed="false">
      <c r="C92" s="2"/>
    </row>
    <row r="93" customFormat="false" ht="12.8" hidden="false" customHeight="false" outlineLevel="0" collapsed="false">
      <c r="C93" s="2"/>
    </row>
    <row r="94" customFormat="false" ht="12.8" hidden="false" customHeight="false" outlineLevel="0" collapsed="false">
      <c r="C94" s="2"/>
    </row>
    <row r="95" customFormat="false" ht="12.8" hidden="false" customHeight="false" outlineLevel="0" collapsed="false">
      <c r="C95" s="2"/>
    </row>
    <row r="96" customFormat="false" ht="12.8" hidden="false" customHeight="false" outlineLevel="0" collapsed="false">
      <c r="C96" s="2"/>
    </row>
    <row r="97" customFormat="false" ht="12.8" hidden="false" customHeight="false" outlineLevel="0" collapsed="false">
      <c r="C97" s="2"/>
    </row>
    <row r="98" customFormat="false" ht="12.8" hidden="false" customHeight="false" outlineLevel="0" collapsed="false">
      <c r="C98" s="2"/>
    </row>
    <row r="99" customFormat="false" ht="12.8" hidden="false" customHeight="false" outlineLevel="0" collapsed="false">
      <c r="C99" s="2"/>
    </row>
    <row r="100" customFormat="false" ht="12.8" hidden="false" customHeight="false" outlineLevel="0" collapsed="false">
      <c r="C100" s="2"/>
    </row>
    <row r="101" customFormat="false" ht="12.8" hidden="false" customHeight="false" outlineLevel="0" collapsed="false">
      <c r="C101" s="2"/>
    </row>
    <row r="102" customFormat="false" ht="12.8" hidden="false" customHeight="false" outlineLevel="0" collapsed="false">
      <c r="C102" s="2"/>
    </row>
    <row r="103" customFormat="false" ht="12.8" hidden="false" customHeight="false" outlineLevel="0" collapsed="false">
      <c r="C103" s="2"/>
    </row>
    <row r="104" customFormat="false" ht="12.8" hidden="false" customHeight="false" outlineLevel="0" collapsed="false">
      <c r="C104" s="2"/>
    </row>
    <row r="105" customFormat="false" ht="12.8" hidden="false" customHeight="false" outlineLevel="0" collapsed="false">
      <c r="C105" s="2"/>
    </row>
    <row r="106" customFormat="false" ht="12.8" hidden="false" customHeight="false" outlineLevel="0" collapsed="false">
      <c r="C106" s="2"/>
    </row>
    <row r="107" customFormat="false" ht="12.8" hidden="false" customHeight="false" outlineLevel="0" collapsed="false">
      <c r="C107" s="2"/>
    </row>
    <row r="108" customFormat="false" ht="12.8" hidden="false" customHeight="false" outlineLevel="0" collapsed="false">
      <c r="C108" s="2"/>
    </row>
    <row r="109" customFormat="false" ht="12.8" hidden="false" customHeight="false" outlineLevel="0" collapsed="false">
      <c r="C109" s="2"/>
    </row>
    <row r="110" customFormat="false" ht="12.8" hidden="false" customHeight="false" outlineLevel="0" collapsed="false">
      <c r="C110" s="2"/>
    </row>
    <row r="111" customFormat="false" ht="12.8" hidden="false" customHeight="false" outlineLevel="0" collapsed="false">
      <c r="C111" s="2"/>
    </row>
    <row r="112" customFormat="false" ht="12.8" hidden="false" customHeight="false" outlineLevel="0" collapsed="false">
      <c r="C112" s="2"/>
    </row>
    <row r="113" customFormat="false" ht="12.8" hidden="false" customHeight="false" outlineLevel="0" collapsed="false">
      <c r="C113" s="2"/>
    </row>
    <row r="114" customFormat="false" ht="12.8" hidden="false" customHeight="false" outlineLevel="0" collapsed="false">
      <c r="C114" s="2"/>
    </row>
    <row r="115" customFormat="false" ht="12.8" hidden="false" customHeight="false" outlineLevel="0" collapsed="false">
      <c r="C115" s="2"/>
    </row>
    <row r="116" customFormat="false" ht="12.8" hidden="false" customHeight="false" outlineLevel="0" collapsed="false">
      <c r="C116" s="2"/>
    </row>
    <row r="117" customFormat="false" ht="12.8" hidden="false" customHeight="false" outlineLevel="0" collapsed="false">
      <c r="C117" s="2"/>
    </row>
    <row r="118" customFormat="false" ht="12.8" hidden="false" customHeight="false" outlineLevel="0" collapsed="false">
      <c r="C118" s="2"/>
    </row>
    <row r="119" customFormat="false" ht="12.8" hidden="false" customHeight="false" outlineLevel="0" collapsed="false">
      <c r="C119" s="2"/>
    </row>
    <row r="120" customFormat="false" ht="12.8" hidden="false" customHeight="false" outlineLevel="0" collapsed="false">
      <c r="C120" s="2"/>
    </row>
    <row r="121" customFormat="false" ht="12.8" hidden="false" customHeight="false" outlineLevel="0" collapsed="false">
      <c r="C121" s="2"/>
    </row>
    <row r="122" customFormat="false" ht="12.8" hidden="false" customHeight="false" outlineLevel="0" collapsed="false">
      <c r="C122" s="2"/>
    </row>
    <row r="123" customFormat="false" ht="12.8" hidden="false" customHeight="false" outlineLevel="0" collapsed="false">
      <c r="C123" s="2"/>
    </row>
    <row r="124" customFormat="false" ht="12.8" hidden="false" customHeight="false" outlineLevel="0" collapsed="false">
      <c r="C124" s="2"/>
    </row>
    <row r="125" customFormat="false" ht="12.8" hidden="false" customHeight="false" outlineLevel="0" collapsed="false">
      <c r="C125" s="2"/>
    </row>
    <row r="126" customFormat="false" ht="12.8" hidden="false" customHeight="false" outlineLevel="0" collapsed="false">
      <c r="C126" s="2"/>
    </row>
    <row r="127" customFormat="false" ht="12.8" hidden="false" customHeight="false" outlineLevel="0" collapsed="false">
      <c r="C127" s="2"/>
    </row>
    <row r="128" customFormat="false" ht="12.8" hidden="false" customHeight="false" outlineLevel="0" collapsed="false">
      <c r="C128" s="2"/>
    </row>
    <row r="129" customFormat="false" ht="12.8" hidden="false" customHeight="false" outlineLevel="0" collapsed="false">
      <c r="C129" s="2"/>
    </row>
    <row r="130" customFormat="false" ht="12.8" hidden="false" customHeight="false" outlineLevel="0" collapsed="false">
      <c r="C130" s="2"/>
    </row>
    <row r="131" customFormat="false" ht="12.8" hidden="false" customHeight="false" outlineLevel="0" collapsed="false">
      <c r="C131" s="2"/>
    </row>
    <row r="132" customFormat="false" ht="12.8" hidden="false" customHeight="false" outlineLevel="0" collapsed="false">
      <c r="C132" s="2"/>
    </row>
    <row r="133" customFormat="false" ht="12.8" hidden="false" customHeight="false" outlineLevel="0" collapsed="false">
      <c r="C133" s="2"/>
    </row>
    <row r="134" customFormat="false" ht="12.8" hidden="false" customHeight="false" outlineLevel="0" collapsed="false">
      <c r="C134" s="2"/>
    </row>
    <row r="135" customFormat="false" ht="12.8" hidden="false" customHeight="false" outlineLevel="0" collapsed="false">
      <c r="C135" s="2"/>
    </row>
    <row r="136" customFormat="false" ht="12.8" hidden="false" customHeight="false" outlineLevel="0" collapsed="false">
      <c r="C136" s="2"/>
    </row>
    <row r="137" customFormat="false" ht="12.8" hidden="false" customHeight="false" outlineLevel="0" collapsed="false">
      <c r="C137" s="2"/>
    </row>
    <row r="138" customFormat="false" ht="12.8" hidden="false" customHeight="false" outlineLevel="0" collapsed="false">
      <c r="C138" s="2"/>
    </row>
    <row r="139" customFormat="false" ht="12.8" hidden="false" customHeight="false" outlineLevel="0" collapsed="false">
      <c r="C139" s="2"/>
    </row>
    <row r="140" customFormat="false" ht="12.8" hidden="false" customHeight="false" outlineLevel="0" collapsed="false">
      <c r="C140" s="2"/>
    </row>
    <row r="141" customFormat="false" ht="12.8" hidden="false" customHeight="false" outlineLevel="0" collapsed="false">
      <c r="C141" s="2"/>
    </row>
    <row r="142" customFormat="false" ht="12.8" hidden="false" customHeight="false" outlineLevel="0" collapsed="false">
      <c r="C142" s="2"/>
    </row>
    <row r="143" customFormat="false" ht="12.8" hidden="false" customHeight="false" outlineLevel="0" collapsed="false">
      <c r="C143" s="2"/>
    </row>
    <row r="144" customFormat="false" ht="12.8" hidden="false" customHeight="false" outlineLevel="0" collapsed="false">
      <c r="C144" s="2"/>
    </row>
    <row r="145" customFormat="false" ht="12.8" hidden="false" customHeight="false" outlineLevel="0" collapsed="false">
      <c r="C145" s="2"/>
    </row>
    <row r="146" customFormat="false" ht="12.8" hidden="false" customHeight="false" outlineLevel="0" collapsed="false">
      <c r="C146" s="2"/>
    </row>
    <row r="147" customFormat="false" ht="12.8" hidden="false" customHeight="false" outlineLevel="0" collapsed="false">
      <c r="C147" s="2"/>
    </row>
    <row r="148" customFormat="false" ht="12.8" hidden="false" customHeight="false" outlineLevel="0" collapsed="false">
      <c r="C148" s="2"/>
    </row>
    <row r="149" customFormat="false" ht="12.8" hidden="false" customHeight="false" outlineLevel="0" collapsed="false">
      <c r="C149" s="2"/>
    </row>
    <row r="150" customFormat="false" ht="12.8" hidden="false" customHeight="false" outlineLevel="0" collapsed="false">
      <c r="C150" s="2"/>
    </row>
    <row r="151" customFormat="false" ht="12.8" hidden="false" customHeight="false" outlineLevel="0" collapsed="false">
      <c r="C151" s="2"/>
    </row>
    <row r="152" customFormat="false" ht="12.8" hidden="false" customHeight="false" outlineLevel="0" collapsed="false">
      <c r="C152" s="2"/>
    </row>
    <row r="153" customFormat="false" ht="12.8" hidden="false" customHeight="false" outlineLevel="0" collapsed="false">
      <c r="C153" s="2"/>
    </row>
    <row r="154" customFormat="false" ht="12.8" hidden="false" customHeight="false" outlineLevel="0" collapsed="false">
      <c r="C154" s="2"/>
    </row>
    <row r="155" customFormat="false" ht="12.8" hidden="false" customHeight="false" outlineLevel="0" collapsed="false">
      <c r="C155" s="2"/>
    </row>
    <row r="156" customFormat="false" ht="12.8" hidden="false" customHeight="false" outlineLevel="0" collapsed="false">
      <c r="C156" s="2"/>
    </row>
    <row r="157" customFormat="false" ht="12.8" hidden="false" customHeight="false" outlineLevel="0" collapsed="false">
      <c r="C157" s="2"/>
    </row>
    <row r="158" customFormat="false" ht="12.8" hidden="false" customHeight="false" outlineLevel="0" collapsed="false">
      <c r="C158" s="2"/>
    </row>
    <row r="159" customFormat="false" ht="12.8" hidden="false" customHeight="false" outlineLevel="0" collapsed="false">
      <c r="C159" s="2"/>
    </row>
    <row r="160" customFormat="false" ht="12.8" hidden="false" customHeight="false" outlineLevel="0" collapsed="false">
      <c r="C160" s="2"/>
    </row>
    <row r="161" customFormat="false" ht="12.8" hidden="false" customHeight="false" outlineLevel="0" collapsed="false">
      <c r="C161" s="2"/>
    </row>
    <row r="162" customFormat="false" ht="12.8" hidden="false" customHeight="false" outlineLevel="0" collapsed="false">
      <c r="C162" s="2"/>
    </row>
    <row r="163" customFormat="false" ht="12.8" hidden="false" customHeight="false" outlineLevel="0" collapsed="false">
      <c r="C163" s="2"/>
    </row>
    <row r="164" customFormat="false" ht="12.8" hidden="false" customHeight="false" outlineLevel="0" collapsed="false">
      <c r="C164" s="2"/>
    </row>
    <row r="165" customFormat="false" ht="12.8" hidden="false" customHeight="false" outlineLevel="0" collapsed="false">
      <c r="C165" s="2"/>
    </row>
    <row r="166" customFormat="false" ht="12.8" hidden="false" customHeight="false" outlineLevel="0" collapsed="false">
      <c r="C166" s="2"/>
    </row>
    <row r="167" customFormat="false" ht="12.8" hidden="false" customHeight="false" outlineLevel="0" collapsed="false">
      <c r="C167" s="2"/>
    </row>
    <row r="168" customFormat="false" ht="12.8" hidden="false" customHeight="false" outlineLevel="0" collapsed="false">
      <c r="C168" s="2"/>
    </row>
    <row r="169" customFormat="false" ht="12.8" hidden="false" customHeight="false" outlineLevel="0" collapsed="false">
      <c r="C169" s="2"/>
    </row>
    <row r="170" customFormat="false" ht="12.8" hidden="false" customHeight="false" outlineLevel="0" collapsed="false">
      <c r="C170" s="2"/>
    </row>
    <row r="171" customFormat="false" ht="12.8" hidden="false" customHeight="false" outlineLevel="0" collapsed="false">
      <c r="C171" s="2"/>
    </row>
    <row r="172" customFormat="false" ht="12.8" hidden="false" customHeight="false" outlineLevel="0" collapsed="false">
      <c r="C172" s="2"/>
    </row>
    <row r="173" customFormat="false" ht="12.8" hidden="false" customHeight="false" outlineLevel="0" collapsed="false">
      <c r="C173" s="2"/>
    </row>
    <row r="174" customFormat="false" ht="12.8" hidden="false" customHeight="false" outlineLevel="0" collapsed="false">
      <c r="C174" s="2"/>
    </row>
    <row r="175" customFormat="false" ht="12.8" hidden="false" customHeight="false" outlineLevel="0" collapsed="false">
      <c r="C175" s="2"/>
    </row>
    <row r="176" customFormat="false" ht="12.8" hidden="false" customHeight="false" outlineLevel="0" collapsed="false">
      <c r="C176" s="2"/>
    </row>
    <row r="177" customFormat="false" ht="12.8" hidden="false" customHeight="false" outlineLevel="0" collapsed="false">
      <c r="C177" s="2"/>
    </row>
    <row r="178" customFormat="false" ht="12.8" hidden="false" customHeight="false" outlineLevel="0" collapsed="false">
      <c r="C178" s="2"/>
    </row>
    <row r="179" customFormat="false" ht="12.8" hidden="false" customHeight="false" outlineLevel="0" collapsed="false">
      <c r="C179" s="2"/>
    </row>
    <row r="180" customFormat="false" ht="12.8" hidden="false" customHeight="false" outlineLevel="0" collapsed="false">
      <c r="C180" s="2"/>
    </row>
    <row r="181" customFormat="false" ht="12.8" hidden="false" customHeight="false" outlineLevel="0" collapsed="false">
      <c r="C181" s="2"/>
    </row>
    <row r="182" customFormat="false" ht="12.8" hidden="false" customHeight="false" outlineLevel="0" collapsed="false">
      <c r="C182" s="2"/>
    </row>
    <row r="183" customFormat="false" ht="12.8" hidden="false" customHeight="false" outlineLevel="0" collapsed="false">
      <c r="C183" s="2"/>
    </row>
    <row r="184" customFormat="false" ht="12.8" hidden="false" customHeight="false" outlineLevel="0" collapsed="false">
      <c r="C184" s="2"/>
    </row>
    <row r="185" customFormat="false" ht="12.8" hidden="false" customHeight="false" outlineLevel="0" collapsed="false">
      <c r="C185" s="2"/>
    </row>
    <row r="186" customFormat="false" ht="12.8" hidden="false" customHeight="false" outlineLevel="0" collapsed="false">
      <c r="C186" s="2"/>
    </row>
    <row r="187" customFormat="false" ht="12.8" hidden="false" customHeight="false" outlineLevel="0" collapsed="false">
      <c r="C187" s="2"/>
    </row>
    <row r="188" customFormat="false" ht="12.8" hidden="false" customHeight="false" outlineLevel="0" collapsed="false">
      <c r="C188" s="2"/>
    </row>
    <row r="189" customFormat="false" ht="12.8" hidden="false" customHeight="false" outlineLevel="0" collapsed="false">
      <c r="C189" s="2"/>
    </row>
    <row r="190" customFormat="false" ht="12.8" hidden="false" customHeight="false" outlineLevel="0" collapsed="false">
      <c r="C190" s="2"/>
    </row>
    <row r="191" customFormat="false" ht="12.8" hidden="false" customHeight="false" outlineLevel="0" collapsed="false">
      <c r="C191" s="2"/>
    </row>
    <row r="192" customFormat="false" ht="12.8" hidden="false" customHeight="false" outlineLevel="0" collapsed="false">
      <c r="C192" s="2"/>
    </row>
    <row r="193" customFormat="false" ht="12.8" hidden="false" customHeight="false" outlineLevel="0" collapsed="false">
      <c r="C193" s="2"/>
    </row>
    <row r="194" customFormat="false" ht="12.8" hidden="false" customHeight="false" outlineLevel="0" collapsed="false">
      <c r="C194" s="2"/>
    </row>
    <row r="195" customFormat="false" ht="12.8" hidden="false" customHeight="false" outlineLevel="0" collapsed="false">
      <c r="C195" s="2"/>
    </row>
    <row r="196" customFormat="false" ht="12.8" hidden="false" customHeight="false" outlineLevel="0" collapsed="false">
      <c r="C196" s="2"/>
    </row>
    <row r="197" customFormat="false" ht="12.8" hidden="false" customHeight="false" outlineLevel="0" collapsed="false">
      <c r="C197" s="2"/>
    </row>
    <row r="198" customFormat="false" ht="12.8" hidden="false" customHeight="false" outlineLevel="0" collapsed="false">
      <c r="C198" s="2"/>
    </row>
    <row r="199" customFormat="false" ht="12.8" hidden="false" customHeight="false" outlineLevel="0" collapsed="false">
      <c r="C199" s="2"/>
    </row>
    <row r="200" customFormat="false" ht="12.8" hidden="false" customHeight="false" outlineLevel="0" collapsed="false">
      <c r="C200" s="2"/>
    </row>
    <row r="201" customFormat="false" ht="12.8" hidden="false" customHeight="false" outlineLevel="0" collapsed="false">
      <c r="C201" s="2"/>
    </row>
    <row r="202" customFormat="false" ht="12.8" hidden="false" customHeight="false" outlineLevel="0" collapsed="false">
      <c r="C202" s="2"/>
    </row>
    <row r="203" customFormat="false" ht="12.8" hidden="false" customHeight="false" outlineLevel="0" collapsed="false">
      <c r="C203" s="2"/>
    </row>
    <row r="204" customFormat="false" ht="12.8" hidden="false" customHeight="false" outlineLevel="0" collapsed="false">
      <c r="C204" s="2"/>
    </row>
    <row r="205" customFormat="false" ht="12.8" hidden="false" customHeight="false" outlineLevel="0" collapsed="false">
      <c r="C205" s="2"/>
    </row>
    <row r="206" customFormat="false" ht="12.8" hidden="false" customHeight="false" outlineLevel="0" collapsed="false">
      <c r="C206" s="2"/>
    </row>
    <row r="207" customFormat="false" ht="12.8" hidden="false" customHeight="false" outlineLevel="0" collapsed="false">
      <c r="C207" s="2"/>
    </row>
    <row r="208" customFormat="false" ht="12.8" hidden="false" customHeight="false" outlineLevel="0" collapsed="false">
      <c r="C208" s="2"/>
    </row>
    <row r="209" customFormat="false" ht="12.8" hidden="false" customHeight="false" outlineLevel="0" collapsed="false">
      <c r="C209" s="2"/>
    </row>
    <row r="210" customFormat="false" ht="12.8" hidden="false" customHeight="false" outlineLevel="0" collapsed="false">
      <c r="C210" s="2"/>
    </row>
    <row r="211" customFormat="false" ht="12.8" hidden="false" customHeight="false" outlineLevel="0" collapsed="false">
      <c r="C211" s="2"/>
    </row>
    <row r="212" customFormat="false" ht="12.8" hidden="false" customHeight="false" outlineLevel="0" collapsed="false">
      <c r="C212" s="2"/>
    </row>
    <row r="213" customFormat="false" ht="12.8" hidden="false" customHeight="false" outlineLevel="0" collapsed="false">
      <c r="C213" s="2"/>
    </row>
    <row r="214" customFormat="false" ht="12.8" hidden="false" customHeight="false" outlineLevel="0" collapsed="false">
      <c r="C214" s="2"/>
    </row>
    <row r="215" customFormat="false" ht="12.8" hidden="false" customHeight="false" outlineLevel="0" collapsed="false">
      <c r="C215" s="2"/>
    </row>
    <row r="216" customFormat="false" ht="12.8" hidden="false" customHeight="false" outlineLevel="0" collapsed="false">
      <c r="C216" s="2"/>
    </row>
    <row r="217" customFormat="false" ht="12.8" hidden="false" customHeight="false" outlineLevel="0" collapsed="false">
      <c r="C217" s="2"/>
    </row>
    <row r="218" customFormat="false" ht="12.8" hidden="false" customHeight="false" outlineLevel="0" collapsed="false">
      <c r="C218" s="2"/>
    </row>
    <row r="219" customFormat="false" ht="12.8" hidden="false" customHeight="false" outlineLevel="0" collapsed="false">
      <c r="C219" s="2"/>
    </row>
    <row r="220" customFormat="false" ht="12.8" hidden="false" customHeight="false" outlineLevel="0" collapsed="false">
      <c r="C220" s="2"/>
    </row>
    <row r="221" customFormat="false" ht="12.8" hidden="false" customHeight="false" outlineLevel="0" collapsed="false">
      <c r="C221" s="2"/>
    </row>
    <row r="222" customFormat="false" ht="12.8" hidden="false" customHeight="false" outlineLevel="0" collapsed="false">
      <c r="C222" s="2"/>
    </row>
    <row r="223" customFormat="false" ht="12.8" hidden="false" customHeight="false" outlineLevel="0" collapsed="false">
      <c r="C223" s="2"/>
    </row>
    <row r="224" customFormat="false" ht="12.8" hidden="false" customHeight="false" outlineLevel="0" collapsed="false">
      <c r="C224" s="2"/>
    </row>
    <row r="225" customFormat="false" ht="12.8" hidden="false" customHeight="false" outlineLevel="0" collapsed="false">
      <c r="C225" s="2"/>
    </row>
    <row r="226" customFormat="false" ht="12.8" hidden="false" customHeight="false" outlineLevel="0" collapsed="false">
      <c r="C226" s="2"/>
    </row>
    <row r="227" customFormat="false" ht="12.8" hidden="false" customHeight="false" outlineLevel="0" collapsed="false">
      <c r="C227" s="2"/>
    </row>
    <row r="228" customFormat="false" ht="12.8" hidden="false" customHeight="false" outlineLevel="0" collapsed="false">
      <c r="C228" s="2"/>
    </row>
    <row r="229" customFormat="false" ht="12.8" hidden="false" customHeight="false" outlineLevel="0" collapsed="false">
      <c r="C229" s="2"/>
    </row>
    <row r="230" customFormat="false" ht="12.8" hidden="false" customHeight="false" outlineLevel="0" collapsed="false">
      <c r="C230" s="2"/>
    </row>
    <row r="231" customFormat="false" ht="12.8" hidden="false" customHeight="false" outlineLevel="0" collapsed="false">
      <c r="C231" s="2"/>
    </row>
    <row r="232" customFormat="false" ht="12.8" hidden="false" customHeight="false" outlineLevel="0" collapsed="false">
      <c r="C232" s="2"/>
    </row>
    <row r="233" customFormat="false" ht="12.8" hidden="false" customHeight="false" outlineLevel="0" collapsed="false">
      <c r="C233" s="2"/>
    </row>
    <row r="234" customFormat="false" ht="12.8" hidden="false" customHeight="false" outlineLevel="0" collapsed="false">
      <c r="C234" s="2"/>
    </row>
    <row r="235" customFormat="false" ht="12.8" hidden="false" customHeight="false" outlineLevel="0" collapsed="false">
      <c r="C235" s="2"/>
    </row>
    <row r="236" customFormat="false" ht="12.8" hidden="false" customHeight="false" outlineLevel="0" collapsed="false">
      <c r="C236" s="2"/>
    </row>
    <row r="237" customFormat="false" ht="12.8" hidden="false" customHeight="false" outlineLevel="0" collapsed="false">
      <c r="C237" s="2"/>
    </row>
    <row r="238" customFormat="false" ht="12.8" hidden="false" customHeight="false" outlineLevel="0" collapsed="false">
      <c r="C238" s="2"/>
    </row>
    <row r="239" customFormat="false" ht="12.8" hidden="false" customHeight="false" outlineLevel="0" collapsed="false">
      <c r="C239" s="2"/>
    </row>
    <row r="240" customFormat="false" ht="12.8" hidden="false" customHeight="false" outlineLevel="0" collapsed="false">
      <c r="C240" s="2"/>
    </row>
    <row r="241" customFormat="false" ht="12.8" hidden="false" customHeight="false" outlineLevel="0" collapsed="false">
      <c r="C241" s="2"/>
    </row>
    <row r="242" customFormat="false" ht="12.8" hidden="false" customHeight="false" outlineLevel="0" collapsed="false">
      <c r="C242" s="2"/>
    </row>
    <row r="243" customFormat="false" ht="12.8" hidden="false" customHeight="false" outlineLevel="0" collapsed="false">
      <c r="C243" s="2"/>
    </row>
    <row r="244" customFormat="false" ht="12.8" hidden="false" customHeight="false" outlineLevel="0" collapsed="false">
      <c r="C244" s="2"/>
    </row>
    <row r="245" customFormat="false" ht="12.8" hidden="false" customHeight="false" outlineLevel="0" collapsed="false">
      <c r="C245" s="2"/>
    </row>
    <row r="246" customFormat="false" ht="12.8" hidden="false" customHeight="false" outlineLevel="0" collapsed="false">
      <c r="C246" s="2"/>
    </row>
    <row r="247" customFormat="false" ht="12.8" hidden="false" customHeight="false" outlineLevel="0" collapsed="false">
      <c r="C247" s="2"/>
    </row>
    <row r="248" customFormat="false" ht="12.8" hidden="false" customHeight="false" outlineLevel="0" collapsed="false">
      <c r="C248" s="2"/>
    </row>
    <row r="249" customFormat="false" ht="12.8" hidden="false" customHeight="false" outlineLevel="0" collapsed="false">
      <c r="C249" s="2"/>
    </row>
    <row r="250" customFormat="false" ht="12.8" hidden="false" customHeight="false" outlineLevel="0" collapsed="false">
      <c r="C250" s="2"/>
    </row>
    <row r="251" customFormat="false" ht="12.8" hidden="false" customHeight="false" outlineLevel="0" collapsed="false">
      <c r="C251" s="2"/>
    </row>
    <row r="252" customFormat="false" ht="12.8" hidden="false" customHeight="false" outlineLevel="0" collapsed="false">
      <c r="C252" s="2"/>
    </row>
    <row r="253" customFormat="false" ht="12.8" hidden="false" customHeight="false" outlineLevel="0" collapsed="false">
      <c r="C253" s="2"/>
    </row>
    <row r="254" customFormat="false" ht="12.8" hidden="false" customHeight="false" outlineLevel="0" collapsed="false">
      <c r="C254" s="2"/>
    </row>
    <row r="255" customFormat="false" ht="12.8" hidden="false" customHeight="false" outlineLevel="0" collapsed="false">
      <c r="C255" s="2"/>
    </row>
    <row r="256" customFormat="false" ht="12.8" hidden="false" customHeight="false" outlineLevel="0" collapsed="false">
      <c r="C256" s="2"/>
    </row>
    <row r="257" customFormat="false" ht="12.8" hidden="false" customHeight="false" outlineLevel="0" collapsed="false">
      <c r="C257" s="2"/>
    </row>
    <row r="258" customFormat="false" ht="12.8" hidden="false" customHeight="false" outlineLevel="0" collapsed="false">
      <c r="C258" s="2"/>
    </row>
    <row r="259" customFormat="false" ht="12.8" hidden="false" customHeight="false" outlineLevel="0" collapsed="false">
      <c r="C259" s="2"/>
    </row>
    <row r="260" customFormat="false" ht="12.8" hidden="false" customHeight="false" outlineLevel="0" collapsed="false">
      <c r="C260" s="2"/>
    </row>
    <row r="261" customFormat="false" ht="12.8" hidden="false" customHeight="false" outlineLevel="0" collapsed="false">
      <c r="C261" s="2"/>
    </row>
    <row r="262" customFormat="false" ht="12.8" hidden="false" customHeight="false" outlineLevel="0" collapsed="false">
      <c r="C262" s="2"/>
    </row>
    <row r="263" customFormat="false" ht="12.8" hidden="false" customHeight="false" outlineLevel="0" collapsed="false">
      <c r="C263" s="2"/>
    </row>
    <row r="264" customFormat="false" ht="12.8" hidden="false" customHeight="false" outlineLevel="0" collapsed="false">
      <c r="C264" s="2"/>
    </row>
    <row r="265" customFormat="false" ht="12.8" hidden="false" customHeight="false" outlineLevel="0" collapsed="false">
      <c r="C265" s="2"/>
    </row>
    <row r="266" customFormat="false" ht="12.8" hidden="false" customHeight="false" outlineLevel="0" collapsed="false">
      <c r="C266" s="2"/>
    </row>
    <row r="267" customFormat="false" ht="12.8" hidden="false" customHeight="false" outlineLevel="0" collapsed="false">
      <c r="C267" s="2"/>
    </row>
    <row r="268" customFormat="false" ht="12.8" hidden="false" customHeight="false" outlineLevel="0" collapsed="false">
      <c r="C268" s="2"/>
    </row>
    <row r="269" customFormat="false" ht="12.8" hidden="false" customHeight="false" outlineLevel="0" collapsed="false">
      <c r="C269" s="2"/>
    </row>
    <row r="270" customFormat="false" ht="12.8" hidden="false" customHeight="false" outlineLevel="0" collapsed="false">
      <c r="C270" s="2"/>
    </row>
    <row r="271" customFormat="false" ht="12.8" hidden="false" customHeight="false" outlineLevel="0" collapsed="false">
      <c r="C271" s="2"/>
    </row>
    <row r="272" customFormat="false" ht="12.8" hidden="false" customHeight="false" outlineLevel="0" collapsed="false">
      <c r="C272" s="2"/>
    </row>
    <row r="273" customFormat="false" ht="12.8" hidden="false" customHeight="false" outlineLevel="0" collapsed="false">
      <c r="C273" s="2"/>
    </row>
    <row r="274" customFormat="false" ht="12.8" hidden="false" customHeight="false" outlineLevel="0" collapsed="false">
      <c r="C274" s="2"/>
    </row>
    <row r="275" customFormat="false" ht="12.8" hidden="false" customHeight="false" outlineLevel="0" collapsed="false">
      <c r="C275" s="2"/>
    </row>
    <row r="276" customFormat="false" ht="12.8" hidden="false" customHeight="false" outlineLevel="0" collapsed="false">
      <c r="C276" s="2"/>
    </row>
    <row r="277" customFormat="false" ht="12.8" hidden="false" customHeight="false" outlineLevel="0" collapsed="false">
      <c r="C277" s="2"/>
    </row>
    <row r="278" customFormat="false" ht="12.8" hidden="false" customHeight="false" outlineLevel="0" collapsed="false">
      <c r="C278" s="2"/>
    </row>
    <row r="279" customFormat="false" ht="12.8" hidden="false" customHeight="false" outlineLevel="0" collapsed="false">
      <c r="C279" s="2"/>
    </row>
    <row r="280" customFormat="false" ht="12.8" hidden="false" customHeight="false" outlineLevel="0" collapsed="false">
      <c r="C280" s="2"/>
    </row>
    <row r="281" customFormat="false" ht="12.8" hidden="false" customHeight="false" outlineLevel="0" collapsed="false">
      <c r="C281" s="2"/>
    </row>
    <row r="282" customFormat="false" ht="12.8" hidden="false" customHeight="false" outlineLevel="0" collapsed="false">
      <c r="C282" s="2"/>
    </row>
    <row r="283" customFormat="false" ht="12.8" hidden="false" customHeight="false" outlineLevel="0" collapsed="false">
      <c r="C283" s="2"/>
    </row>
    <row r="284" customFormat="false" ht="12.8" hidden="false" customHeight="false" outlineLevel="0" collapsed="false">
      <c r="C284" s="2"/>
    </row>
    <row r="285" customFormat="false" ht="12.8" hidden="false" customHeight="false" outlineLevel="0" collapsed="false">
      <c r="C285" s="2"/>
    </row>
    <row r="286" customFormat="false" ht="12.8" hidden="false" customHeight="false" outlineLevel="0" collapsed="false">
      <c r="C286" s="2"/>
    </row>
    <row r="287" customFormat="false" ht="12.8" hidden="false" customHeight="false" outlineLevel="0" collapsed="false">
      <c r="C287" s="2"/>
    </row>
    <row r="288" customFormat="false" ht="12.8" hidden="false" customHeight="false" outlineLevel="0" collapsed="false">
      <c r="C288" s="2"/>
    </row>
    <row r="289" customFormat="false" ht="12.8" hidden="false" customHeight="false" outlineLevel="0" collapsed="false">
      <c r="C289" s="2"/>
    </row>
    <row r="290" customFormat="false" ht="12.8" hidden="false" customHeight="false" outlineLevel="0" collapsed="false">
      <c r="C290" s="2"/>
    </row>
    <row r="291" customFormat="false" ht="12.8" hidden="false" customHeight="false" outlineLevel="0" collapsed="false">
      <c r="C291" s="2"/>
    </row>
    <row r="292" customFormat="false" ht="12.8" hidden="false" customHeight="false" outlineLevel="0" collapsed="false">
      <c r="C292" s="2"/>
    </row>
    <row r="293" customFormat="false" ht="12.8" hidden="false" customHeight="false" outlineLevel="0" collapsed="false">
      <c r="C293" s="2"/>
    </row>
    <row r="294" customFormat="false" ht="12.8" hidden="false" customHeight="false" outlineLevel="0" collapsed="false">
      <c r="C294" s="2"/>
    </row>
    <row r="295" customFormat="false" ht="12.8" hidden="false" customHeight="false" outlineLevel="0" collapsed="false">
      <c r="C295" s="2"/>
    </row>
    <row r="296" customFormat="false" ht="12.8" hidden="false" customHeight="false" outlineLevel="0" collapsed="false">
      <c r="C296" s="2"/>
    </row>
    <row r="297" customFormat="false" ht="12.8" hidden="false" customHeight="false" outlineLevel="0" collapsed="false">
      <c r="C297" s="2"/>
    </row>
    <row r="298" customFormat="false" ht="12.8" hidden="false" customHeight="false" outlineLevel="0" collapsed="false">
      <c r="C298" s="2"/>
    </row>
    <row r="299" customFormat="false" ht="12.8" hidden="false" customHeight="false" outlineLevel="0" collapsed="false">
      <c r="C299" s="2"/>
    </row>
    <row r="300" customFormat="false" ht="12.8" hidden="false" customHeight="false" outlineLevel="0" collapsed="false">
      <c r="C300" s="2"/>
    </row>
    <row r="301" customFormat="false" ht="12.8" hidden="false" customHeight="false" outlineLevel="0" collapsed="false">
      <c r="C301" s="2"/>
    </row>
    <row r="302" customFormat="false" ht="12.8" hidden="false" customHeight="false" outlineLevel="0" collapsed="false">
      <c r="C302" s="2"/>
    </row>
    <row r="303" customFormat="false" ht="12.8" hidden="false" customHeight="false" outlineLevel="0" collapsed="false">
      <c r="C303" s="2"/>
    </row>
    <row r="304" customFormat="false" ht="12.8" hidden="false" customHeight="false" outlineLevel="0" collapsed="false">
      <c r="C304" s="2"/>
    </row>
    <row r="305" customFormat="false" ht="12.8" hidden="false" customHeight="false" outlineLevel="0" collapsed="false">
      <c r="C305" s="2"/>
    </row>
    <row r="306" customFormat="false" ht="12.8" hidden="false" customHeight="false" outlineLevel="0" collapsed="false">
      <c r="C306" s="2"/>
    </row>
    <row r="307" customFormat="false" ht="12.8" hidden="false" customHeight="false" outlineLevel="0" collapsed="false">
      <c r="C307" s="2"/>
    </row>
    <row r="308" customFormat="false" ht="12.8" hidden="false" customHeight="false" outlineLevel="0" collapsed="false">
      <c r="C308" s="2"/>
    </row>
    <row r="309" customFormat="false" ht="12.8" hidden="false" customHeight="false" outlineLevel="0" collapsed="false">
      <c r="C309" s="2"/>
    </row>
    <row r="310" customFormat="false" ht="12.8" hidden="false" customHeight="false" outlineLevel="0" collapsed="false">
      <c r="C310" s="2"/>
    </row>
    <row r="311" customFormat="false" ht="12.8" hidden="false" customHeight="false" outlineLevel="0" collapsed="false">
      <c r="C311" s="2"/>
    </row>
    <row r="312" customFormat="false" ht="12.8" hidden="false" customHeight="false" outlineLevel="0" collapsed="false">
      <c r="C312" s="2"/>
    </row>
    <row r="313" customFormat="false" ht="12.8" hidden="false" customHeight="false" outlineLevel="0" collapsed="false">
      <c r="C313" s="2"/>
    </row>
    <row r="314" customFormat="false" ht="12.8" hidden="false" customHeight="false" outlineLevel="0" collapsed="false">
      <c r="C314" s="2"/>
    </row>
    <row r="315" customFormat="false" ht="12.8" hidden="false" customHeight="false" outlineLevel="0" collapsed="false">
      <c r="C315" s="2"/>
    </row>
    <row r="316" customFormat="false" ht="12.8" hidden="false" customHeight="false" outlineLevel="0" collapsed="false">
      <c r="C316" s="2"/>
    </row>
    <row r="317" customFormat="false" ht="12.8" hidden="false" customHeight="false" outlineLevel="0" collapsed="false">
      <c r="C317" s="2"/>
    </row>
    <row r="318" customFormat="false" ht="12.8" hidden="false" customHeight="false" outlineLevel="0" collapsed="false">
      <c r="C318" s="2"/>
    </row>
    <row r="319" customFormat="false" ht="12.8" hidden="false" customHeight="false" outlineLevel="0" collapsed="false">
      <c r="C319" s="2"/>
    </row>
    <row r="320" customFormat="false" ht="12.8" hidden="false" customHeight="false" outlineLevel="0" collapsed="false">
      <c r="C320" s="2"/>
    </row>
    <row r="321" customFormat="false" ht="12.8" hidden="false" customHeight="false" outlineLevel="0" collapsed="false">
      <c r="C321" s="2"/>
    </row>
    <row r="322" customFormat="false" ht="12.8" hidden="false" customHeight="false" outlineLevel="0" collapsed="false">
      <c r="C322" s="2"/>
    </row>
    <row r="323" customFormat="false" ht="12.8" hidden="false" customHeight="false" outlineLevel="0" collapsed="false">
      <c r="C323" s="2"/>
    </row>
    <row r="324" customFormat="false" ht="12.8" hidden="false" customHeight="false" outlineLevel="0" collapsed="false">
      <c r="C324" s="2"/>
    </row>
    <row r="325" customFormat="false" ht="12.8" hidden="false" customHeight="false" outlineLevel="0" collapsed="false">
      <c r="C325" s="2"/>
    </row>
    <row r="326" customFormat="false" ht="12.8" hidden="false" customHeight="false" outlineLevel="0" collapsed="false">
      <c r="C326" s="2"/>
    </row>
    <row r="327" customFormat="false" ht="12.8" hidden="false" customHeight="false" outlineLevel="0" collapsed="false">
      <c r="C327" s="2"/>
    </row>
    <row r="328" customFormat="false" ht="12.8" hidden="false" customHeight="false" outlineLevel="0" collapsed="false">
      <c r="C328" s="2"/>
    </row>
    <row r="329" customFormat="false" ht="12.8" hidden="false" customHeight="false" outlineLevel="0" collapsed="false">
      <c r="C329" s="2"/>
    </row>
    <row r="330" customFormat="false" ht="12.8" hidden="false" customHeight="false" outlineLevel="0" collapsed="false">
      <c r="C330" s="2"/>
    </row>
    <row r="331" customFormat="false" ht="12.8" hidden="false" customHeight="false" outlineLevel="0" collapsed="false">
      <c r="C331" s="2"/>
    </row>
    <row r="332" customFormat="false" ht="12.8" hidden="false" customHeight="false" outlineLevel="0" collapsed="false">
      <c r="C332" s="2"/>
    </row>
    <row r="333" customFormat="false" ht="12.8" hidden="false" customHeight="false" outlineLevel="0" collapsed="false">
      <c r="C333" s="2"/>
    </row>
    <row r="334" customFormat="false" ht="12.8" hidden="false" customHeight="false" outlineLevel="0" collapsed="false">
      <c r="C334" s="2"/>
    </row>
    <row r="335" customFormat="false" ht="12.8" hidden="false" customHeight="false" outlineLevel="0" collapsed="false">
      <c r="C335" s="2"/>
    </row>
    <row r="336" customFormat="false" ht="12.8" hidden="false" customHeight="false" outlineLevel="0" collapsed="false">
      <c r="C336" s="2"/>
    </row>
    <row r="337" customFormat="false" ht="12.8" hidden="false" customHeight="false" outlineLevel="0" collapsed="false">
      <c r="C337" s="2"/>
    </row>
    <row r="338" customFormat="false" ht="12.8" hidden="false" customHeight="false" outlineLevel="0" collapsed="false">
      <c r="C338" s="2"/>
    </row>
    <row r="339" customFormat="false" ht="12.8" hidden="false" customHeight="false" outlineLevel="0" collapsed="false">
      <c r="C339" s="2"/>
    </row>
    <row r="340" customFormat="false" ht="12.8" hidden="false" customHeight="false" outlineLevel="0" collapsed="false">
      <c r="C340" s="2"/>
    </row>
    <row r="341" customFormat="false" ht="12.8" hidden="false" customHeight="false" outlineLevel="0" collapsed="false">
      <c r="C341" s="2"/>
    </row>
    <row r="342" customFormat="false" ht="12.8" hidden="false" customHeight="false" outlineLevel="0" collapsed="false">
      <c r="C342" s="2"/>
    </row>
    <row r="343" customFormat="false" ht="12.8" hidden="false" customHeight="false" outlineLevel="0" collapsed="false">
      <c r="C343" s="2"/>
    </row>
    <row r="344" customFormat="false" ht="12.8" hidden="false" customHeight="false" outlineLevel="0" collapsed="false">
      <c r="C344" s="2"/>
    </row>
    <row r="345" customFormat="false" ht="12.8" hidden="false" customHeight="false" outlineLevel="0" collapsed="false">
      <c r="C345" s="2"/>
    </row>
    <row r="346" customFormat="false" ht="12.8" hidden="false" customHeight="false" outlineLevel="0" collapsed="false">
      <c r="C346" s="2"/>
    </row>
    <row r="347" customFormat="false" ht="12.8" hidden="false" customHeight="false" outlineLevel="0" collapsed="false">
      <c r="C347" s="2"/>
    </row>
    <row r="348" customFormat="false" ht="12.8" hidden="false" customHeight="false" outlineLevel="0" collapsed="false">
      <c r="C348" s="2"/>
    </row>
    <row r="349" customFormat="false" ht="12.8" hidden="false" customHeight="false" outlineLevel="0" collapsed="false">
      <c r="C349" s="2"/>
    </row>
    <row r="350" customFormat="false" ht="12.8" hidden="false" customHeight="false" outlineLevel="0" collapsed="false">
      <c r="C350" s="2"/>
    </row>
    <row r="351" customFormat="false" ht="12.8" hidden="false" customHeight="false" outlineLevel="0" collapsed="false">
      <c r="C351" s="2"/>
    </row>
    <row r="352" customFormat="false" ht="12.8" hidden="false" customHeight="false" outlineLevel="0" collapsed="false">
      <c r="C352" s="2"/>
    </row>
    <row r="353" customFormat="false" ht="12.8" hidden="false" customHeight="false" outlineLevel="0" collapsed="false">
      <c r="C353" s="2"/>
    </row>
    <row r="354" customFormat="false" ht="12.8" hidden="false" customHeight="false" outlineLevel="0" collapsed="false">
      <c r="C354" s="2"/>
    </row>
    <row r="355" customFormat="false" ht="12.8" hidden="false" customHeight="false" outlineLevel="0" collapsed="false">
      <c r="C355" s="2"/>
    </row>
    <row r="356" customFormat="false" ht="12.8" hidden="false" customHeight="false" outlineLevel="0" collapsed="false">
      <c r="C356" s="2"/>
    </row>
    <row r="357" customFormat="false" ht="12.8" hidden="false" customHeight="false" outlineLevel="0" collapsed="false">
      <c r="C357" s="2"/>
    </row>
    <row r="358" customFormat="false" ht="12.8" hidden="false" customHeight="false" outlineLevel="0" collapsed="false">
      <c r="C358" s="2"/>
    </row>
    <row r="359" customFormat="false" ht="12.8" hidden="false" customHeight="false" outlineLevel="0" collapsed="false">
      <c r="C359" s="2"/>
    </row>
    <row r="360" customFormat="false" ht="12.8" hidden="false" customHeight="false" outlineLevel="0" collapsed="false">
      <c r="C360" s="2"/>
    </row>
    <row r="361" customFormat="false" ht="12.8" hidden="false" customHeight="false" outlineLevel="0" collapsed="false">
      <c r="C361" s="2"/>
    </row>
    <row r="362" customFormat="false" ht="12.8" hidden="false" customHeight="false" outlineLevel="0" collapsed="false">
      <c r="C362" s="2"/>
    </row>
    <row r="363" customFormat="false" ht="12.8" hidden="false" customHeight="false" outlineLevel="0" collapsed="false">
      <c r="C363" s="2"/>
    </row>
    <row r="364" customFormat="false" ht="12.8" hidden="false" customHeight="false" outlineLevel="0" collapsed="false">
      <c r="C364" s="2"/>
    </row>
    <row r="365" customFormat="false" ht="12.8" hidden="false" customHeight="false" outlineLevel="0" collapsed="false">
      <c r="C365" s="2"/>
    </row>
    <row r="366" customFormat="false" ht="12.8" hidden="false" customHeight="false" outlineLevel="0" collapsed="false">
      <c r="C366" s="2"/>
    </row>
    <row r="367" customFormat="false" ht="12.8" hidden="false" customHeight="false" outlineLevel="0" collapsed="false">
      <c r="C367" s="2"/>
    </row>
    <row r="368" customFormat="false" ht="12.8" hidden="false" customHeight="false" outlineLevel="0" collapsed="false">
      <c r="C368" s="2"/>
    </row>
    <row r="369" customFormat="false" ht="12.8" hidden="false" customHeight="false" outlineLevel="0" collapsed="false">
      <c r="C369" s="2"/>
    </row>
    <row r="370" customFormat="false" ht="12.8" hidden="false" customHeight="false" outlineLevel="0" collapsed="false">
      <c r="C370" s="2"/>
    </row>
    <row r="371" customFormat="false" ht="12.8" hidden="false" customHeight="false" outlineLevel="0" collapsed="false">
      <c r="C371" s="2"/>
    </row>
    <row r="372" customFormat="false" ht="12.8" hidden="false" customHeight="false" outlineLevel="0" collapsed="false">
      <c r="C372" s="2"/>
    </row>
    <row r="373" customFormat="false" ht="12.8" hidden="false" customHeight="false" outlineLevel="0" collapsed="false">
      <c r="C373" s="2"/>
    </row>
    <row r="374" customFormat="false" ht="12.8" hidden="false" customHeight="false" outlineLevel="0" collapsed="false">
      <c r="C374" s="2"/>
    </row>
    <row r="375" customFormat="false" ht="12.8" hidden="false" customHeight="false" outlineLevel="0" collapsed="false">
      <c r="C375" s="2"/>
    </row>
    <row r="376" customFormat="false" ht="12.8" hidden="false" customHeight="false" outlineLevel="0" collapsed="false">
      <c r="C376" s="2"/>
    </row>
    <row r="377" customFormat="false" ht="12.8" hidden="false" customHeight="false" outlineLevel="0" collapsed="false">
      <c r="C377" s="2"/>
    </row>
    <row r="378" customFormat="false" ht="12.8" hidden="false" customHeight="false" outlineLevel="0" collapsed="false">
      <c r="C378" s="2"/>
    </row>
    <row r="379" customFormat="false" ht="12.8" hidden="false" customHeight="false" outlineLevel="0" collapsed="false">
      <c r="C379" s="2"/>
    </row>
    <row r="380" customFormat="false" ht="12.8" hidden="false" customHeight="false" outlineLevel="0" collapsed="false">
      <c r="C380" s="2"/>
    </row>
    <row r="381" customFormat="false" ht="12.8" hidden="false" customHeight="false" outlineLevel="0" collapsed="false">
      <c r="C381" s="2"/>
    </row>
    <row r="382" customFormat="false" ht="12.8" hidden="false" customHeight="false" outlineLevel="0" collapsed="false">
      <c r="C382" s="2"/>
    </row>
    <row r="383" customFormat="false" ht="12.8" hidden="false" customHeight="false" outlineLevel="0" collapsed="false">
      <c r="C383" s="2"/>
    </row>
    <row r="384" customFormat="false" ht="12.8" hidden="false" customHeight="false" outlineLevel="0" collapsed="false">
      <c r="C384" s="2"/>
    </row>
    <row r="385" customFormat="false" ht="12.8" hidden="false" customHeight="false" outlineLevel="0" collapsed="false">
      <c r="C385" s="2"/>
    </row>
    <row r="386" customFormat="false" ht="12.8" hidden="false" customHeight="false" outlineLevel="0" collapsed="false">
      <c r="C386" s="2"/>
    </row>
    <row r="387" customFormat="false" ht="12.8" hidden="false" customHeight="false" outlineLevel="0" collapsed="false">
      <c r="C387" s="2"/>
    </row>
    <row r="388" customFormat="false" ht="12.8" hidden="false" customHeight="false" outlineLevel="0" collapsed="false">
      <c r="C388" s="2"/>
    </row>
    <row r="389" customFormat="false" ht="12.8" hidden="false" customHeight="false" outlineLevel="0" collapsed="false">
      <c r="C389" s="2"/>
    </row>
    <row r="390" customFormat="false" ht="12.8" hidden="false" customHeight="false" outlineLevel="0" collapsed="false">
      <c r="C390" s="2"/>
    </row>
    <row r="391" customFormat="false" ht="12.8" hidden="false" customHeight="false" outlineLevel="0" collapsed="false">
      <c r="C391" s="2"/>
    </row>
    <row r="392" customFormat="false" ht="12.8" hidden="false" customHeight="false" outlineLevel="0" collapsed="false">
      <c r="C392" s="2"/>
    </row>
    <row r="393" customFormat="false" ht="12.8" hidden="false" customHeight="false" outlineLevel="0" collapsed="false">
      <c r="C393" s="2"/>
    </row>
    <row r="394" customFormat="false" ht="12.8" hidden="false" customHeight="false" outlineLevel="0" collapsed="false">
      <c r="C394" s="2"/>
    </row>
    <row r="395" customFormat="false" ht="12.8" hidden="false" customHeight="false" outlineLevel="0" collapsed="false">
      <c r="C395" s="2"/>
    </row>
    <row r="396" customFormat="false" ht="12.8" hidden="false" customHeight="false" outlineLevel="0" collapsed="false">
      <c r="C396" s="2"/>
    </row>
    <row r="397" customFormat="false" ht="12.8" hidden="false" customHeight="false" outlineLevel="0" collapsed="false">
      <c r="C397" s="2"/>
    </row>
    <row r="398" customFormat="false" ht="12.8" hidden="false" customHeight="false" outlineLevel="0" collapsed="false">
      <c r="C398" s="2"/>
    </row>
    <row r="399" customFormat="false" ht="12.8" hidden="false" customHeight="false" outlineLevel="0" collapsed="false">
      <c r="C399" s="2"/>
    </row>
    <row r="400" customFormat="false" ht="12.8" hidden="false" customHeight="false" outlineLevel="0" collapsed="false">
      <c r="C400" s="2"/>
    </row>
    <row r="401" customFormat="false" ht="12.8" hidden="false" customHeight="false" outlineLevel="0" collapsed="false">
      <c r="C401" s="2"/>
    </row>
    <row r="402" customFormat="false" ht="12.8" hidden="false" customHeight="false" outlineLevel="0" collapsed="false">
      <c r="C402" s="2"/>
    </row>
    <row r="403" customFormat="false" ht="12.8" hidden="false" customHeight="false" outlineLevel="0" collapsed="false">
      <c r="C403" s="2"/>
    </row>
    <row r="404" customFormat="false" ht="12.8" hidden="false" customHeight="false" outlineLevel="0" collapsed="false">
      <c r="C404" s="2"/>
    </row>
    <row r="405" customFormat="false" ht="12.8" hidden="false" customHeight="false" outlineLevel="0" collapsed="false">
      <c r="C405" s="2"/>
    </row>
    <row r="406" customFormat="false" ht="12.8" hidden="false" customHeight="false" outlineLevel="0" collapsed="false">
      <c r="C406" s="2"/>
    </row>
    <row r="407" customFormat="false" ht="12.8" hidden="false" customHeight="false" outlineLevel="0" collapsed="false">
      <c r="C407" s="2"/>
    </row>
    <row r="408" customFormat="false" ht="12.8" hidden="false" customHeight="false" outlineLevel="0" collapsed="false">
      <c r="C408" s="2"/>
    </row>
    <row r="409" customFormat="false" ht="12.8" hidden="false" customHeight="false" outlineLevel="0" collapsed="false">
      <c r="C409" s="2"/>
    </row>
    <row r="410" customFormat="false" ht="12.8" hidden="false" customHeight="false" outlineLevel="0" collapsed="false">
      <c r="C410" s="2"/>
    </row>
    <row r="411" customFormat="false" ht="12.8" hidden="false" customHeight="false" outlineLevel="0" collapsed="false">
      <c r="C411" s="2"/>
    </row>
    <row r="412" customFormat="false" ht="12.8" hidden="false" customHeight="false" outlineLevel="0" collapsed="false">
      <c r="C412" s="2"/>
    </row>
    <row r="413" customFormat="false" ht="12.8" hidden="false" customHeight="false" outlineLevel="0" collapsed="false">
      <c r="C413" s="2"/>
    </row>
    <row r="414" customFormat="false" ht="12.8" hidden="false" customHeight="false" outlineLevel="0" collapsed="false">
      <c r="C414" s="2"/>
    </row>
    <row r="415" customFormat="false" ht="12.8" hidden="false" customHeight="false" outlineLevel="0" collapsed="false">
      <c r="C415" s="2"/>
    </row>
    <row r="416" customFormat="false" ht="12.8" hidden="false" customHeight="false" outlineLevel="0" collapsed="false">
      <c r="C416" s="2"/>
    </row>
    <row r="417" customFormat="false" ht="12.8" hidden="false" customHeight="false" outlineLevel="0" collapsed="false">
      <c r="C417" s="2"/>
    </row>
    <row r="418" customFormat="false" ht="12.8" hidden="false" customHeight="false" outlineLevel="0" collapsed="false">
      <c r="C418" s="2"/>
    </row>
    <row r="419" customFormat="false" ht="12.8" hidden="false" customHeight="false" outlineLevel="0" collapsed="false">
      <c r="C419" s="2"/>
    </row>
    <row r="420" customFormat="false" ht="12.8" hidden="false" customHeight="false" outlineLevel="0" collapsed="false">
      <c r="C420" s="2"/>
    </row>
    <row r="421" customFormat="false" ht="12.8" hidden="false" customHeight="false" outlineLevel="0" collapsed="false">
      <c r="C421" s="2"/>
    </row>
    <row r="422" customFormat="false" ht="12.8" hidden="false" customHeight="false" outlineLevel="0" collapsed="false">
      <c r="C422" s="2"/>
    </row>
    <row r="423" customFormat="false" ht="12.8" hidden="false" customHeight="false" outlineLevel="0" collapsed="false">
      <c r="C423" s="2"/>
    </row>
    <row r="424" customFormat="false" ht="12.8" hidden="false" customHeight="false" outlineLevel="0" collapsed="false">
      <c r="C424" s="2"/>
    </row>
    <row r="425" customFormat="false" ht="12.8" hidden="false" customHeight="false" outlineLevel="0" collapsed="false">
      <c r="C425" s="2"/>
    </row>
    <row r="426" customFormat="false" ht="12.8" hidden="false" customHeight="false" outlineLevel="0" collapsed="false">
      <c r="C426" s="2"/>
    </row>
    <row r="427" customFormat="false" ht="12.8" hidden="false" customHeight="false" outlineLevel="0" collapsed="false">
      <c r="C427" s="2"/>
    </row>
    <row r="428" customFormat="false" ht="12.8" hidden="false" customHeight="false" outlineLevel="0" collapsed="false">
      <c r="C428" s="2"/>
    </row>
    <row r="429" customFormat="false" ht="12.8" hidden="false" customHeight="false" outlineLevel="0" collapsed="false">
      <c r="C429" s="2"/>
    </row>
    <row r="430" customFormat="false" ht="12.8" hidden="false" customHeight="false" outlineLevel="0" collapsed="false">
      <c r="C430" s="2"/>
    </row>
    <row r="431" customFormat="false" ht="12.8" hidden="false" customHeight="false" outlineLevel="0" collapsed="false">
      <c r="C431" s="2"/>
    </row>
    <row r="432" customFormat="false" ht="12.8" hidden="false" customHeight="false" outlineLevel="0" collapsed="false">
      <c r="C432" s="2"/>
    </row>
    <row r="433" customFormat="false" ht="12.8" hidden="false" customHeight="false" outlineLevel="0" collapsed="false">
      <c r="C433" s="2"/>
    </row>
    <row r="434" customFormat="false" ht="12.8" hidden="false" customHeight="false" outlineLevel="0" collapsed="false">
      <c r="C434" s="2"/>
    </row>
    <row r="435" customFormat="false" ht="12.8" hidden="false" customHeight="false" outlineLevel="0" collapsed="false">
      <c r="C435" s="2"/>
    </row>
    <row r="436" customFormat="false" ht="12.8" hidden="false" customHeight="false" outlineLevel="0" collapsed="false">
      <c r="C436" s="2"/>
    </row>
    <row r="437" customFormat="false" ht="12.8" hidden="false" customHeight="false" outlineLevel="0" collapsed="false">
      <c r="C437" s="2"/>
    </row>
    <row r="438" customFormat="false" ht="12.8" hidden="false" customHeight="false" outlineLevel="0" collapsed="false">
      <c r="C438" s="2"/>
    </row>
    <row r="439" customFormat="false" ht="12.8" hidden="false" customHeight="false" outlineLevel="0" collapsed="false">
      <c r="C439" s="2"/>
    </row>
    <row r="440" customFormat="false" ht="12.8" hidden="false" customHeight="false" outlineLevel="0" collapsed="false">
      <c r="C440" s="2"/>
    </row>
    <row r="441" customFormat="false" ht="12.8" hidden="false" customHeight="false" outlineLevel="0" collapsed="false">
      <c r="C441" s="2"/>
    </row>
    <row r="442" customFormat="false" ht="12.8" hidden="false" customHeight="false" outlineLevel="0" collapsed="false">
      <c r="C442" s="2"/>
    </row>
    <row r="443" customFormat="false" ht="12.8" hidden="false" customHeight="false" outlineLevel="0" collapsed="false">
      <c r="C443" s="2"/>
    </row>
    <row r="444" customFormat="false" ht="12.8" hidden="false" customHeight="false" outlineLevel="0" collapsed="false">
      <c r="C444" s="2"/>
    </row>
    <row r="445" customFormat="false" ht="12.8" hidden="false" customHeight="false" outlineLevel="0" collapsed="false">
      <c r="C445" s="2"/>
    </row>
    <row r="446" customFormat="false" ht="12.8" hidden="false" customHeight="false" outlineLevel="0" collapsed="false">
      <c r="C446" s="2"/>
    </row>
    <row r="447" customFormat="false" ht="12.8" hidden="false" customHeight="false" outlineLevel="0" collapsed="false">
      <c r="C447" s="2"/>
    </row>
    <row r="448" customFormat="false" ht="12.8" hidden="false" customHeight="false" outlineLevel="0" collapsed="false">
      <c r="C448" s="2"/>
    </row>
    <row r="449" customFormat="false" ht="12.8" hidden="false" customHeight="false" outlineLevel="0" collapsed="false">
      <c r="C449" s="2"/>
    </row>
    <row r="450" customFormat="false" ht="12.8" hidden="false" customHeight="false" outlineLevel="0" collapsed="false">
      <c r="C450" s="2"/>
    </row>
    <row r="451" customFormat="false" ht="12.8" hidden="false" customHeight="false" outlineLevel="0" collapsed="false">
      <c r="C451" s="2"/>
    </row>
    <row r="452" customFormat="false" ht="12.8" hidden="false" customHeight="false" outlineLevel="0" collapsed="false">
      <c r="C452" s="2"/>
    </row>
    <row r="453" customFormat="false" ht="12.8" hidden="false" customHeight="false" outlineLevel="0" collapsed="false">
      <c r="C453" s="2"/>
    </row>
    <row r="454" customFormat="false" ht="12.8" hidden="false" customHeight="false" outlineLevel="0" collapsed="false">
      <c r="C454" s="2"/>
    </row>
    <row r="455" customFormat="false" ht="12.8" hidden="false" customHeight="false" outlineLevel="0" collapsed="false">
      <c r="C455" s="2"/>
    </row>
    <row r="456" customFormat="false" ht="12.8" hidden="false" customHeight="false" outlineLevel="0" collapsed="false">
      <c r="C456" s="2"/>
    </row>
    <row r="457" customFormat="false" ht="12.8" hidden="false" customHeight="false" outlineLevel="0" collapsed="false">
      <c r="C457" s="2"/>
    </row>
    <row r="458" customFormat="false" ht="12.8" hidden="false" customHeight="false" outlineLevel="0" collapsed="false">
      <c r="C458" s="2"/>
    </row>
    <row r="459" customFormat="false" ht="12.8" hidden="false" customHeight="false" outlineLevel="0" collapsed="false">
      <c r="C459" s="2"/>
    </row>
    <row r="460" customFormat="false" ht="12.8" hidden="false" customHeight="false" outlineLevel="0" collapsed="false">
      <c r="C460" s="2"/>
    </row>
    <row r="461" customFormat="false" ht="12.8" hidden="false" customHeight="false" outlineLevel="0" collapsed="false">
      <c r="C461" s="2"/>
    </row>
    <row r="462" customFormat="false" ht="12.8" hidden="false" customHeight="false" outlineLevel="0" collapsed="false">
      <c r="C462" s="2"/>
    </row>
    <row r="463" customFormat="false" ht="12.8" hidden="false" customHeight="false" outlineLevel="0" collapsed="false">
      <c r="C463" s="2"/>
    </row>
    <row r="464" customFormat="false" ht="12.8" hidden="false" customHeight="false" outlineLevel="0" collapsed="false">
      <c r="C464" s="2"/>
    </row>
    <row r="465" customFormat="false" ht="12.8" hidden="false" customHeight="false" outlineLevel="0" collapsed="false">
      <c r="C465" s="2"/>
    </row>
    <row r="466" customFormat="false" ht="12.8" hidden="false" customHeight="false" outlineLevel="0" collapsed="false">
      <c r="C466" s="2"/>
    </row>
    <row r="467" customFormat="false" ht="12.8" hidden="false" customHeight="false" outlineLevel="0" collapsed="false">
      <c r="C467" s="2"/>
    </row>
    <row r="468" customFormat="false" ht="12.8" hidden="false" customHeight="false" outlineLevel="0" collapsed="false">
      <c r="C468" s="2"/>
    </row>
    <row r="469" customFormat="false" ht="12.8" hidden="false" customHeight="false" outlineLevel="0" collapsed="false">
      <c r="C469" s="2"/>
    </row>
    <row r="470" customFormat="false" ht="12.8" hidden="false" customHeight="false" outlineLevel="0" collapsed="false">
      <c r="C470" s="2"/>
    </row>
    <row r="471" customFormat="false" ht="12.8" hidden="false" customHeight="false" outlineLevel="0" collapsed="false">
      <c r="C471" s="2"/>
    </row>
    <row r="472" customFormat="false" ht="12.8" hidden="false" customHeight="false" outlineLevel="0" collapsed="false">
      <c r="C472" s="2"/>
    </row>
    <row r="473" customFormat="false" ht="12.8" hidden="false" customHeight="false" outlineLevel="0" collapsed="false">
      <c r="C473" s="2"/>
    </row>
    <row r="474" customFormat="false" ht="12.8" hidden="false" customHeight="false" outlineLevel="0" collapsed="false">
      <c r="C474" s="2"/>
    </row>
    <row r="475" customFormat="false" ht="12.8" hidden="false" customHeight="false" outlineLevel="0" collapsed="false">
      <c r="C475" s="2"/>
    </row>
    <row r="476" customFormat="false" ht="12.8" hidden="false" customHeight="false" outlineLevel="0" collapsed="false">
      <c r="C476" s="2"/>
    </row>
    <row r="477" customFormat="false" ht="12.8" hidden="false" customHeight="false" outlineLevel="0" collapsed="false">
      <c r="C477" s="2"/>
    </row>
    <row r="478" customFormat="false" ht="12.8" hidden="false" customHeight="false" outlineLevel="0" collapsed="false">
      <c r="C478" s="2"/>
    </row>
    <row r="479" customFormat="false" ht="12.8" hidden="false" customHeight="false" outlineLevel="0" collapsed="false">
      <c r="C479" s="2"/>
    </row>
    <row r="480" customFormat="false" ht="12.8" hidden="false" customHeight="false" outlineLevel="0" collapsed="false">
      <c r="C480" s="2"/>
    </row>
    <row r="481" customFormat="false" ht="12.8" hidden="false" customHeight="false" outlineLevel="0" collapsed="false">
      <c r="C481" s="2"/>
    </row>
    <row r="482" customFormat="false" ht="12.8" hidden="false" customHeight="false" outlineLevel="0" collapsed="false">
      <c r="C482" s="2"/>
    </row>
    <row r="483" customFormat="false" ht="12.8" hidden="false" customHeight="false" outlineLevel="0" collapsed="false">
      <c r="C483" s="2"/>
    </row>
    <row r="484" customFormat="false" ht="12.8" hidden="false" customHeight="false" outlineLevel="0" collapsed="false">
      <c r="C484" s="2"/>
    </row>
    <row r="485" customFormat="false" ht="12.8" hidden="false" customHeight="false" outlineLevel="0" collapsed="false">
      <c r="C485" s="2"/>
    </row>
    <row r="486" customFormat="false" ht="12.8" hidden="false" customHeight="false" outlineLevel="0" collapsed="false">
      <c r="C486" s="2"/>
    </row>
    <row r="487" customFormat="false" ht="12.8" hidden="false" customHeight="false" outlineLevel="0" collapsed="false">
      <c r="C487" s="2"/>
    </row>
    <row r="488" customFormat="false" ht="12.8" hidden="false" customHeight="false" outlineLevel="0" collapsed="false">
      <c r="C488" s="2"/>
    </row>
    <row r="489" customFormat="false" ht="12.8" hidden="false" customHeight="false" outlineLevel="0" collapsed="false">
      <c r="C489" s="2"/>
    </row>
    <row r="490" customFormat="false" ht="12.8" hidden="false" customHeight="false" outlineLevel="0" collapsed="false">
      <c r="C490" s="2"/>
    </row>
    <row r="491" customFormat="false" ht="12.8" hidden="false" customHeight="false" outlineLevel="0" collapsed="false">
      <c r="C491" s="2"/>
    </row>
    <row r="492" customFormat="false" ht="12.8" hidden="false" customHeight="false" outlineLevel="0" collapsed="false">
      <c r="C492" s="2"/>
    </row>
    <row r="493" customFormat="false" ht="12.8" hidden="false" customHeight="false" outlineLevel="0" collapsed="false">
      <c r="C493" s="2"/>
    </row>
    <row r="494" customFormat="false" ht="12.8" hidden="false" customHeight="false" outlineLevel="0" collapsed="false">
      <c r="C494" s="2"/>
    </row>
    <row r="495" customFormat="false" ht="12.8" hidden="false" customHeight="false" outlineLevel="0" collapsed="false">
      <c r="C495" s="2"/>
    </row>
    <row r="496" customFormat="false" ht="12.8" hidden="false" customHeight="false" outlineLevel="0" collapsed="false">
      <c r="C496" s="2"/>
    </row>
    <row r="497" customFormat="false" ht="12.8" hidden="false" customHeight="false" outlineLevel="0" collapsed="false">
      <c r="C497" s="2"/>
    </row>
    <row r="498" customFormat="false" ht="12.8" hidden="false" customHeight="false" outlineLevel="0" collapsed="false">
      <c r="C498" s="2"/>
    </row>
    <row r="499" customFormat="false" ht="12.8" hidden="false" customHeight="false" outlineLevel="0" collapsed="false">
      <c r="C499" s="2"/>
    </row>
    <row r="500" customFormat="false" ht="12.8" hidden="false" customHeight="false" outlineLevel="0" collapsed="false">
      <c r="C500" s="2"/>
    </row>
    <row r="501" customFormat="false" ht="12.8" hidden="false" customHeight="false" outlineLevel="0" collapsed="false">
      <c r="C501" s="2"/>
    </row>
    <row r="502" customFormat="false" ht="12.8" hidden="false" customHeight="false" outlineLevel="0" collapsed="false">
      <c r="C502" s="2"/>
    </row>
    <row r="503" customFormat="false" ht="12.8" hidden="false" customHeight="false" outlineLevel="0" collapsed="false">
      <c r="C503" s="2"/>
    </row>
    <row r="504" customFormat="false" ht="12.8" hidden="false" customHeight="false" outlineLevel="0" collapsed="false">
      <c r="C504" s="2"/>
    </row>
    <row r="505" customFormat="false" ht="12.8" hidden="false" customHeight="false" outlineLevel="0" collapsed="false">
      <c r="C505" s="2"/>
    </row>
    <row r="506" customFormat="false" ht="12.8" hidden="false" customHeight="false" outlineLevel="0" collapsed="false">
      <c r="C506" s="2"/>
    </row>
    <row r="507" customFormat="false" ht="12.8" hidden="false" customHeight="false" outlineLevel="0" collapsed="false">
      <c r="C507" s="2"/>
    </row>
    <row r="508" customFormat="false" ht="12.8" hidden="false" customHeight="false" outlineLevel="0" collapsed="false">
      <c r="C508" s="2"/>
    </row>
    <row r="509" customFormat="false" ht="12.8" hidden="false" customHeight="false" outlineLevel="0" collapsed="false">
      <c r="C509" s="2"/>
    </row>
    <row r="510" customFormat="false" ht="12.8" hidden="false" customHeight="false" outlineLevel="0" collapsed="false">
      <c r="C510" s="2"/>
    </row>
    <row r="511" customFormat="false" ht="12.8" hidden="false" customHeight="false" outlineLevel="0" collapsed="false">
      <c r="C511" s="2"/>
    </row>
    <row r="512" customFormat="false" ht="12.8" hidden="false" customHeight="false" outlineLevel="0" collapsed="false">
      <c r="C512" s="2"/>
    </row>
    <row r="513" customFormat="false" ht="12.8" hidden="false" customHeight="false" outlineLevel="0" collapsed="false">
      <c r="C513" s="2"/>
    </row>
    <row r="514" customFormat="false" ht="12.8" hidden="false" customHeight="false" outlineLevel="0" collapsed="false">
      <c r="C514" s="2"/>
    </row>
    <row r="515" customFormat="false" ht="12.8" hidden="false" customHeight="false" outlineLevel="0" collapsed="false">
      <c r="C515" s="2"/>
    </row>
    <row r="516" customFormat="false" ht="12.8" hidden="false" customHeight="false" outlineLevel="0" collapsed="false">
      <c r="C516" s="2"/>
    </row>
    <row r="517" customFormat="false" ht="12.8" hidden="false" customHeight="false" outlineLevel="0" collapsed="false">
      <c r="C517" s="2"/>
    </row>
    <row r="518" customFormat="false" ht="12.8" hidden="false" customHeight="false" outlineLevel="0" collapsed="false">
      <c r="C518" s="2"/>
    </row>
    <row r="519" customFormat="false" ht="12.8" hidden="false" customHeight="false" outlineLevel="0" collapsed="false">
      <c r="C519" s="2"/>
    </row>
    <row r="520" customFormat="false" ht="12.8" hidden="false" customHeight="false" outlineLevel="0" collapsed="false">
      <c r="C520" s="2"/>
    </row>
    <row r="521" customFormat="false" ht="12.8" hidden="false" customHeight="false" outlineLevel="0" collapsed="false">
      <c r="C521" s="2"/>
    </row>
    <row r="522" customFormat="false" ht="12.8" hidden="false" customHeight="false" outlineLevel="0" collapsed="false">
      <c r="C522" s="2"/>
    </row>
    <row r="523" customFormat="false" ht="12.8" hidden="false" customHeight="false" outlineLevel="0" collapsed="false">
      <c r="C523" s="2"/>
    </row>
    <row r="524" customFormat="false" ht="12.8" hidden="false" customHeight="false" outlineLevel="0" collapsed="false">
      <c r="C524" s="2"/>
    </row>
    <row r="525" customFormat="false" ht="12.8" hidden="false" customHeight="false" outlineLevel="0" collapsed="false">
      <c r="C525" s="2"/>
    </row>
    <row r="526" customFormat="false" ht="12.8" hidden="false" customHeight="false" outlineLevel="0" collapsed="false">
      <c r="C526" s="2"/>
    </row>
    <row r="527" customFormat="false" ht="12.8" hidden="false" customHeight="false" outlineLevel="0" collapsed="false">
      <c r="C527" s="2"/>
    </row>
    <row r="528" customFormat="false" ht="12.8" hidden="false" customHeight="false" outlineLevel="0" collapsed="false">
      <c r="C528" s="2"/>
    </row>
    <row r="529" customFormat="false" ht="12.8" hidden="false" customHeight="false" outlineLevel="0" collapsed="false">
      <c r="C529" s="2"/>
    </row>
    <row r="530" customFormat="false" ht="12.8" hidden="false" customHeight="false" outlineLevel="0" collapsed="false">
      <c r="C530" s="2"/>
    </row>
    <row r="531" customFormat="false" ht="12.8" hidden="false" customHeight="false" outlineLevel="0" collapsed="false">
      <c r="C531" s="2"/>
    </row>
    <row r="532" customFormat="false" ht="12.8" hidden="false" customHeight="false" outlineLevel="0" collapsed="false">
      <c r="C532" s="2"/>
    </row>
    <row r="533" customFormat="false" ht="12.8" hidden="false" customHeight="false" outlineLevel="0" collapsed="false">
      <c r="C533" s="2"/>
    </row>
    <row r="534" customFormat="false" ht="12.8" hidden="false" customHeight="false" outlineLevel="0" collapsed="false">
      <c r="C534" s="2"/>
    </row>
    <row r="535" customFormat="false" ht="12.8" hidden="false" customHeight="false" outlineLevel="0" collapsed="false">
      <c r="C535" s="2"/>
    </row>
    <row r="536" customFormat="false" ht="12.8" hidden="false" customHeight="false" outlineLevel="0" collapsed="false">
      <c r="C536" s="2"/>
    </row>
    <row r="537" customFormat="false" ht="12.8" hidden="false" customHeight="false" outlineLevel="0" collapsed="false">
      <c r="C537" s="2"/>
    </row>
    <row r="538" customFormat="false" ht="12.8" hidden="false" customHeight="false" outlineLevel="0" collapsed="false">
      <c r="C538" s="2"/>
    </row>
    <row r="539" customFormat="false" ht="12.8" hidden="false" customHeight="false" outlineLevel="0" collapsed="false">
      <c r="C539" s="2"/>
    </row>
    <row r="540" customFormat="false" ht="12.8" hidden="false" customHeight="false" outlineLevel="0" collapsed="false">
      <c r="C540" s="2"/>
    </row>
    <row r="541" customFormat="false" ht="12.8" hidden="false" customHeight="false" outlineLevel="0" collapsed="false">
      <c r="C541" s="2"/>
    </row>
    <row r="542" customFormat="false" ht="12.8" hidden="false" customHeight="false" outlineLevel="0" collapsed="false">
      <c r="C542" s="2"/>
    </row>
    <row r="543" customFormat="false" ht="12.8" hidden="false" customHeight="false" outlineLevel="0" collapsed="false">
      <c r="C543" s="2"/>
    </row>
    <row r="544" customFormat="false" ht="12.8" hidden="false" customHeight="false" outlineLevel="0" collapsed="false">
      <c r="C544" s="2"/>
    </row>
    <row r="545" customFormat="false" ht="12.8" hidden="false" customHeight="false" outlineLevel="0" collapsed="false">
      <c r="C545" s="2"/>
    </row>
    <row r="546" customFormat="false" ht="12.8" hidden="false" customHeight="false" outlineLevel="0" collapsed="false">
      <c r="C546" s="2"/>
    </row>
    <row r="547" customFormat="false" ht="12.8" hidden="false" customHeight="false" outlineLevel="0" collapsed="false">
      <c r="C547" s="2"/>
    </row>
    <row r="548" customFormat="false" ht="12.8" hidden="false" customHeight="false" outlineLevel="0" collapsed="false">
      <c r="C548" s="2"/>
    </row>
    <row r="549" customFormat="false" ht="12.8" hidden="false" customHeight="false" outlineLevel="0" collapsed="false">
      <c r="C549" s="2"/>
    </row>
    <row r="550" customFormat="false" ht="12.8" hidden="false" customHeight="false" outlineLevel="0" collapsed="false">
      <c r="C550" s="2"/>
    </row>
    <row r="551" customFormat="false" ht="12.8" hidden="false" customHeight="false" outlineLevel="0" collapsed="false">
      <c r="C551" s="2"/>
    </row>
    <row r="552" customFormat="false" ht="12.8" hidden="false" customHeight="false" outlineLevel="0" collapsed="false">
      <c r="C552" s="2"/>
    </row>
    <row r="553" customFormat="false" ht="12.8" hidden="false" customHeight="false" outlineLevel="0" collapsed="false">
      <c r="C553" s="2"/>
    </row>
    <row r="554" customFormat="false" ht="12.8" hidden="false" customHeight="false" outlineLevel="0" collapsed="false">
      <c r="C554" s="2"/>
    </row>
    <row r="555" customFormat="false" ht="12.8" hidden="false" customHeight="false" outlineLevel="0" collapsed="false">
      <c r="C555" s="2"/>
    </row>
    <row r="556" customFormat="false" ht="12.8" hidden="false" customHeight="false" outlineLevel="0" collapsed="false">
      <c r="C556" s="2"/>
    </row>
    <row r="557" customFormat="false" ht="12.8" hidden="false" customHeight="false" outlineLevel="0" collapsed="false">
      <c r="C557" s="2"/>
    </row>
    <row r="558" customFormat="false" ht="12.8" hidden="false" customHeight="false" outlineLevel="0" collapsed="false">
      <c r="C558" s="2"/>
    </row>
    <row r="559" customFormat="false" ht="12.8" hidden="false" customHeight="false" outlineLevel="0" collapsed="false">
      <c r="C559" s="2"/>
    </row>
    <row r="560" customFormat="false" ht="12.8" hidden="false" customHeight="false" outlineLevel="0" collapsed="false">
      <c r="C560" s="2"/>
    </row>
    <row r="561" customFormat="false" ht="12.8" hidden="false" customHeight="false" outlineLevel="0" collapsed="false">
      <c r="C561" s="2"/>
    </row>
    <row r="562" customFormat="false" ht="12.8" hidden="false" customHeight="false" outlineLevel="0" collapsed="false">
      <c r="C562" s="2"/>
    </row>
    <row r="563" customFormat="false" ht="12.8" hidden="false" customHeight="false" outlineLevel="0" collapsed="false">
      <c r="C563" s="2"/>
    </row>
    <row r="564" customFormat="false" ht="12.8" hidden="false" customHeight="false" outlineLevel="0" collapsed="false">
      <c r="C564" s="2"/>
    </row>
    <row r="565" customFormat="false" ht="12.8" hidden="false" customHeight="false" outlineLevel="0" collapsed="false">
      <c r="C565" s="2"/>
    </row>
    <row r="566" customFormat="false" ht="12.8" hidden="false" customHeight="false" outlineLevel="0" collapsed="false">
      <c r="C566" s="2"/>
    </row>
    <row r="567" customFormat="false" ht="12.8" hidden="false" customHeight="false" outlineLevel="0" collapsed="false">
      <c r="C567" s="2"/>
    </row>
    <row r="568" customFormat="false" ht="12.8" hidden="false" customHeight="false" outlineLevel="0" collapsed="false">
      <c r="C568" s="2"/>
    </row>
    <row r="569" customFormat="false" ht="12.8" hidden="false" customHeight="false" outlineLevel="0" collapsed="false">
      <c r="C569" s="2"/>
    </row>
    <row r="570" customFormat="false" ht="12.8" hidden="false" customHeight="false" outlineLevel="0" collapsed="false">
      <c r="C570" s="2"/>
    </row>
    <row r="571" customFormat="false" ht="12.8" hidden="false" customHeight="false" outlineLevel="0" collapsed="false">
      <c r="C571" s="2"/>
    </row>
    <row r="572" customFormat="false" ht="12.8" hidden="false" customHeight="false" outlineLevel="0" collapsed="false">
      <c r="C572" s="2"/>
    </row>
    <row r="573" customFormat="false" ht="12.8" hidden="false" customHeight="false" outlineLevel="0" collapsed="false">
      <c r="C573" s="2"/>
    </row>
    <row r="574" customFormat="false" ht="12.8" hidden="false" customHeight="false" outlineLevel="0" collapsed="false">
      <c r="C574" s="2"/>
    </row>
    <row r="575" customFormat="false" ht="12.8" hidden="false" customHeight="false" outlineLevel="0" collapsed="false">
      <c r="C575" s="2"/>
    </row>
    <row r="576" customFormat="false" ht="12.8" hidden="false" customHeight="false" outlineLevel="0" collapsed="false">
      <c r="C576" s="2"/>
    </row>
    <row r="577" customFormat="false" ht="12.8" hidden="false" customHeight="false" outlineLevel="0" collapsed="false">
      <c r="C577" s="2"/>
    </row>
    <row r="578" customFormat="false" ht="12.8" hidden="false" customHeight="false" outlineLevel="0" collapsed="false">
      <c r="C578" s="2"/>
    </row>
    <row r="579" customFormat="false" ht="12.8" hidden="false" customHeight="false" outlineLevel="0" collapsed="false">
      <c r="C579" s="2"/>
    </row>
    <row r="580" customFormat="false" ht="12.8" hidden="false" customHeight="false" outlineLevel="0" collapsed="false">
      <c r="C580" s="2"/>
    </row>
    <row r="581" customFormat="false" ht="12.8" hidden="false" customHeight="false" outlineLevel="0" collapsed="false">
      <c r="C581" s="2"/>
    </row>
    <row r="582" customFormat="false" ht="12.8" hidden="false" customHeight="false" outlineLevel="0" collapsed="false">
      <c r="C582" s="2"/>
    </row>
    <row r="583" customFormat="false" ht="12.8" hidden="false" customHeight="false" outlineLevel="0" collapsed="false">
      <c r="C583" s="2"/>
    </row>
    <row r="584" customFormat="false" ht="12.8" hidden="false" customHeight="false" outlineLevel="0" collapsed="false">
      <c r="C584" s="2"/>
    </row>
    <row r="585" customFormat="false" ht="12.8" hidden="false" customHeight="false" outlineLevel="0" collapsed="false">
      <c r="C585" s="2"/>
    </row>
    <row r="586" customFormat="false" ht="12.8" hidden="false" customHeight="false" outlineLevel="0" collapsed="false">
      <c r="C586" s="2"/>
    </row>
    <row r="587" customFormat="false" ht="12.8" hidden="false" customHeight="false" outlineLevel="0" collapsed="false">
      <c r="C587" s="2"/>
    </row>
    <row r="588" customFormat="false" ht="12.8" hidden="false" customHeight="false" outlineLevel="0" collapsed="false">
      <c r="C588" s="2"/>
    </row>
    <row r="589" customFormat="false" ht="12.8" hidden="false" customHeight="false" outlineLevel="0" collapsed="false">
      <c r="C589" s="2"/>
    </row>
    <row r="590" customFormat="false" ht="12.8" hidden="false" customHeight="false" outlineLevel="0" collapsed="false">
      <c r="C590" s="2"/>
    </row>
    <row r="591" customFormat="false" ht="12.8" hidden="false" customHeight="false" outlineLevel="0" collapsed="false">
      <c r="C591" s="2"/>
    </row>
    <row r="592" customFormat="false" ht="12.8" hidden="false" customHeight="false" outlineLevel="0" collapsed="false">
      <c r="C592" s="2"/>
    </row>
    <row r="593" customFormat="false" ht="12.8" hidden="false" customHeight="false" outlineLevel="0" collapsed="false">
      <c r="C593" s="2"/>
    </row>
    <row r="594" customFormat="false" ht="12.8" hidden="false" customHeight="false" outlineLevel="0" collapsed="false">
      <c r="C594" s="2"/>
    </row>
    <row r="595" customFormat="false" ht="12.8" hidden="false" customHeight="false" outlineLevel="0" collapsed="false">
      <c r="C595" s="2"/>
    </row>
    <row r="596" customFormat="false" ht="12.8" hidden="false" customHeight="false" outlineLevel="0" collapsed="false">
      <c r="C596" s="2"/>
    </row>
    <row r="597" customFormat="false" ht="12.8" hidden="false" customHeight="false" outlineLevel="0" collapsed="false">
      <c r="C597" s="2"/>
    </row>
    <row r="598" customFormat="false" ht="12.8" hidden="false" customHeight="false" outlineLevel="0" collapsed="false">
      <c r="C598" s="2"/>
    </row>
    <row r="599" customFormat="false" ht="12.8" hidden="false" customHeight="false" outlineLevel="0" collapsed="false">
      <c r="C599" s="2"/>
    </row>
    <row r="600" customFormat="false" ht="12.8" hidden="false" customHeight="false" outlineLevel="0" collapsed="false">
      <c r="C600" s="2"/>
    </row>
    <row r="601" customFormat="false" ht="12.8" hidden="false" customHeight="false" outlineLevel="0" collapsed="false">
      <c r="C601" s="2"/>
    </row>
    <row r="602" customFormat="false" ht="12.8" hidden="false" customHeight="false" outlineLevel="0" collapsed="false">
      <c r="C602" s="2"/>
    </row>
    <row r="603" customFormat="false" ht="12.8" hidden="false" customHeight="false" outlineLevel="0" collapsed="false">
      <c r="C603" s="2"/>
    </row>
    <row r="604" customFormat="false" ht="12.8" hidden="false" customHeight="false" outlineLevel="0" collapsed="false">
      <c r="C604" s="2"/>
    </row>
    <row r="605" customFormat="false" ht="12.8" hidden="false" customHeight="false" outlineLevel="0" collapsed="false">
      <c r="C605" s="2"/>
    </row>
    <row r="606" customFormat="false" ht="12.8" hidden="false" customHeight="false" outlineLevel="0" collapsed="false">
      <c r="C606" s="2"/>
    </row>
    <row r="607" customFormat="false" ht="12.8" hidden="false" customHeight="false" outlineLevel="0" collapsed="false">
      <c r="C607" s="2"/>
    </row>
    <row r="608" customFormat="false" ht="12.8" hidden="false" customHeight="false" outlineLevel="0" collapsed="false">
      <c r="C608" s="2"/>
    </row>
    <row r="609" customFormat="false" ht="12.8" hidden="false" customHeight="false" outlineLevel="0" collapsed="false">
      <c r="C609" s="2"/>
    </row>
    <row r="610" customFormat="false" ht="12.8" hidden="false" customHeight="false" outlineLevel="0" collapsed="false">
      <c r="C610" s="2"/>
    </row>
    <row r="611" customFormat="false" ht="12.8" hidden="false" customHeight="false" outlineLevel="0" collapsed="false">
      <c r="C611" s="2"/>
    </row>
    <row r="612" customFormat="false" ht="12.8" hidden="false" customHeight="false" outlineLevel="0" collapsed="false">
      <c r="C612" s="2"/>
    </row>
    <row r="613" customFormat="false" ht="12.8" hidden="false" customHeight="false" outlineLevel="0" collapsed="false">
      <c r="C613" s="2"/>
    </row>
    <row r="614" customFormat="false" ht="12.8" hidden="false" customHeight="false" outlineLevel="0" collapsed="false">
      <c r="C614" s="2"/>
    </row>
    <row r="615" customFormat="false" ht="12.8" hidden="false" customHeight="false" outlineLevel="0" collapsed="false">
      <c r="C615" s="2"/>
    </row>
    <row r="616" customFormat="false" ht="12.8" hidden="false" customHeight="false" outlineLevel="0" collapsed="false">
      <c r="C616" s="2"/>
    </row>
    <row r="617" customFormat="false" ht="12.8" hidden="false" customHeight="false" outlineLevel="0" collapsed="false">
      <c r="C617" s="2"/>
    </row>
    <row r="618" customFormat="false" ht="12.8" hidden="false" customHeight="false" outlineLevel="0" collapsed="false">
      <c r="C618" s="2"/>
    </row>
    <row r="619" customFormat="false" ht="12.8" hidden="false" customHeight="false" outlineLevel="0" collapsed="false">
      <c r="C619" s="2"/>
    </row>
    <row r="620" customFormat="false" ht="12.8" hidden="false" customHeight="false" outlineLevel="0" collapsed="false">
      <c r="C620" s="2"/>
    </row>
    <row r="621" customFormat="false" ht="12.8" hidden="false" customHeight="false" outlineLevel="0" collapsed="false">
      <c r="C621" s="2"/>
    </row>
    <row r="622" customFormat="false" ht="12.8" hidden="false" customHeight="false" outlineLevel="0" collapsed="false">
      <c r="C622" s="2"/>
    </row>
    <row r="623" customFormat="false" ht="12.8" hidden="false" customHeight="false" outlineLevel="0" collapsed="false">
      <c r="C623" s="2"/>
    </row>
    <row r="624" customFormat="false" ht="12.8" hidden="false" customHeight="false" outlineLevel="0" collapsed="false">
      <c r="C624" s="2"/>
    </row>
    <row r="625" customFormat="false" ht="12.8" hidden="false" customHeight="false" outlineLevel="0" collapsed="false">
      <c r="C625" s="2"/>
    </row>
    <row r="626" customFormat="false" ht="12.8" hidden="false" customHeight="false" outlineLevel="0" collapsed="false">
      <c r="C626" s="2"/>
    </row>
    <row r="627" customFormat="false" ht="12.8" hidden="false" customHeight="false" outlineLevel="0" collapsed="false">
      <c r="C627" s="2"/>
    </row>
    <row r="628" customFormat="false" ht="12.8" hidden="false" customHeight="false" outlineLevel="0" collapsed="false">
      <c r="C628" s="2"/>
    </row>
    <row r="629" customFormat="false" ht="12.8" hidden="false" customHeight="false" outlineLevel="0" collapsed="false">
      <c r="C629" s="2"/>
    </row>
    <row r="630" customFormat="false" ht="12.8" hidden="false" customHeight="false" outlineLevel="0" collapsed="false">
      <c r="C630" s="2"/>
    </row>
    <row r="631" customFormat="false" ht="12.8" hidden="false" customHeight="false" outlineLevel="0" collapsed="false">
      <c r="C631" s="2"/>
    </row>
    <row r="632" customFormat="false" ht="12.8" hidden="false" customHeight="false" outlineLevel="0" collapsed="false">
      <c r="C632" s="2"/>
    </row>
    <row r="633" customFormat="false" ht="12.8" hidden="false" customHeight="false" outlineLevel="0" collapsed="false">
      <c r="C633" s="2"/>
    </row>
    <row r="634" customFormat="false" ht="12.8" hidden="false" customHeight="false" outlineLevel="0" collapsed="false">
      <c r="C634" s="2"/>
    </row>
    <row r="635" customFormat="false" ht="12.8" hidden="false" customHeight="false" outlineLevel="0" collapsed="false">
      <c r="C635" s="2"/>
    </row>
    <row r="636" customFormat="false" ht="12.8" hidden="false" customHeight="false" outlineLevel="0" collapsed="false">
      <c r="C636" s="2"/>
    </row>
    <row r="637" customFormat="false" ht="12.8" hidden="false" customHeight="false" outlineLevel="0" collapsed="false">
      <c r="C637" s="2"/>
    </row>
    <row r="638" customFormat="false" ht="12.8" hidden="false" customHeight="false" outlineLevel="0" collapsed="false">
      <c r="C638" s="2"/>
    </row>
    <row r="639" customFormat="false" ht="12.8" hidden="false" customHeight="false" outlineLevel="0" collapsed="false">
      <c r="C639" s="2"/>
    </row>
    <row r="640" customFormat="false" ht="12.8" hidden="false" customHeight="false" outlineLevel="0" collapsed="false">
      <c r="C640" s="2"/>
    </row>
    <row r="641" customFormat="false" ht="12.8" hidden="false" customHeight="false" outlineLevel="0" collapsed="false">
      <c r="C641" s="2"/>
    </row>
    <row r="642" customFormat="false" ht="12.8" hidden="false" customHeight="false" outlineLevel="0" collapsed="false">
      <c r="C642" s="2"/>
    </row>
    <row r="643" customFormat="false" ht="12.8" hidden="false" customHeight="false" outlineLevel="0" collapsed="false">
      <c r="C643" s="2"/>
    </row>
    <row r="644" customFormat="false" ht="12.8" hidden="false" customHeight="false" outlineLevel="0" collapsed="false">
      <c r="C644" s="2"/>
    </row>
    <row r="645" customFormat="false" ht="12.8" hidden="false" customHeight="false" outlineLevel="0" collapsed="false">
      <c r="C645" s="2"/>
    </row>
    <row r="646" customFormat="false" ht="12.8" hidden="false" customHeight="false" outlineLevel="0" collapsed="false">
      <c r="C646" s="2"/>
    </row>
    <row r="647" customFormat="false" ht="12.8" hidden="false" customHeight="false" outlineLevel="0" collapsed="false">
      <c r="C647" s="2"/>
    </row>
    <row r="648" customFormat="false" ht="12.8" hidden="false" customHeight="false" outlineLevel="0" collapsed="false">
      <c r="C648" s="2"/>
    </row>
    <row r="649" customFormat="false" ht="12.8" hidden="false" customHeight="false" outlineLevel="0" collapsed="false">
      <c r="C649" s="2"/>
    </row>
    <row r="650" customFormat="false" ht="12.8" hidden="false" customHeight="false" outlineLevel="0" collapsed="false">
      <c r="C650" s="2"/>
    </row>
    <row r="651" customFormat="false" ht="12.8" hidden="false" customHeight="false" outlineLevel="0" collapsed="false">
      <c r="C651" s="2"/>
    </row>
    <row r="652" customFormat="false" ht="12.8" hidden="false" customHeight="false" outlineLevel="0" collapsed="false">
      <c r="C652" s="2"/>
    </row>
    <row r="653" customFormat="false" ht="12.8" hidden="false" customHeight="false" outlineLevel="0" collapsed="false">
      <c r="C653" s="2"/>
    </row>
    <row r="654" customFormat="false" ht="12.8" hidden="false" customHeight="false" outlineLevel="0" collapsed="false">
      <c r="C654" s="2"/>
    </row>
    <row r="655" customFormat="false" ht="12.8" hidden="false" customHeight="false" outlineLevel="0" collapsed="false">
      <c r="C655" s="2"/>
    </row>
    <row r="656" customFormat="false" ht="12.8" hidden="false" customHeight="false" outlineLevel="0" collapsed="false">
      <c r="C656" s="2"/>
    </row>
    <row r="657" customFormat="false" ht="12.8" hidden="false" customHeight="false" outlineLevel="0" collapsed="false">
      <c r="C657" s="2"/>
    </row>
    <row r="658" customFormat="false" ht="12.8" hidden="false" customHeight="false" outlineLevel="0" collapsed="false">
      <c r="C658" s="2"/>
    </row>
    <row r="659" customFormat="false" ht="12.8" hidden="false" customHeight="false" outlineLevel="0" collapsed="false">
      <c r="C659" s="2"/>
    </row>
    <row r="660" customFormat="false" ht="12.8" hidden="false" customHeight="false" outlineLevel="0" collapsed="false">
      <c r="C660" s="2"/>
    </row>
    <row r="661" customFormat="false" ht="12.8" hidden="false" customHeight="false" outlineLevel="0" collapsed="false">
      <c r="C661" s="2"/>
    </row>
    <row r="662" customFormat="false" ht="12.8" hidden="false" customHeight="false" outlineLevel="0" collapsed="false">
      <c r="C662" s="2"/>
    </row>
    <row r="663" customFormat="false" ht="12.8" hidden="false" customHeight="false" outlineLevel="0" collapsed="false">
      <c r="C663" s="2"/>
    </row>
    <row r="664" customFormat="false" ht="12.8" hidden="false" customHeight="false" outlineLevel="0" collapsed="false">
      <c r="C664" s="2"/>
    </row>
    <row r="665" customFormat="false" ht="12.8" hidden="false" customHeight="false" outlineLevel="0" collapsed="false">
      <c r="C665" s="2"/>
    </row>
    <row r="666" customFormat="false" ht="12.8" hidden="false" customHeight="false" outlineLevel="0" collapsed="false">
      <c r="C666" s="2"/>
    </row>
    <row r="667" customFormat="false" ht="12.8" hidden="false" customHeight="false" outlineLevel="0" collapsed="false">
      <c r="C667" s="2"/>
    </row>
    <row r="668" customFormat="false" ht="12.8" hidden="false" customHeight="false" outlineLevel="0" collapsed="false">
      <c r="C668" s="2"/>
    </row>
    <row r="669" customFormat="false" ht="12.8" hidden="false" customHeight="false" outlineLevel="0" collapsed="false">
      <c r="C669" s="2"/>
    </row>
    <row r="670" customFormat="false" ht="12.8" hidden="false" customHeight="false" outlineLevel="0" collapsed="false">
      <c r="C670" s="2"/>
    </row>
    <row r="671" customFormat="false" ht="12.8" hidden="false" customHeight="false" outlineLevel="0" collapsed="false">
      <c r="C671" s="2"/>
    </row>
    <row r="672" customFormat="false" ht="12.8" hidden="false" customHeight="false" outlineLevel="0" collapsed="false">
      <c r="C672" s="2"/>
    </row>
    <row r="673" customFormat="false" ht="12.8" hidden="false" customHeight="false" outlineLevel="0" collapsed="false">
      <c r="C673" s="2"/>
    </row>
    <row r="674" customFormat="false" ht="12.8" hidden="false" customHeight="false" outlineLevel="0" collapsed="false">
      <c r="C674" s="2"/>
    </row>
    <row r="675" customFormat="false" ht="12.8" hidden="false" customHeight="false" outlineLevel="0" collapsed="false">
      <c r="C675" s="2"/>
    </row>
    <row r="676" customFormat="false" ht="12.8" hidden="false" customHeight="false" outlineLevel="0" collapsed="false">
      <c r="C676" s="2"/>
    </row>
    <row r="677" customFormat="false" ht="12.8" hidden="false" customHeight="false" outlineLevel="0" collapsed="false">
      <c r="C677" s="2"/>
    </row>
    <row r="678" customFormat="false" ht="12.8" hidden="false" customHeight="false" outlineLevel="0" collapsed="false">
      <c r="C678" s="2"/>
    </row>
    <row r="679" customFormat="false" ht="12.8" hidden="false" customHeight="false" outlineLevel="0" collapsed="false">
      <c r="C679" s="2"/>
    </row>
    <row r="680" customFormat="false" ht="12.8" hidden="false" customHeight="false" outlineLevel="0" collapsed="false">
      <c r="C680" s="2"/>
    </row>
    <row r="681" customFormat="false" ht="12.8" hidden="false" customHeight="false" outlineLevel="0" collapsed="false">
      <c r="C681" s="2"/>
    </row>
    <row r="682" customFormat="false" ht="12.8" hidden="false" customHeight="false" outlineLevel="0" collapsed="false">
      <c r="C682" s="2"/>
    </row>
    <row r="683" customFormat="false" ht="12.8" hidden="false" customHeight="false" outlineLevel="0" collapsed="false">
      <c r="C683" s="2"/>
    </row>
    <row r="684" customFormat="false" ht="12.8" hidden="false" customHeight="false" outlineLevel="0" collapsed="false">
      <c r="C684" s="2"/>
    </row>
    <row r="685" customFormat="false" ht="12.8" hidden="false" customHeight="false" outlineLevel="0" collapsed="false">
      <c r="C685" s="2"/>
    </row>
    <row r="686" customFormat="false" ht="12.8" hidden="false" customHeight="false" outlineLevel="0" collapsed="false">
      <c r="C686" s="2"/>
    </row>
    <row r="687" customFormat="false" ht="12.8" hidden="false" customHeight="false" outlineLevel="0" collapsed="false">
      <c r="C687" s="2"/>
    </row>
    <row r="688" customFormat="false" ht="12.8" hidden="false" customHeight="false" outlineLevel="0" collapsed="false">
      <c r="C688" s="2"/>
    </row>
    <row r="689" customFormat="false" ht="12.8" hidden="false" customHeight="false" outlineLevel="0" collapsed="false">
      <c r="C689" s="2"/>
    </row>
    <row r="690" customFormat="false" ht="12.8" hidden="false" customHeight="false" outlineLevel="0" collapsed="false">
      <c r="C690" s="2"/>
    </row>
    <row r="691" customFormat="false" ht="12.8" hidden="false" customHeight="false" outlineLevel="0" collapsed="false">
      <c r="C691" s="2"/>
    </row>
    <row r="692" customFormat="false" ht="12.8" hidden="false" customHeight="false" outlineLevel="0" collapsed="false">
      <c r="C692" s="2"/>
    </row>
    <row r="693" customFormat="false" ht="12.8" hidden="false" customHeight="false" outlineLevel="0" collapsed="false">
      <c r="C693" s="2"/>
    </row>
    <row r="694" customFormat="false" ht="12.8" hidden="false" customHeight="false" outlineLevel="0" collapsed="false">
      <c r="C694" s="2"/>
    </row>
    <row r="695" customFormat="false" ht="12.8" hidden="false" customHeight="false" outlineLevel="0" collapsed="false">
      <c r="C695" s="2"/>
    </row>
    <row r="696" customFormat="false" ht="12.8" hidden="false" customHeight="false" outlineLevel="0" collapsed="false">
      <c r="C696" s="2"/>
    </row>
    <row r="697" customFormat="false" ht="12.8" hidden="false" customHeight="false" outlineLevel="0" collapsed="false">
      <c r="C697" s="2"/>
    </row>
    <row r="698" customFormat="false" ht="12.8" hidden="false" customHeight="false" outlineLevel="0" collapsed="false">
      <c r="C698" s="2"/>
    </row>
    <row r="699" customFormat="false" ht="12.8" hidden="false" customHeight="false" outlineLevel="0" collapsed="false">
      <c r="C699" s="2"/>
    </row>
    <row r="700" customFormat="false" ht="12.8" hidden="false" customHeight="false" outlineLevel="0" collapsed="false">
      <c r="C700" s="2"/>
    </row>
    <row r="701" customFormat="false" ht="12.8" hidden="false" customHeight="false" outlineLevel="0" collapsed="false">
      <c r="C701" s="2"/>
    </row>
    <row r="702" customFormat="false" ht="12.8" hidden="false" customHeight="false" outlineLevel="0" collapsed="false">
      <c r="C702" s="2"/>
    </row>
    <row r="703" customFormat="false" ht="12.8" hidden="false" customHeight="false" outlineLevel="0" collapsed="false">
      <c r="C703" s="2"/>
    </row>
    <row r="704" customFormat="false" ht="12.8" hidden="false" customHeight="false" outlineLevel="0" collapsed="false">
      <c r="C704" s="2"/>
    </row>
    <row r="705" customFormat="false" ht="12.8" hidden="false" customHeight="false" outlineLevel="0" collapsed="false">
      <c r="C705" s="2"/>
    </row>
    <row r="706" customFormat="false" ht="12.8" hidden="false" customHeight="false" outlineLevel="0" collapsed="false">
      <c r="C706" s="2"/>
    </row>
    <row r="707" customFormat="false" ht="12.8" hidden="false" customHeight="false" outlineLevel="0" collapsed="false">
      <c r="C707" s="2"/>
    </row>
    <row r="708" customFormat="false" ht="12.8" hidden="false" customHeight="false" outlineLevel="0" collapsed="false">
      <c r="C708" s="2"/>
    </row>
    <row r="709" customFormat="false" ht="12.8" hidden="false" customHeight="false" outlineLevel="0" collapsed="false">
      <c r="C709" s="2"/>
    </row>
    <row r="710" customFormat="false" ht="12.8" hidden="false" customHeight="false" outlineLevel="0" collapsed="false">
      <c r="C710" s="2"/>
    </row>
    <row r="711" customFormat="false" ht="12.8" hidden="false" customHeight="false" outlineLevel="0" collapsed="false">
      <c r="C711" s="2"/>
    </row>
    <row r="712" customFormat="false" ht="12.8" hidden="false" customHeight="false" outlineLevel="0" collapsed="false">
      <c r="C712" s="2"/>
    </row>
    <row r="713" customFormat="false" ht="12.8" hidden="false" customHeight="false" outlineLevel="0" collapsed="false">
      <c r="C713" s="2"/>
    </row>
    <row r="714" customFormat="false" ht="12.8" hidden="false" customHeight="false" outlineLevel="0" collapsed="false">
      <c r="C714" s="2"/>
    </row>
    <row r="715" customFormat="false" ht="12.8" hidden="false" customHeight="false" outlineLevel="0" collapsed="false">
      <c r="C715" s="2"/>
    </row>
    <row r="716" customFormat="false" ht="12.8" hidden="false" customHeight="false" outlineLevel="0" collapsed="false">
      <c r="C716" s="2"/>
    </row>
    <row r="717" customFormat="false" ht="12.8" hidden="false" customHeight="false" outlineLevel="0" collapsed="false">
      <c r="C717" s="2"/>
    </row>
    <row r="718" customFormat="false" ht="12.8" hidden="false" customHeight="false" outlineLevel="0" collapsed="false">
      <c r="C718" s="2"/>
    </row>
    <row r="719" customFormat="false" ht="12.8" hidden="false" customHeight="false" outlineLevel="0" collapsed="false">
      <c r="C719" s="2"/>
    </row>
    <row r="720" customFormat="false" ht="12.8" hidden="false" customHeight="false" outlineLevel="0" collapsed="false">
      <c r="C720" s="2"/>
    </row>
    <row r="721" customFormat="false" ht="12.8" hidden="false" customHeight="false" outlineLevel="0" collapsed="false">
      <c r="C721" s="2"/>
    </row>
    <row r="722" customFormat="false" ht="12.8" hidden="false" customHeight="false" outlineLevel="0" collapsed="false">
      <c r="C722" s="2"/>
    </row>
    <row r="723" customFormat="false" ht="12.8" hidden="false" customHeight="false" outlineLevel="0" collapsed="false">
      <c r="C723" s="2"/>
    </row>
    <row r="724" customFormat="false" ht="12.8" hidden="false" customHeight="false" outlineLevel="0" collapsed="false">
      <c r="C724" s="2"/>
    </row>
    <row r="725" customFormat="false" ht="12.8" hidden="false" customHeight="false" outlineLevel="0" collapsed="false">
      <c r="C725" s="2"/>
    </row>
    <row r="726" customFormat="false" ht="12.8" hidden="false" customHeight="false" outlineLevel="0" collapsed="false">
      <c r="C726" s="2"/>
    </row>
    <row r="727" customFormat="false" ht="12.8" hidden="false" customHeight="false" outlineLevel="0" collapsed="false">
      <c r="C727" s="2"/>
    </row>
    <row r="728" customFormat="false" ht="12.8" hidden="false" customHeight="false" outlineLevel="0" collapsed="false">
      <c r="C728" s="2"/>
    </row>
    <row r="729" customFormat="false" ht="12.8" hidden="false" customHeight="false" outlineLevel="0" collapsed="false">
      <c r="C729" s="2"/>
    </row>
    <row r="730" customFormat="false" ht="12.8" hidden="false" customHeight="false" outlineLevel="0" collapsed="false">
      <c r="C730" s="2"/>
    </row>
    <row r="731" customFormat="false" ht="12.8" hidden="false" customHeight="false" outlineLevel="0" collapsed="false">
      <c r="C731" s="2"/>
    </row>
    <row r="732" customFormat="false" ht="12.8" hidden="false" customHeight="false" outlineLevel="0" collapsed="false">
      <c r="C732" s="2"/>
    </row>
    <row r="733" customFormat="false" ht="12.8" hidden="false" customHeight="false" outlineLevel="0" collapsed="false">
      <c r="C733" s="2"/>
    </row>
    <row r="734" customFormat="false" ht="12.8" hidden="false" customHeight="false" outlineLevel="0" collapsed="false">
      <c r="C734" s="2"/>
    </row>
    <row r="735" customFormat="false" ht="12.8" hidden="false" customHeight="false" outlineLevel="0" collapsed="false">
      <c r="C735" s="2"/>
    </row>
    <row r="736" customFormat="false" ht="12.8" hidden="false" customHeight="false" outlineLevel="0" collapsed="false">
      <c r="C736" s="2"/>
    </row>
    <row r="737" customFormat="false" ht="12.8" hidden="false" customHeight="false" outlineLevel="0" collapsed="false">
      <c r="C737" s="2"/>
    </row>
    <row r="738" customFormat="false" ht="12.8" hidden="false" customHeight="false" outlineLevel="0" collapsed="false">
      <c r="C738" s="2"/>
    </row>
    <row r="739" customFormat="false" ht="12.8" hidden="false" customHeight="false" outlineLevel="0" collapsed="false">
      <c r="C739" s="2"/>
    </row>
    <row r="740" customFormat="false" ht="12.8" hidden="false" customHeight="false" outlineLevel="0" collapsed="false">
      <c r="C740" s="2"/>
    </row>
    <row r="741" customFormat="false" ht="12.8" hidden="false" customHeight="false" outlineLevel="0" collapsed="false">
      <c r="C741" s="2"/>
    </row>
    <row r="742" customFormat="false" ht="12.8" hidden="false" customHeight="false" outlineLevel="0" collapsed="false">
      <c r="C742" s="2"/>
    </row>
    <row r="743" customFormat="false" ht="12.8" hidden="false" customHeight="false" outlineLevel="0" collapsed="false">
      <c r="C743" s="2"/>
    </row>
    <row r="744" customFormat="false" ht="12.8" hidden="false" customHeight="false" outlineLevel="0" collapsed="false">
      <c r="C744" s="2"/>
    </row>
    <row r="745" customFormat="false" ht="12.8" hidden="false" customHeight="false" outlineLevel="0" collapsed="false">
      <c r="C745" s="2"/>
    </row>
    <row r="746" customFormat="false" ht="12.8" hidden="false" customHeight="false" outlineLevel="0" collapsed="false">
      <c r="C746" s="2"/>
    </row>
    <row r="747" customFormat="false" ht="12.8" hidden="false" customHeight="false" outlineLevel="0" collapsed="false">
      <c r="C747" s="2"/>
    </row>
    <row r="748" customFormat="false" ht="12.8" hidden="false" customHeight="false" outlineLevel="0" collapsed="false">
      <c r="C748" s="2"/>
    </row>
    <row r="749" customFormat="false" ht="12.8" hidden="false" customHeight="false" outlineLevel="0" collapsed="false">
      <c r="C749" s="2"/>
    </row>
    <row r="750" customFormat="false" ht="12.8" hidden="false" customHeight="false" outlineLevel="0" collapsed="false">
      <c r="C750" s="2"/>
    </row>
    <row r="751" customFormat="false" ht="12.8" hidden="false" customHeight="false" outlineLevel="0" collapsed="false">
      <c r="C751" s="2"/>
    </row>
    <row r="752" customFormat="false" ht="12.8" hidden="false" customHeight="false" outlineLevel="0" collapsed="false">
      <c r="C752" s="2"/>
    </row>
    <row r="753" customFormat="false" ht="12.8" hidden="false" customHeight="false" outlineLevel="0" collapsed="false">
      <c r="C753" s="2"/>
    </row>
    <row r="754" customFormat="false" ht="12.8" hidden="false" customHeight="false" outlineLevel="0" collapsed="false">
      <c r="C754" s="2"/>
    </row>
    <row r="755" customFormat="false" ht="12.8" hidden="false" customHeight="false" outlineLevel="0" collapsed="false">
      <c r="C755" s="2"/>
    </row>
    <row r="756" customFormat="false" ht="12.8" hidden="false" customHeight="false" outlineLevel="0" collapsed="false">
      <c r="C756" s="2"/>
    </row>
    <row r="757" customFormat="false" ht="12.8" hidden="false" customHeight="false" outlineLevel="0" collapsed="false">
      <c r="C757" s="2"/>
    </row>
    <row r="758" customFormat="false" ht="12.8" hidden="false" customHeight="false" outlineLevel="0" collapsed="false">
      <c r="C758" s="2"/>
    </row>
    <row r="759" customFormat="false" ht="12.8" hidden="false" customHeight="false" outlineLevel="0" collapsed="false">
      <c r="C759" s="2"/>
    </row>
    <row r="760" customFormat="false" ht="12.8" hidden="false" customHeight="false" outlineLevel="0" collapsed="false">
      <c r="C760" s="2"/>
    </row>
    <row r="761" customFormat="false" ht="12.8" hidden="false" customHeight="false" outlineLevel="0" collapsed="false">
      <c r="C761" s="2"/>
    </row>
    <row r="762" customFormat="false" ht="12.8" hidden="false" customHeight="false" outlineLevel="0" collapsed="false">
      <c r="C762" s="2"/>
    </row>
    <row r="763" customFormat="false" ht="12.8" hidden="false" customHeight="false" outlineLevel="0" collapsed="false">
      <c r="C763" s="2"/>
    </row>
    <row r="764" customFormat="false" ht="12.8" hidden="false" customHeight="false" outlineLevel="0" collapsed="false">
      <c r="C764" s="2"/>
    </row>
    <row r="765" customFormat="false" ht="12.8" hidden="false" customHeight="false" outlineLevel="0" collapsed="false">
      <c r="C765" s="2"/>
    </row>
    <row r="766" customFormat="false" ht="12.8" hidden="false" customHeight="false" outlineLevel="0" collapsed="false">
      <c r="C766" s="2"/>
    </row>
    <row r="767" customFormat="false" ht="12.8" hidden="false" customHeight="false" outlineLevel="0" collapsed="false">
      <c r="C767" s="2"/>
    </row>
    <row r="768" customFormat="false" ht="12.8" hidden="false" customHeight="false" outlineLevel="0" collapsed="false">
      <c r="C768" s="2"/>
    </row>
    <row r="769" customFormat="false" ht="12.8" hidden="false" customHeight="false" outlineLevel="0" collapsed="false">
      <c r="C769" s="2"/>
    </row>
    <row r="770" customFormat="false" ht="12.8" hidden="false" customHeight="false" outlineLevel="0" collapsed="false">
      <c r="C770" s="2"/>
    </row>
    <row r="771" customFormat="false" ht="12.8" hidden="false" customHeight="false" outlineLevel="0" collapsed="false">
      <c r="C771" s="2"/>
    </row>
    <row r="772" customFormat="false" ht="12.8" hidden="false" customHeight="false" outlineLevel="0" collapsed="false">
      <c r="C772" s="2"/>
    </row>
    <row r="773" customFormat="false" ht="12.8" hidden="false" customHeight="false" outlineLevel="0" collapsed="false">
      <c r="C773" s="2"/>
    </row>
    <row r="774" customFormat="false" ht="12.8" hidden="false" customHeight="false" outlineLevel="0" collapsed="false">
      <c r="C774" s="2"/>
    </row>
    <row r="775" customFormat="false" ht="12.8" hidden="false" customHeight="false" outlineLevel="0" collapsed="false">
      <c r="C775" s="2"/>
    </row>
    <row r="776" customFormat="false" ht="12.8" hidden="false" customHeight="false" outlineLevel="0" collapsed="false">
      <c r="C776" s="2"/>
    </row>
    <row r="777" customFormat="false" ht="12.8" hidden="false" customHeight="false" outlineLevel="0" collapsed="false">
      <c r="C777" s="2"/>
    </row>
    <row r="778" customFormat="false" ht="12.8" hidden="false" customHeight="false" outlineLevel="0" collapsed="false">
      <c r="C778" s="2"/>
    </row>
    <row r="779" customFormat="false" ht="12.8" hidden="false" customHeight="false" outlineLevel="0" collapsed="false">
      <c r="C779" s="2"/>
    </row>
    <row r="780" customFormat="false" ht="12.8" hidden="false" customHeight="false" outlineLevel="0" collapsed="false">
      <c r="C780" s="2"/>
    </row>
    <row r="781" customFormat="false" ht="12.8" hidden="false" customHeight="false" outlineLevel="0" collapsed="false">
      <c r="C781" s="2"/>
    </row>
    <row r="782" customFormat="false" ht="12.8" hidden="false" customHeight="false" outlineLevel="0" collapsed="false">
      <c r="C782" s="2"/>
    </row>
    <row r="783" customFormat="false" ht="12.8" hidden="false" customHeight="false" outlineLevel="0" collapsed="false">
      <c r="C783" s="2"/>
    </row>
    <row r="784" customFormat="false" ht="12.8" hidden="false" customHeight="false" outlineLevel="0" collapsed="false">
      <c r="C784" s="2"/>
    </row>
    <row r="785" customFormat="false" ht="12.8" hidden="false" customHeight="false" outlineLevel="0" collapsed="false">
      <c r="C785" s="2"/>
    </row>
    <row r="786" customFormat="false" ht="12.8" hidden="false" customHeight="false" outlineLevel="0" collapsed="false">
      <c r="C786" s="2"/>
    </row>
    <row r="787" customFormat="false" ht="12.8" hidden="false" customHeight="false" outlineLevel="0" collapsed="false">
      <c r="C787" s="2"/>
    </row>
    <row r="788" customFormat="false" ht="12.8" hidden="false" customHeight="false" outlineLevel="0" collapsed="false">
      <c r="C788" s="2"/>
    </row>
    <row r="789" customFormat="false" ht="12.8" hidden="false" customHeight="false" outlineLevel="0" collapsed="false">
      <c r="C789" s="2"/>
    </row>
    <row r="790" customFormat="false" ht="12.8" hidden="false" customHeight="false" outlineLevel="0" collapsed="false">
      <c r="C790" s="2"/>
    </row>
    <row r="791" customFormat="false" ht="12.8" hidden="false" customHeight="false" outlineLevel="0" collapsed="false">
      <c r="C791" s="2"/>
    </row>
    <row r="792" customFormat="false" ht="12.8" hidden="false" customHeight="false" outlineLevel="0" collapsed="false">
      <c r="C792" s="2"/>
    </row>
    <row r="793" customFormat="false" ht="12.8" hidden="false" customHeight="false" outlineLevel="0" collapsed="false">
      <c r="C793" s="2"/>
    </row>
    <row r="794" customFormat="false" ht="12.8" hidden="false" customHeight="false" outlineLevel="0" collapsed="false">
      <c r="C794" s="2"/>
    </row>
    <row r="795" customFormat="false" ht="12.8" hidden="false" customHeight="false" outlineLevel="0" collapsed="false">
      <c r="C795" s="2"/>
    </row>
    <row r="796" customFormat="false" ht="12.8" hidden="false" customHeight="false" outlineLevel="0" collapsed="false">
      <c r="C796" s="2"/>
    </row>
    <row r="797" customFormat="false" ht="12.8" hidden="false" customHeight="false" outlineLevel="0" collapsed="false">
      <c r="C797" s="2"/>
    </row>
    <row r="798" customFormat="false" ht="12.8" hidden="false" customHeight="false" outlineLevel="0" collapsed="false">
      <c r="C798" s="2"/>
    </row>
    <row r="799" customFormat="false" ht="12.8" hidden="false" customHeight="false" outlineLevel="0" collapsed="false">
      <c r="C799" s="2"/>
    </row>
    <row r="800" customFormat="false" ht="12.8" hidden="false" customHeight="false" outlineLevel="0" collapsed="false">
      <c r="C800" s="2"/>
    </row>
    <row r="801" customFormat="false" ht="12.8" hidden="false" customHeight="false" outlineLevel="0" collapsed="false">
      <c r="C801" s="2"/>
    </row>
    <row r="802" customFormat="false" ht="12.8" hidden="false" customHeight="false" outlineLevel="0" collapsed="false">
      <c r="C802" s="2"/>
    </row>
    <row r="803" customFormat="false" ht="12.8" hidden="false" customHeight="false" outlineLevel="0" collapsed="false">
      <c r="C803" s="2"/>
    </row>
    <row r="804" customFormat="false" ht="12.8" hidden="false" customHeight="false" outlineLevel="0" collapsed="false">
      <c r="C804" s="2"/>
    </row>
    <row r="805" customFormat="false" ht="12.8" hidden="false" customHeight="false" outlineLevel="0" collapsed="false">
      <c r="C805" s="2"/>
    </row>
    <row r="806" customFormat="false" ht="12.8" hidden="false" customHeight="false" outlineLevel="0" collapsed="false">
      <c r="C806" s="2"/>
    </row>
    <row r="807" customFormat="false" ht="12.8" hidden="false" customHeight="false" outlineLevel="0" collapsed="false">
      <c r="C807" s="2"/>
    </row>
    <row r="808" customFormat="false" ht="12.8" hidden="false" customHeight="false" outlineLevel="0" collapsed="false">
      <c r="C808" s="2"/>
    </row>
    <row r="809" customFormat="false" ht="12.8" hidden="false" customHeight="false" outlineLevel="0" collapsed="false">
      <c r="C809" s="2"/>
    </row>
    <row r="810" customFormat="false" ht="12.8" hidden="false" customHeight="false" outlineLevel="0" collapsed="false">
      <c r="C810" s="2"/>
    </row>
    <row r="811" customFormat="false" ht="12.8" hidden="false" customHeight="false" outlineLevel="0" collapsed="false">
      <c r="C811" s="2"/>
    </row>
    <row r="812" customFormat="false" ht="12.8" hidden="false" customHeight="false" outlineLevel="0" collapsed="false">
      <c r="C812" s="2"/>
    </row>
    <row r="813" customFormat="false" ht="12.8" hidden="false" customHeight="false" outlineLevel="0" collapsed="false">
      <c r="C813" s="2"/>
    </row>
    <row r="814" customFormat="false" ht="12.8" hidden="false" customHeight="false" outlineLevel="0" collapsed="false">
      <c r="C814" s="2"/>
    </row>
    <row r="815" customFormat="false" ht="12.8" hidden="false" customHeight="false" outlineLevel="0" collapsed="false">
      <c r="C815" s="2"/>
    </row>
    <row r="816" customFormat="false" ht="12.8" hidden="false" customHeight="false" outlineLevel="0" collapsed="false">
      <c r="C816" s="2"/>
    </row>
    <row r="817" customFormat="false" ht="12.8" hidden="false" customHeight="false" outlineLevel="0" collapsed="false">
      <c r="C817" s="2"/>
    </row>
    <row r="818" customFormat="false" ht="12.8" hidden="false" customHeight="false" outlineLevel="0" collapsed="false">
      <c r="C818" s="2"/>
    </row>
    <row r="819" customFormat="false" ht="12.8" hidden="false" customHeight="false" outlineLevel="0" collapsed="false">
      <c r="C819" s="2"/>
    </row>
    <row r="820" customFormat="false" ht="12.8" hidden="false" customHeight="false" outlineLevel="0" collapsed="false">
      <c r="C820" s="2"/>
    </row>
    <row r="821" customFormat="false" ht="12.8" hidden="false" customHeight="false" outlineLevel="0" collapsed="false">
      <c r="C821" s="2"/>
    </row>
    <row r="822" customFormat="false" ht="12.8" hidden="false" customHeight="false" outlineLevel="0" collapsed="false">
      <c r="C822" s="2"/>
    </row>
    <row r="823" customFormat="false" ht="12.8" hidden="false" customHeight="false" outlineLevel="0" collapsed="false">
      <c r="C823" s="2"/>
    </row>
    <row r="824" customFormat="false" ht="12.8" hidden="false" customHeight="false" outlineLevel="0" collapsed="false">
      <c r="C824" s="2"/>
    </row>
    <row r="825" customFormat="false" ht="12.8" hidden="false" customHeight="false" outlineLevel="0" collapsed="false">
      <c r="C825" s="2"/>
    </row>
    <row r="826" customFormat="false" ht="12.8" hidden="false" customHeight="false" outlineLevel="0" collapsed="false">
      <c r="C826" s="2"/>
    </row>
    <row r="827" customFormat="false" ht="12.8" hidden="false" customHeight="false" outlineLevel="0" collapsed="false">
      <c r="C827" s="2"/>
    </row>
    <row r="828" customFormat="false" ht="12.8" hidden="false" customHeight="false" outlineLevel="0" collapsed="false">
      <c r="C828" s="2"/>
    </row>
    <row r="829" customFormat="false" ht="12.8" hidden="false" customHeight="false" outlineLevel="0" collapsed="false">
      <c r="C829" s="2"/>
    </row>
    <row r="830" customFormat="false" ht="12.8" hidden="false" customHeight="false" outlineLevel="0" collapsed="false">
      <c r="C830" s="2"/>
    </row>
    <row r="831" customFormat="false" ht="12.8" hidden="false" customHeight="false" outlineLevel="0" collapsed="false">
      <c r="C831" s="2"/>
    </row>
    <row r="832" customFormat="false" ht="12.8" hidden="false" customHeight="false" outlineLevel="0" collapsed="false">
      <c r="C832" s="2"/>
    </row>
    <row r="833" customFormat="false" ht="12.8" hidden="false" customHeight="false" outlineLevel="0" collapsed="false">
      <c r="C833" s="2"/>
    </row>
    <row r="834" customFormat="false" ht="12.8" hidden="false" customHeight="false" outlineLevel="0" collapsed="false">
      <c r="C834" s="2"/>
    </row>
    <row r="835" customFormat="false" ht="12.8" hidden="false" customHeight="false" outlineLevel="0" collapsed="false">
      <c r="C835" s="2"/>
    </row>
    <row r="836" customFormat="false" ht="12.8" hidden="false" customHeight="false" outlineLevel="0" collapsed="false">
      <c r="C836" s="2"/>
    </row>
    <row r="837" customFormat="false" ht="12.8" hidden="false" customHeight="false" outlineLevel="0" collapsed="false">
      <c r="C837" s="2"/>
    </row>
    <row r="838" customFormat="false" ht="12.8" hidden="false" customHeight="false" outlineLevel="0" collapsed="false">
      <c r="C838" s="2"/>
    </row>
    <row r="839" customFormat="false" ht="12.8" hidden="false" customHeight="false" outlineLevel="0" collapsed="false">
      <c r="C839" s="2"/>
    </row>
    <row r="840" customFormat="false" ht="12.8" hidden="false" customHeight="false" outlineLevel="0" collapsed="false">
      <c r="C840" s="2"/>
    </row>
    <row r="841" customFormat="false" ht="12.8" hidden="false" customHeight="false" outlineLevel="0" collapsed="false">
      <c r="C841" s="2"/>
    </row>
    <row r="842" customFormat="false" ht="12.8" hidden="false" customHeight="false" outlineLevel="0" collapsed="false">
      <c r="C842" s="2"/>
    </row>
    <row r="843" customFormat="false" ht="12.8" hidden="false" customHeight="false" outlineLevel="0" collapsed="false">
      <c r="C843" s="2"/>
    </row>
    <row r="844" customFormat="false" ht="12.8" hidden="false" customHeight="false" outlineLevel="0" collapsed="false">
      <c r="C844" s="2"/>
    </row>
    <row r="845" customFormat="false" ht="12.8" hidden="false" customHeight="false" outlineLevel="0" collapsed="false">
      <c r="C845" s="2"/>
    </row>
    <row r="846" customFormat="false" ht="12.8" hidden="false" customHeight="false" outlineLevel="0" collapsed="false">
      <c r="C846" s="2"/>
    </row>
    <row r="847" customFormat="false" ht="12.8" hidden="false" customHeight="false" outlineLevel="0" collapsed="false">
      <c r="C847" s="2"/>
    </row>
    <row r="848" customFormat="false" ht="12.8" hidden="false" customHeight="false" outlineLevel="0" collapsed="false">
      <c r="C848" s="2"/>
    </row>
    <row r="849" customFormat="false" ht="12.8" hidden="false" customHeight="false" outlineLevel="0" collapsed="false">
      <c r="C849" s="2"/>
    </row>
    <row r="850" customFormat="false" ht="12.8" hidden="false" customHeight="false" outlineLevel="0" collapsed="false">
      <c r="C850" s="2"/>
    </row>
    <row r="851" customFormat="false" ht="12.8" hidden="false" customHeight="false" outlineLevel="0" collapsed="false">
      <c r="C851" s="2"/>
    </row>
    <row r="852" customFormat="false" ht="12.8" hidden="false" customHeight="false" outlineLevel="0" collapsed="false">
      <c r="C852" s="2"/>
    </row>
    <row r="853" customFormat="false" ht="12.8" hidden="false" customHeight="false" outlineLevel="0" collapsed="false">
      <c r="C853" s="2"/>
    </row>
    <row r="854" customFormat="false" ht="12.8" hidden="false" customHeight="false" outlineLevel="0" collapsed="false">
      <c r="C854" s="2"/>
    </row>
    <row r="855" customFormat="false" ht="12.8" hidden="false" customHeight="false" outlineLevel="0" collapsed="false">
      <c r="C855" s="2"/>
    </row>
    <row r="856" customFormat="false" ht="12.8" hidden="false" customHeight="false" outlineLevel="0" collapsed="false">
      <c r="C856" s="2"/>
    </row>
    <row r="857" customFormat="false" ht="12.8" hidden="false" customHeight="false" outlineLevel="0" collapsed="false">
      <c r="C857" s="2"/>
    </row>
    <row r="858" customFormat="false" ht="12.8" hidden="false" customHeight="false" outlineLevel="0" collapsed="false">
      <c r="C858" s="2"/>
    </row>
    <row r="859" customFormat="false" ht="12.8" hidden="false" customHeight="false" outlineLevel="0" collapsed="false">
      <c r="C859" s="2"/>
    </row>
    <row r="860" customFormat="false" ht="12.8" hidden="false" customHeight="false" outlineLevel="0" collapsed="false">
      <c r="C860" s="2"/>
    </row>
    <row r="861" customFormat="false" ht="12.8" hidden="false" customHeight="false" outlineLevel="0" collapsed="false">
      <c r="C861" s="2"/>
    </row>
    <row r="862" customFormat="false" ht="12.8" hidden="false" customHeight="false" outlineLevel="0" collapsed="false">
      <c r="C862" s="2"/>
    </row>
    <row r="863" customFormat="false" ht="12.8" hidden="false" customHeight="false" outlineLevel="0" collapsed="false">
      <c r="C863" s="2"/>
    </row>
    <row r="864" customFormat="false" ht="12.8" hidden="false" customHeight="false" outlineLevel="0" collapsed="false">
      <c r="C864" s="2"/>
    </row>
    <row r="865" customFormat="false" ht="12.8" hidden="false" customHeight="false" outlineLevel="0" collapsed="false">
      <c r="C865" s="2"/>
    </row>
    <row r="866" customFormat="false" ht="12.8" hidden="false" customHeight="false" outlineLevel="0" collapsed="false">
      <c r="C866" s="2"/>
    </row>
    <row r="867" customFormat="false" ht="12.8" hidden="false" customHeight="false" outlineLevel="0" collapsed="false">
      <c r="C867" s="2"/>
    </row>
    <row r="868" customFormat="false" ht="12.8" hidden="false" customHeight="false" outlineLevel="0" collapsed="false">
      <c r="C868" s="2"/>
    </row>
    <row r="869" customFormat="false" ht="12.8" hidden="false" customHeight="false" outlineLevel="0" collapsed="false">
      <c r="C869" s="2"/>
    </row>
    <row r="870" customFormat="false" ht="12.8" hidden="false" customHeight="false" outlineLevel="0" collapsed="false">
      <c r="C870" s="2"/>
    </row>
    <row r="871" customFormat="false" ht="12.8" hidden="false" customHeight="false" outlineLevel="0" collapsed="false">
      <c r="C871" s="2"/>
    </row>
    <row r="872" customFormat="false" ht="12.8" hidden="false" customHeight="false" outlineLevel="0" collapsed="false">
      <c r="C872" s="2"/>
    </row>
    <row r="873" customFormat="false" ht="12.8" hidden="false" customHeight="false" outlineLevel="0" collapsed="false">
      <c r="C873" s="2"/>
    </row>
    <row r="874" customFormat="false" ht="12.8" hidden="false" customHeight="false" outlineLevel="0" collapsed="false">
      <c r="C874" s="2"/>
    </row>
    <row r="875" customFormat="false" ht="12.8" hidden="false" customHeight="false" outlineLevel="0" collapsed="false">
      <c r="C875" s="2"/>
    </row>
    <row r="876" customFormat="false" ht="12.8" hidden="false" customHeight="false" outlineLevel="0" collapsed="false">
      <c r="C876" s="2"/>
    </row>
    <row r="877" customFormat="false" ht="12.8" hidden="false" customHeight="false" outlineLevel="0" collapsed="false">
      <c r="C877" s="2"/>
    </row>
    <row r="878" customFormat="false" ht="12.8" hidden="false" customHeight="false" outlineLevel="0" collapsed="false">
      <c r="C878" s="2"/>
    </row>
    <row r="879" customFormat="false" ht="12.8" hidden="false" customHeight="false" outlineLevel="0" collapsed="false">
      <c r="C879" s="2"/>
    </row>
    <row r="880" customFormat="false" ht="12.8" hidden="false" customHeight="false" outlineLevel="0" collapsed="false">
      <c r="C880" s="2"/>
    </row>
    <row r="881" customFormat="false" ht="12.8" hidden="false" customHeight="false" outlineLevel="0" collapsed="false">
      <c r="C881" s="2"/>
    </row>
    <row r="882" customFormat="false" ht="12.8" hidden="false" customHeight="false" outlineLevel="0" collapsed="false">
      <c r="C882" s="2"/>
    </row>
    <row r="883" customFormat="false" ht="12.8" hidden="false" customHeight="false" outlineLevel="0" collapsed="false">
      <c r="C883" s="2"/>
    </row>
    <row r="884" customFormat="false" ht="12.8" hidden="false" customHeight="false" outlineLevel="0" collapsed="false">
      <c r="C884" s="2"/>
    </row>
    <row r="885" customFormat="false" ht="12.8" hidden="false" customHeight="false" outlineLevel="0" collapsed="false">
      <c r="C885" s="2"/>
    </row>
    <row r="886" customFormat="false" ht="12.8" hidden="false" customHeight="false" outlineLevel="0" collapsed="false">
      <c r="C886" s="2"/>
    </row>
    <row r="887" customFormat="false" ht="12.8" hidden="false" customHeight="false" outlineLevel="0" collapsed="false">
      <c r="C887" s="2"/>
    </row>
    <row r="888" customFormat="false" ht="12.8" hidden="false" customHeight="false" outlineLevel="0" collapsed="false">
      <c r="C888" s="2"/>
    </row>
    <row r="889" customFormat="false" ht="12.8" hidden="false" customHeight="false" outlineLevel="0" collapsed="false">
      <c r="C889" s="2"/>
    </row>
    <row r="890" customFormat="false" ht="12.8" hidden="false" customHeight="false" outlineLevel="0" collapsed="false">
      <c r="C890" s="2"/>
    </row>
    <row r="891" customFormat="false" ht="12.8" hidden="false" customHeight="false" outlineLevel="0" collapsed="false">
      <c r="C891" s="2"/>
    </row>
    <row r="892" customFormat="false" ht="12.8" hidden="false" customHeight="false" outlineLevel="0" collapsed="false">
      <c r="C892" s="2"/>
    </row>
    <row r="893" customFormat="false" ht="12.8" hidden="false" customHeight="false" outlineLevel="0" collapsed="false">
      <c r="C893" s="2"/>
    </row>
    <row r="894" customFormat="false" ht="12.8" hidden="false" customHeight="false" outlineLevel="0" collapsed="false">
      <c r="C894" s="2"/>
    </row>
    <row r="895" customFormat="false" ht="12.8" hidden="false" customHeight="false" outlineLevel="0" collapsed="false">
      <c r="C895" s="2"/>
    </row>
    <row r="896" customFormat="false" ht="12.8" hidden="false" customHeight="false" outlineLevel="0" collapsed="false">
      <c r="C896" s="2"/>
    </row>
    <row r="897" customFormat="false" ht="12.8" hidden="false" customHeight="false" outlineLevel="0" collapsed="false">
      <c r="C897" s="2"/>
    </row>
    <row r="898" customFormat="false" ht="12.8" hidden="false" customHeight="false" outlineLevel="0" collapsed="false">
      <c r="C898" s="2"/>
    </row>
    <row r="899" customFormat="false" ht="12.8" hidden="false" customHeight="false" outlineLevel="0" collapsed="false">
      <c r="C899" s="2"/>
    </row>
    <row r="900" customFormat="false" ht="12.8" hidden="false" customHeight="false" outlineLevel="0" collapsed="false">
      <c r="C900" s="2"/>
    </row>
    <row r="901" customFormat="false" ht="12.8" hidden="false" customHeight="false" outlineLevel="0" collapsed="false">
      <c r="C901" s="2"/>
    </row>
    <row r="902" customFormat="false" ht="12.8" hidden="false" customHeight="false" outlineLevel="0" collapsed="false">
      <c r="C902" s="2"/>
    </row>
    <row r="903" customFormat="false" ht="12.8" hidden="false" customHeight="false" outlineLevel="0" collapsed="false">
      <c r="C903" s="2"/>
    </row>
    <row r="904" customFormat="false" ht="12.8" hidden="false" customHeight="false" outlineLevel="0" collapsed="false">
      <c r="C904" s="2"/>
    </row>
    <row r="905" customFormat="false" ht="12.8" hidden="false" customHeight="false" outlineLevel="0" collapsed="false">
      <c r="C905" s="2"/>
    </row>
    <row r="906" customFormat="false" ht="12.8" hidden="false" customHeight="false" outlineLevel="0" collapsed="false">
      <c r="C906" s="2"/>
    </row>
    <row r="907" customFormat="false" ht="12.8" hidden="false" customHeight="false" outlineLevel="0" collapsed="false">
      <c r="C907" s="2"/>
    </row>
    <row r="908" customFormat="false" ht="12.8" hidden="false" customHeight="false" outlineLevel="0" collapsed="false">
      <c r="C908" s="2"/>
    </row>
    <row r="909" customFormat="false" ht="12.8" hidden="false" customHeight="false" outlineLevel="0" collapsed="false">
      <c r="C909" s="2"/>
    </row>
    <row r="910" customFormat="false" ht="12.8" hidden="false" customHeight="false" outlineLevel="0" collapsed="false">
      <c r="C910" s="2"/>
    </row>
    <row r="911" customFormat="false" ht="12.8" hidden="false" customHeight="false" outlineLevel="0" collapsed="false">
      <c r="C911" s="2"/>
    </row>
    <row r="912" customFormat="false" ht="12.8" hidden="false" customHeight="false" outlineLevel="0" collapsed="false">
      <c r="C912" s="2"/>
    </row>
    <row r="913" customFormat="false" ht="12.8" hidden="false" customHeight="false" outlineLevel="0" collapsed="false">
      <c r="C913" s="2"/>
    </row>
    <row r="914" customFormat="false" ht="12.8" hidden="false" customHeight="false" outlineLevel="0" collapsed="false">
      <c r="C914" s="2"/>
    </row>
    <row r="915" customFormat="false" ht="12.8" hidden="false" customHeight="false" outlineLevel="0" collapsed="false">
      <c r="C915" s="2"/>
    </row>
    <row r="916" customFormat="false" ht="12.8" hidden="false" customHeight="false" outlineLevel="0" collapsed="false">
      <c r="C916" s="2"/>
    </row>
    <row r="917" customFormat="false" ht="12.8" hidden="false" customHeight="false" outlineLevel="0" collapsed="false">
      <c r="C917" s="2"/>
    </row>
    <row r="918" customFormat="false" ht="12.8" hidden="false" customHeight="false" outlineLevel="0" collapsed="false">
      <c r="C918" s="2"/>
    </row>
    <row r="919" customFormat="false" ht="12.8" hidden="false" customHeight="false" outlineLevel="0" collapsed="false">
      <c r="C919" s="2"/>
    </row>
    <row r="920" customFormat="false" ht="12.8" hidden="false" customHeight="false" outlineLevel="0" collapsed="false">
      <c r="C920" s="2"/>
    </row>
    <row r="921" customFormat="false" ht="12.8" hidden="false" customHeight="false" outlineLevel="0" collapsed="false">
      <c r="C921" s="2"/>
    </row>
    <row r="922" customFormat="false" ht="12.8" hidden="false" customHeight="false" outlineLevel="0" collapsed="false">
      <c r="C922" s="2"/>
    </row>
    <row r="923" customFormat="false" ht="12.8" hidden="false" customHeight="false" outlineLevel="0" collapsed="false">
      <c r="C923" s="2"/>
    </row>
    <row r="924" customFormat="false" ht="12.8" hidden="false" customHeight="false" outlineLevel="0" collapsed="false">
      <c r="C924" s="2"/>
    </row>
    <row r="925" customFormat="false" ht="12.8" hidden="false" customHeight="false" outlineLevel="0" collapsed="false">
      <c r="C925" s="2"/>
    </row>
    <row r="926" customFormat="false" ht="12.8" hidden="false" customHeight="false" outlineLevel="0" collapsed="false">
      <c r="C926" s="2"/>
    </row>
    <row r="927" customFormat="false" ht="12.8" hidden="false" customHeight="false" outlineLevel="0" collapsed="false">
      <c r="C927" s="2"/>
    </row>
    <row r="928" customFormat="false" ht="12.8" hidden="false" customHeight="false" outlineLevel="0" collapsed="false">
      <c r="C928" s="2"/>
    </row>
    <row r="929" customFormat="false" ht="12.8" hidden="false" customHeight="false" outlineLevel="0" collapsed="false">
      <c r="C929" s="2"/>
    </row>
    <row r="930" customFormat="false" ht="12.8" hidden="false" customHeight="false" outlineLevel="0" collapsed="false">
      <c r="C930" s="2"/>
    </row>
    <row r="931" customFormat="false" ht="12.8" hidden="false" customHeight="false" outlineLevel="0" collapsed="false">
      <c r="C931" s="2"/>
    </row>
    <row r="932" customFormat="false" ht="12.8" hidden="false" customHeight="false" outlineLevel="0" collapsed="false">
      <c r="C932" s="2"/>
    </row>
    <row r="933" customFormat="false" ht="12.8" hidden="false" customHeight="false" outlineLevel="0" collapsed="false">
      <c r="C933" s="2"/>
    </row>
    <row r="934" customFormat="false" ht="12.8" hidden="false" customHeight="false" outlineLevel="0" collapsed="false">
      <c r="C934" s="2"/>
    </row>
    <row r="935" customFormat="false" ht="12.8" hidden="false" customHeight="false" outlineLevel="0" collapsed="false">
      <c r="C935" s="2"/>
    </row>
    <row r="936" customFormat="false" ht="12.8" hidden="false" customHeight="false" outlineLevel="0" collapsed="false">
      <c r="C936" s="2"/>
    </row>
    <row r="937" customFormat="false" ht="12.8" hidden="false" customHeight="false" outlineLevel="0" collapsed="false">
      <c r="C937" s="2"/>
    </row>
    <row r="938" customFormat="false" ht="12.8" hidden="false" customHeight="false" outlineLevel="0" collapsed="false">
      <c r="C938" s="2"/>
    </row>
    <row r="939" customFormat="false" ht="12.8" hidden="false" customHeight="false" outlineLevel="0" collapsed="false">
      <c r="C939" s="2"/>
    </row>
    <row r="940" customFormat="false" ht="12.8" hidden="false" customHeight="false" outlineLevel="0" collapsed="false">
      <c r="C940" s="2"/>
    </row>
    <row r="941" customFormat="false" ht="12.8" hidden="false" customHeight="false" outlineLevel="0" collapsed="false">
      <c r="C941" s="2"/>
    </row>
    <row r="942" customFormat="false" ht="12.8" hidden="false" customHeight="false" outlineLevel="0" collapsed="false">
      <c r="C942" s="2"/>
    </row>
    <row r="943" customFormat="false" ht="12.8" hidden="false" customHeight="false" outlineLevel="0" collapsed="false">
      <c r="C943" s="2"/>
    </row>
    <row r="944" customFormat="false" ht="12.8" hidden="false" customHeight="false" outlineLevel="0" collapsed="false">
      <c r="C944" s="2"/>
    </row>
    <row r="945" customFormat="false" ht="12.8" hidden="false" customHeight="false" outlineLevel="0" collapsed="false">
      <c r="C945" s="2"/>
    </row>
    <row r="946" customFormat="false" ht="12.8" hidden="false" customHeight="false" outlineLevel="0" collapsed="false">
      <c r="C946" s="2"/>
    </row>
    <row r="947" customFormat="false" ht="12.8" hidden="false" customHeight="false" outlineLevel="0" collapsed="false">
      <c r="C947" s="2"/>
    </row>
    <row r="948" customFormat="false" ht="12.8" hidden="false" customHeight="false" outlineLevel="0" collapsed="false">
      <c r="C948" s="2"/>
    </row>
    <row r="949" customFormat="false" ht="12.8" hidden="false" customHeight="false" outlineLevel="0" collapsed="false">
      <c r="C949" s="2"/>
    </row>
    <row r="950" customFormat="false" ht="12.8" hidden="false" customHeight="false" outlineLevel="0" collapsed="false">
      <c r="C950" s="2"/>
    </row>
    <row r="951" customFormat="false" ht="12.8" hidden="false" customHeight="false" outlineLevel="0" collapsed="false">
      <c r="C951" s="2"/>
    </row>
    <row r="952" customFormat="false" ht="12.8" hidden="false" customHeight="false" outlineLevel="0" collapsed="false">
      <c r="C952" s="2"/>
    </row>
    <row r="953" customFormat="false" ht="12.8" hidden="false" customHeight="false" outlineLevel="0" collapsed="false">
      <c r="C953" s="2"/>
    </row>
    <row r="954" customFormat="false" ht="12.8" hidden="false" customHeight="false" outlineLevel="0" collapsed="false">
      <c r="C954" s="2"/>
    </row>
    <row r="955" customFormat="false" ht="12.8" hidden="false" customHeight="false" outlineLevel="0" collapsed="false">
      <c r="C955" s="2"/>
    </row>
    <row r="956" customFormat="false" ht="12.8" hidden="false" customHeight="false" outlineLevel="0" collapsed="false">
      <c r="C956" s="2"/>
    </row>
    <row r="957" customFormat="false" ht="12.8" hidden="false" customHeight="false" outlineLevel="0" collapsed="false">
      <c r="C957" s="2"/>
    </row>
    <row r="958" customFormat="false" ht="12.8" hidden="false" customHeight="false" outlineLevel="0" collapsed="false">
      <c r="C958" s="2"/>
    </row>
    <row r="959" customFormat="false" ht="12.8" hidden="false" customHeight="false" outlineLevel="0" collapsed="false">
      <c r="C959" s="2"/>
    </row>
    <row r="960" customFormat="false" ht="12.8" hidden="false" customHeight="false" outlineLevel="0" collapsed="false">
      <c r="C960" s="2"/>
    </row>
    <row r="961" customFormat="false" ht="12.8" hidden="false" customHeight="false" outlineLevel="0" collapsed="false">
      <c r="C961" s="2"/>
    </row>
    <row r="962" customFormat="false" ht="12.8" hidden="false" customHeight="false" outlineLevel="0" collapsed="false">
      <c r="C962" s="2"/>
    </row>
    <row r="963" customFormat="false" ht="12.8" hidden="false" customHeight="false" outlineLevel="0" collapsed="false">
      <c r="C963" s="2"/>
    </row>
    <row r="964" customFormat="false" ht="12.8" hidden="false" customHeight="false" outlineLevel="0" collapsed="false">
      <c r="C964" s="2"/>
    </row>
    <row r="965" customFormat="false" ht="12.8" hidden="false" customHeight="false" outlineLevel="0" collapsed="false">
      <c r="C965" s="2"/>
    </row>
    <row r="966" customFormat="false" ht="12.8" hidden="false" customHeight="false" outlineLevel="0" collapsed="false">
      <c r="C966" s="2"/>
    </row>
    <row r="967" customFormat="false" ht="12.8" hidden="false" customHeight="false" outlineLevel="0" collapsed="false">
      <c r="C967" s="2"/>
    </row>
    <row r="968" customFormat="false" ht="12.8" hidden="false" customHeight="false" outlineLevel="0" collapsed="false">
      <c r="C968" s="2"/>
    </row>
    <row r="969" customFormat="false" ht="12.8" hidden="false" customHeight="false" outlineLevel="0" collapsed="false">
      <c r="C969" s="2"/>
    </row>
    <row r="970" customFormat="false" ht="12.8" hidden="false" customHeight="false" outlineLevel="0" collapsed="false">
      <c r="C970" s="2"/>
    </row>
    <row r="971" customFormat="false" ht="12.8" hidden="false" customHeight="false" outlineLevel="0" collapsed="false">
      <c r="C971" s="2"/>
    </row>
    <row r="972" customFormat="false" ht="12.8" hidden="false" customHeight="false" outlineLevel="0" collapsed="false">
      <c r="C972" s="2"/>
    </row>
    <row r="973" customFormat="false" ht="12.8" hidden="false" customHeight="false" outlineLevel="0" collapsed="false">
      <c r="C973" s="2"/>
    </row>
    <row r="974" customFormat="false" ht="12.8" hidden="false" customHeight="false" outlineLevel="0" collapsed="false">
      <c r="C974" s="2"/>
    </row>
    <row r="975" customFormat="false" ht="12.8" hidden="false" customHeight="false" outlineLevel="0" collapsed="false">
      <c r="C975" s="2"/>
    </row>
    <row r="976" customFormat="false" ht="12.8" hidden="false" customHeight="false" outlineLevel="0" collapsed="false">
      <c r="C976" s="2"/>
    </row>
    <row r="977" customFormat="false" ht="12.8" hidden="false" customHeight="false" outlineLevel="0" collapsed="false">
      <c r="C977" s="2"/>
    </row>
    <row r="978" customFormat="false" ht="12.8" hidden="false" customHeight="false" outlineLevel="0" collapsed="false">
      <c r="C978" s="2"/>
    </row>
    <row r="979" customFormat="false" ht="12.8" hidden="false" customHeight="false" outlineLevel="0" collapsed="false">
      <c r="C979" s="2"/>
    </row>
    <row r="980" customFormat="false" ht="12.8" hidden="false" customHeight="false" outlineLevel="0" collapsed="false">
      <c r="C980" s="2"/>
    </row>
    <row r="981" customFormat="false" ht="12.8" hidden="false" customHeight="false" outlineLevel="0" collapsed="false">
      <c r="C981" s="2"/>
    </row>
    <row r="982" customFormat="false" ht="12.8" hidden="false" customHeight="false" outlineLevel="0" collapsed="false">
      <c r="C982" s="2"/>
    </row>
    <row r="983" customFormat="false" ht="12.8" hidden="false" customHeight="false" outlineLevel="0" collapsed="false">
      <c r="C983" s="2"/>
    </row>
    <row r="984" customFormat="false" ht="12.8" hidden="false" customHeight="false" outlineLevel="0" collapsed="false">
      <c r="C984" s="2"/>
    </row>
    <row r="985" customFormat="false" ht="12.8" hidden="false" customHeight="false" outlineLevel="0" collapsed="false">
      <c r="C985" s="2"/>
    </row>
    <row r="986" customFormat="false" ht="12.8" hidden="false" customHeight="false" outlineLevel="0" collapsed="false">
      <c r="C986" s="2"/>
    </row>
    <row r="987" customFormat="false" ht="12.8" hidden="false" customHeight="false" outlineLevel="0" collapsed="false">
      <c r="C987" s="2"/>
    </row>
    <row r="988" customFormat="false" ht="12.8" hidden="false" customHeight="false" outlineLevel="0" collapsed="false">
      <c r="C988" s="2"/>
    </row>
    <row r="989" customFormat="false" ht="12.8" hidden="false" customHeight="false" outlineLevel="0" collapsed="false">
      <c r="C989" s="2"/>
    </row>
    <row r="990" customFormat="false" ht="12.8" hidden="false" customHeight="false" outlineLevel="0" collapsed="false">
      <c r="C990" s="2"/>
    </row>
    <row r="991" customFormat="false" ht="12.8" hidden="false" customHeight="false" outlineLevel="0" collapsed="false">
      <c r="C991" s="2"/>
    </row>
    <row r="992" customFormat="false" ht="12.8" hidden="false" customHeight="false" outlineLevel="0" collapsed="false">
      <c r="C992" s="2"/>
    </row>
    <row r="993" customFormat="false" ht="12.8" hidden="false" customHeight="false" outlineLevel="0" collapsed="false">
      <c r="C993" s="2"/>
    </row>
    <row r="994" customFormat="false" ht="12.8" hidden="false" customHeight="false" outlineLevel="0" collapsed="false">
      <c r="C994" s="2"/>
    </row>
    <row r="995" customFormat="false" ht="12.8" hidden="false" customHeight="false" outlineLevel="0" collapsed="false">
      <c r="C995" s="2"/>
    </row>
    <row r="996" customFormat="false" ht="12.8" hidden="false" customHeight="false" outlineLevel="0" collapsed="false">
      <c r="C996" s="2"/>
    </row>
    <row r="997" customFormat="false" ht="12.8" hidden="false" customHeight="false" outlineLevel="0" collapsed="false">
      <c r="C997" s="2"/>
    </row>
    <row r="998" customFormat="false" ht="12.8" hidden="false" customHeight="false" outlineLevel="0" collapsed="false">
      <c r="C998" s="2"/>
    </row>
    <row r="999" customFormat="false" ht="12.8" hidden="false" customHeight="false" outlineLevel="0" collapsed="false">
      <c r="C999" s="2"/>
    </row>
    <row r="1000" customFormat="false" ht="12.8" hidden="false" customHeight="false" outlineLevel="0" collapsed="false">
      <c r="C1000" s="2"/>
    </row>
    <row r="1001" customFormat="false" ht="12.8" hidden="false" customHeight="false" outlineLevel="0" collapsed="false">
      <c r="C1001" s="2"/>
    </row>
    <row r="1002" customFormat="false" ht="12.8" hidden="false" customHeight="false" outlineLevel="0" collapsed="false">
      <c r="C1002" s="2"/>
    </row>
    <row r="1003" customFormat="false" ht="12.8" hidden="false" customHeight="false" outlineLevel="0" collapsed="false">
      <c r="C1003" s="2"/>
    </row>
    <row r="1004" customFormat="false" ht="12.8" hidden="false" customHeight="false" outlineLevel="0" collapsed="false">
      <c r="C1004" s="2"/>
    </row>
    <row r="1005" customFormat="false" ht="12.8" hidden="false" customHeight="false" outlineLevel="0" collapsed="false">
      <c r="C1005" s="2"/>
    </row>
    <row r="1006" customFormat="false" ht="12.8" hidden="false" customHeight="false" outlineLevel="0" collapsed="false">
      <c r="C1006" s="2"/>
    </row>
    <row r="1007" customFormat="false" ht="12.8" hidden="false" customHeight="false" outlineLevel="0" collapsed="false">
      <c r="C1007" s="2"/>
    </row>
    <row r="1008" customFormat="false" ht="12.8" hidden="false" customHeight="false" outlineLevel="0" collapsed="false">
      <c r="C1008" s="2"/>
    </row>
    <row r="1009" customFormat="false" ht="12.8" hidden="false" customHeight="false" outlineLevel="0" collapsed="false">
      <c r="C1009" s="2"/>
    </row>
    <row r="1010" customFormat="false" ht="12.8" hidden="false" customHeight="false" outlineLevel="0" collapsed="false">
      <c r="C1010" s="2"/>
    </row>
    <row r="1011" customFormat="false" ht="12.8" hidden="false" customHeight="false" outlineLevel="0" collapsed="false">
      <c r="C1011" s="2"/>
    </row>
    <row r="1012" customFormat="false" ht="12.8" hidden="false" customHeight="false" outlineLevel="0" collapsed="false">
      <c r="C1012" s="2"/>
    </row>
    <row r="1013" customFormat="false" ht="12.8" hidden="false" customHeight="false" outlineLevel="0" collapsed="false">
      <c r="C1013" s="2"/>
    </row>
    <row r="1014" customFormat="false" ht="12.8" hidden="false" customHeight="false" outlineLevel="0" collapsed="false">
      <c r="C1014" s="2"/>
    </row>
    <row r="1015" customFormat="false" ht="12.8" hidden="false" customHeight="false" outlineLevel="0" collapsed="false">
      <c r="C1015" s="2"/>
    </row>
    <row r="1016" customFormat="false" ht="12.8" hidden="false" customHeight="false" outlineLevel="0" collapsed="false">
      <c r="C1016" s="2"/>
    </row>
    <row r="1017" customFormat="false" ht="12.8" hidden="false" customHeight="false" outlineLevel="0" collapsed="false">
      <c r="C1017" s="2"/>
    </row>
    <row r="1018" customFormat="false" ht="12.8" hidden="false" customHeight="false" outlineLevel="0" collapsed="false">
      <c r="C1018" s="2"/>
    </row>
    <row r="1019" customFormat="false" ht="12.8" hidden="false" customHeight="false" outlineLevel="0" collapsed="false">
      <c r="C1019" s="2"/>
    </row>
    <row r="1020" customFormat="false" ht="12.8" hidden="false" customHeight="false" outlineLevel="0" collapsed="false">
      <c r="C1020" s="2"/>
    </row>
    <row r="1021" customFormat="false" ht="12.8" hidden="false" customHeight="false" outlineLevel="0" collapsed="false">
      <c r="C1021" s="2"/>
    </row>
    <row r="1022" customFormat="false" ht="12.8" hidden="false" customHeight="false" outlineLevel="0" collapsed="false">
      <c r="C1022" s="2"/>
    </row>
    <row r="1023" customFormat="false" ht="12.8" hidden="false" customHeight="false" outlineLevel="0" collapsed="false">
      <c r="C1023" s="2"/>
    </row>
    <row r="1024" customFormat="false" ht="12.8" hidden="false" customHeight="false" outlineLevel="0" collapsed="false">
      <c r="C1024" s="2"/>
    </row>
    <row r="1025" customFormat="false" ht="12.8" hidden="false" customHeight="false" outlineLevel="0" collapsed="false">
      <c r="C1025" s="2"/>
    </row>
    <row r="1026" customFormat="false" ht="12.8" hidden="false" customHeight="false" outlineLevel="0" collapsed="false">
      <c r="C1026" s="2"/>
    </row>
    <row r="1027" customFormat="false" ht="12.8" hidden="false" customHeight="false" outlineLevel="0" collapsed="false">
      <c r="C1027" s="2"/>
    </row>
    <row r="1028" customFormat="false" ht="12.8" hidden="false" customHeight="false" outlineLevel="0" collapsed="false">
      <c r="C1028" s="2"/>
    </row>
    <row r="1029" customFormat="false" ht="12.8" hidden="false" customHeight="false" outlineLevel="0" collapsed="false">
      <c r="C1029" s="2"/>
    </row>
    <row r="1030" customFormat="false" ht="12.8" hidden="false" customHeight="false" outlineLevel="0" collapsed="false">
      <c r="C1030" s="2"/>
    </row>
    <row r="1031" customFormat="false" ht="12.8" hidden="false" customHeight="false" outlineLevel="0" collapsed="false">
      <c r="C1031" s="2"/>
    </row>
    <row r="1032" customFormat="false" ht="12.8" hidden="false" customHeight="false" outlineLevel="0" collapsed="false">
      <c r="C1032" s="2"/>
    </row>
    <row r="1033" customFormat="false" ht="12.8" hidden="false" customHeight="false" outlineLevel="0" collapsed="false">
      <c r="C1033" s="2"/>
    </row>
    <row r="1034" customFormat="false" ht="12.8" hidden="false" customHeight="false" outlineLevel="0" collapsed="false">
      <c r="C1034" s="2"/>
    </row>
    <row r="1035" customFormat="false" ht="12.8" hidden="false" customHeight="false" outlineLevel="0" collapsed="false">
      <c r="C1035" s="2"/>
    </row>
    <row r="1036" customFormat="false" ht="12.8" hidden="false" customHeight="false" outlineLevel="0" collapsed="false">
      <c r="C1036" s="2"/>
    </row>
    <row r="1037" customFormat="false" ht="12.8" hidden="false" customHeight="false" outlineLevel="0" collapsed="false">
      <c r="C1037" s="2"/>
    </row>
    <row r="1038" customFormat="false" ht="12.8" hidden="false" customHeight="false" outlineLevel="0" collapsed="false">
      <c r="C1038" s="2"/>
    </row>
  </sheetData>
  <printOptions headings="false" gridLines="false" gridLinesSet="true" horizontalCentered="false" verticalCentered="false"/>
  <pageMargins left="0.39375" right="0.39375" top="0.743055555555556" bottom="0.39375" header="0.590277777777778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>&amp;C&amp;"Aptos Narrow,Normal"&amp;11&amp;K000000&amp;F</oddHeader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MN1038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T9" activeCellId="0" sqref="T9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1" width="11.04"/>
    <col collapsed="false" customWidth="true" hidden="false" outlineLevel="0" max="2" min="2" style="1" width="10.97"/>
    <col collapsed="false" customWidth="true" hidden="false" outlineLevel="0" max="3" min="3" style="1" width="8.81"/>
    <col collapsed="false" customWidth="true" hidden="false" outlineLevel="0" max="4" min="4" style="1" width="7.88"/>
    <col collapsed="false" customWidth="true" hidden="false" outlineLevel="0" max="5" min="5" style="1" width="8.03"/>
    <col collapsed="false" customWidth="true" hidden="false" outlineLevel="0" max="6" min="6" style="1" width="6.03"/>
    <col collapsed="false" customWidth="true" hidden="false" outlineLevel="0" max="18" min="7" style="1" width="6.12"/>
    <col collapsed="false" customWidth="true" hidden="false" outlineLevel="0" max="19" min="19" style="1" width="9.27"/>
    <col collapsed="false" customWidth="true" hidden="false" outlineLevel="0" max="20" min="20" style="2" width="7.22"/>
    <col collapsed="false" customWidth="true" hidden="false" outlineLevel="0" max="30" min="21" style="2" width="10.2"/>
    <col collapsed="false" customWidth="true" hidden="false" outlineLevel="0" max="31" min="31" style="1" width="10.2"/>
    <col collapsed="false" customWidth="true" hidden="false" outlineLevel="0" max="260" min="32" style="1" width="10.97"/>
    <col collapsed="false" customWidth="false" hidden="false" outlineLevel="0" max="1028" min="261" style="1" width="11.53"/>
  </cols>
  <sheetData>
    <row r="1" customFormat="false" ht="12.8" hidden="false" customHeight="false" outlineLevel="0" collapsed="false">
      <c r="A1" s="2" t="n">
        <f aca="false">mars!A1</f>
        <v>0.345138888888889</v>
      </c>
      <c r="B1" s="1" t="str">
        <f aca="false">mars!B1</f>
        <v>horaire journalier</v>
      </c>
      <c r="C1" s="2"/>
      <c r="E1" s="3"/>
      <c r="G1" s="3"/>
      <c r="H1" s="3"/>
      <c r="I1" s="3"/>
      <c r="J1" s="3"/>
      <c r="K1" s="3"/>
      <c r="L1" s="3"/>
      <c r="M1" s="3"/>
      <c r="N1" s="3"/>
      <c r="T1" s="2" t="s">
        <v>59</v>
      </c>
      <c r="U1" s="4" t="n">
        <f aca="false" t="array" ref="U1:AE1">colHeader</f>
        <v>0</v>
      </c>
      <c r="V1" s="4" t="n">
        <v>0</v>
      </c>
      <c r="W1" s="4" t="n">
        <v>0</v>
      </c>
      <c r="X1" s="4" t="n">
        <v>0</v>
      </c>
      <c r="Y1" s="4" t="n">
        <v>0</v>
      </c>
      <c r="Z1" s="4" t="n">
        <v>0</v>
      </c>
      <c r="AA1" s="4" t="n">
        <v>0</v>
      </c>
      <c r="AB1" s="4" t="n">
        <v>0</v>
      </c>
      <c r="AC1" s="4" t="n">
        <v>0</v>
      </c>
      <c r="AD1" s="4" t="n">
        <v>0</v>
      </c>
      <c r="AE1" s="4" t="str">
        <v>remarque</v>
      </c>
    </row>
    <row r="2" customFormat="false" ht="12.8" hidden="false" customHeight="false" outlineLevel="0" collapsed="false">
      <c r="A2" s="24" t="n">
        <f aca="false">mars!A2-F8</f>
        <v>20</v>
      </c>
      <c r="B2" s="1" t="str">
        <f aca="false">mars!B2</f>
        <v>solde vacances en fin de mois</v>
      </c>
      <c r="C2" s="2"/>
      <c r="E2" s="3"/>
      <c r="G2" s="3"/>
      <c r="H2" s="3"/>
      <c r="I2" s="3"/>
      <c r="J2" s="3"/>
      <c r="K2" s="3"/>
      <c r="L2" s="3"/>
      <c r="M2" s="3"/>
      <c r="N2" s="3"/>
    </row>
    <row r="3" customFormat="false" ht="12.8" hidden="false" customHeight="false" outlineLevel="0" collapsed="false">
      <c r="A3" s="25" t="n">
        <v>0</v>
      </c>
      <c r="B3" s="1" t="str">
        <f aca="false">mars!B3</f>
        <v>nb heures payées mois courant</v>
      </c>
      <c r="C3" s="2"/>
      <c r="E3" s="3"/>
      <c r="G3" s="3"/>
      <c r="H3" s="3"/>
      <c r="I3" s="3"/>
      <c r="J3" s="3"/>
      <c r="K3" s="3"/>
      <c r="L3" s="3"/>
      <c r="M3" s="3"/>
      <c r="N3" s="3"/>
    </row>
    <row r="4" customFormat="false" ht="12.8" hidden="false" customHeight="false" outlineLevel="0" collapsed="false">
      <c r="A4" s="25" t="n">
        <f aca="false">mars!A4-A3+D8</f>
        <v>-17.5911049595255</v>
      </c>
      <c r="B4" s="1" t="str">
        <f aca="false">mars!B4</f>
        <v>solde balance en fin de mois</v>
      </c>
      <c r="C4" s="2"/>
      <c r="E4" s="3"/>
      <c r="G4" s="3"/>
      <c r="H4" s="3"/>
      <c r="I4" s="3"/>
      <c r="J4" s="3"/>
      <c r="K4" s="3"/>
      <c r="L4" s="3"/>
      <c r="M4" s="3"/>
      <c r="N4" s="3"/>
    </row>
    <row r="5" customFormat="false" ht="12.8" hidden="false" customHeight="false" outlineLevel="0" collapsed="false">
      <c r="C5" s="2"/>
      <c r="E5" s="3"/>
      <c r="G5" s="3"/>
      <c r="H5" s="3"/>
      <c r="I5" s="3"/>
      <c r="J5" s="3"/>
      <c r="K5" s="3"/>
      <c r="L5" s="3"/>
      <c r="M5" s="3"/>
      <c r="N5" s="3"/>
    </row>
    <row r="6" customFormat="false" ht="12.8" hidden="false" customHeight="false" outlineLevel="0" collapsed="false">
      <c r="C6" s="2"/>
      <c r="E6" s="3"/>
      <c r="G6" s="3"/>
      <c r="H6" s="3"/>
      <c r="I6" s="3"/>
      <c r="J6" s="3"/>
      <c r="K6" s="3"/>
      <c r="L6" s="3"/>
      <c r="M6" s="3"/>
      <c r="N6" s="3"/>
    </row>
    <row r="7" customFormat="false" ht="23.25" hidden="false" customHeight="true" outlineLevel="0" collapsed="false">
      <c r="A7" s="26"/>
      <c r="B7" s="26"/>
      <c r="C7" s="27" t="s">
        <v>57</v>
      </c>
      <c r="D7" s="26" t="s">
        <v>58</v>
      </c>
      <c r="E7" s="26" t="s">
        <v>59</v>
      </c>
      <c r="F7" s="26" t="s">
        <v>60</v>
      </c>
      <c r="G7" s="26" t="s">
        <v>61</v>
      </c>
      <c r="H7" s="26" t="s">
        <v>62</v>
      </c>
      <c r="I7" s="26" t="s">
        <v>61</v>
      </c>
      <c r="J7" s="26" t="s">
        <v>62</v>
      </c>
      <c r="K7" s="26" t="s">
        <v>61</v>
      </c>
      <c r="L7" s="26" t="s">
        <v>62</v>
      </c>
      <c r="M7" s="26" t="s">
        <v>61</v>
      </c>
      <c r="N7" s="26" t="s">
        <v>62</v>
      </c>
      <c r="O7" s="26" t="s">
        <v>61</v>
      </c>
      <c r="P7" s="26" t="s">
        <v>62</v>
      </c>
      <c r="Q7" s="26" t="s">
        <v>61</v>
      </c>
      <c r="R7" s="26" t="s">
        <v>62</v>
      </c>
      <c r="S7" s="26" t="s">
        <v>53</v>
      </c>
      <c r="T7" s="27"/>
      <c r="U7" s="27"/>
      <c r="V7" s="28"/>
      <c r="W7" s="27"/>
      <c r="X7" s="27"/>
      <c r="Y7" s="27"/>
      <c r="Z7" s="27"/>
      <c r="AA7" s="27"/>
      <c r="AB7" s="27"/>
      <c r="AC7" s="27"/>
      <c r="AD7" s="27"/>
      <c r="AE7" s="26"/>
      <c r="AF7" s="26"/>
      <c r="AG7" s="26"/>
      <c r="AH7" s="26"/>
      <c r="AI7" s="26"/>
      <c r="AJ7" s="26"/>
      <c r="AK7" s="26"/>
      <c r="AL7" s="26"/>
      <c r="AM7" s="26"/>
      <c r="AN7" s="26"/>
      <c r="AO7" s="26"/>
      <c r="AP7" s="26"/>
      <c r="AQ7" s="26"/>
      <c r="AR7" s="26"/>
      <c r="AS7" s="26"/>
      <c r="AT7" s="26"/>
      <c r="AU7" s="26"/>
      <c r="AV7" s="26"/>
      <c r="AW7" s="26"/>
      <c r="AX7" s="26"/>
      <c r="AY7" s="26"/>
      <c r="AZ7" s="26"/>
      <c r="BA7" s="26"/>
      <c r="BB7" s="26"/>
      <c r="BC7" s="26"/>
      <c r="BD7" s="26"/>
      <c r="BE7" s="26"/>
      <c r="BF7" s="26"/>
      <c r="BG7" s="26"/>
      <c r="BH7" s="26"/>
      <c r="BI7" s="26"/>
      <c r="BJ7" s="26"/>
      <c r="BK7" s="26"/>
      <c r="BL7" s="26"/>
      <c r="BM7" s="26"/>
      <c r="BN7" s="26"/>
      <c r="BO7" s="26"/>
      <c r="BP7" s="26"/>
      <c r="BQ7" s="26"/>
      <c r="BR7" s="26"/>
      <c r="BS7" s="26"/>
      <c r="BT7" s="26"/>
      <c r="BU7" s="26"/>
      <c r="BV7" s="26"/>
      <c r="BW7" s="26"/>
      <c r="BX7" s="26"/>
      <c r="BY7" s="26"/>
      <c r="BZ7" s="26"/>
      <c r="CA7" s="26"/>
      <c r="CB7" s="26"/>
      <c r="CC7" s="26"/>
      <c r="CD7" s="26"/>
      <c r="CE7" s="26"/>
      <c r="CF7" s="26"/>
      <c r="CG7" s="26"/>
      <c r="CH7" s="26"/>
      <c r="CI7" s="26"/>
      <c r="CJ7" s="26"/>
      <c r="CK7" s="26"/>
      <c r="CL7" s="26"/>
      <c r="CM7" s="26"/>
      <c r="CN7" s="26"/>
      <c r="CO7" s="26"/>
      <c r="CP7" s="26"/>
      <c r="CQ7" s="26"/>
      <c r="CR7" s="26"/>
      <c r="CS7" s="26"/>
      <c r="CT7" s="26"/>
      <c r="CU7" s="26"/>
      <c r="CV7" s="26"/>
      <c r="CW7" s="26"/>
      <c r="CX7" s="26"/>
      <c r="CY7" s="26"/>
      <c r="CZ7" s="26"/>
      <c r="DA7" s="26"/>
      <c r="DB7" s="26"/>
      <c r="DC7" s="26"/>
      <c r="DD7" s="26"/>
      <c r="DE7" s="26"/>
      <c r="DF7" s="26"/>
      <c r="DG7" s="26"/>
      <c r="DH7" s="26"/>
      <c r="DI7" s="26"/>
      <c r="DJ7" s="26"/>
      <c r="DK7" s="26"/>
      <c r="DL7" s="26"/>
      <c r="DM7" s="26"/>
      <c r="DN7" s="26"/>
      <c r="DO7" s="26"/>
      <c r="DP7" s="26"/>
      <c r="DQ7" s="26"/>
      <c r="DR7" s="26"/>
      <c r="DS7" s="26"/>
      <c r="DT7" s="26"/>
      <c r="DU7" s="26"/>
      <c r="DV7" s="26"/>
      <c r="DW7" s="26"/>
      <c r="DX7" s="26"/>
      <c r="DY7" s="26"/>
      <c r="DZ7" s="26"/>
      <c r="EA7" s="26"/>
      <c r="EB7" s="26"/>
      <c r="EC7" s="26"/>
      <c r="ED7" s="26"/>
      <c r="EE7" s="26"/>
      <c r="EF7" s="26"/>
      <c r="EG7" s="26"/>
      <c r="EH7" s="26"/>
      <c r="EI7" s="26"/>
      <c r="EJ7" s="26"/>
      <c r="EK7" s="26"/>
      <c r="EL7" s="26"/>
      <c r="EM7" s="26"/>
      <c r="EN7" s="26"/>
      <c r="EO7" s="26"/>
      <c r="EP7" s="26"/>
      <c r="EQ7" s="26"/>
      <c r="ER7" s="26"/>
      <c r="ES7" s="26"/>
      <c r="ET7" s="26"/>
      <c r="EU7" s="26"/>
      <c r="EV7" s="26"/>
      <c r="EW7" s="26"/>
      <c r="EX7" s="26"/>
      <c r="EY7" s="26"/>
      <c r="EZ7" s="26"/>
      <c r="FA7" s="26"/>
      <c r="FB7" s="26"/>
      <c r="FC7" s="26"/>
      <c r="FD7" s="26"/>
      <c r="FE7" s="26"/>
      <c r="FF7" s="26"/>
      <c r="FG7" s="26"/>
      <c r="FH7" s="26"/>
      <c r="FI7" s="26"/>
      <c r="FJ7" s="26"/>
      <c r="FK7" s="26"/>
      <c r="FL7" s="26"/>
      <c r="FM7" s="26"/>
      <c r="FN7" s="26"/>
      <c r="FO7" s="26"/>
      <c r="FP7" s="26"/>
      <c r="FQ7" s="26"/>
      <c r="FR7" s="26"/>
      <c r="FS7" s="26"/>
      <c r="FT7" s="26"/>
      <c r="FU7" s="26"/>
      <c r="FV7" s="26"/>
      <c r="FW7" s="26"/>
      <c r="FX7" s="26"/>
      <c r="FY7" s="26"/>
      <c r="FZ7" s="26"/>
      <c r="GA7" s="26"/>
      <c r="GB7" s="26"/>
      <c r="GC7" s="26"/>
      <c r="GD7" s="26"/>
      <c r="GE7" s="26"/>
      <c r="GF7" s="26"/>
      <c r="GG7" s="26"/>
      <c r="GH7" s="26"/>
      <c r="GI7" s="26"/>
      <c r="GJ7" s="26"/>
      <c r="GK7" s="26"/>
      <c r="GL7" s="26"/>
      <c r="GM7" s="26"/>
      <c r="GN7" s="26"/>
      <c r="GO7" s="26"/>
      <c r="GP7" s="26"/>
      <c r="GQ7" s="26"/>
      <c r="GR7" s="26"/>
      <c r="GS7" s="26"/>
      <c r="GT7" s="26"/>
      <c r="GU7" s="26"/>
      <c r="GV7" s="26"/>
      <c r="GW7" s="26"/>
      <c r="GX7" s="26"/>
      <c r="GY7" s="26"/>
      <c r="GZ7" s="26"/>
      <c r="HA7" s="26"/>
      <c r="HB7" s="26"/>
      <c r="HC7" s="26"/>
      <c r="HD7" s="26"/>
      <c r="HE7" s="26"/>
      <c r="HF7" s="26"/>
      <c r="HG7" s="26"/>
      <c r="HH7" s="26"/>
      <c r="HI7" s="26"/>
      <c r="HJ7" s="26"/>
      <c r="HK7" s="26"/>
      <c r="HL7" s="26"/>
      <c r="HM7" s="26"/>
      <c r="HN7" s="26"/>
      <c r="HO7" s="26"/>
      <c r="HP7" s="26"/>
      <c r="HQ7" s="26"/>
      <c r="HR7" s="26"/>
      <c r="HS7" s="26"/>
      <c r="HT7" s="26"/>
      <c r="HU7" s="26"/>
      <c r="HV7" s="26"/>
      <c r="HW7" s="26"/>
      <c r="HX7" s="26"/>
      <c r="HY7" s="26"/>
      <c r="HZ7" s="26"/>
      <c r="IA7" s="26"/>
      <c r="IB7" s="26"/>
      <c r="IC7" s="26"/>
      <c r="ID7" s="26"/>
      <c r="IE7" s="26"/>
      <c r="IF7" s="26"/>
      <c r="IG7" s="26"/>
      <c r="IH7" s="26"/>
      <c r="II7" s="26"/>
      <c r="IJ7" s="26"/>
      <c r="IK7" s="26"/>
      <c r="IL7" s="26"/>
      <c r="IM7" s="26"/>
      <c r="IN7" s="26"/>
      <c r="IO7" s="26"/>
      <c r="IP7" s="26"/>
      <c r="IQ7" s="26"/>
      <c r="IR7" s="26"/>
      <c r="IS7" s="26"/>
      <c r="IT7" s="26"/>
      <c r="IU7" s="26"/>
      <c r="IV7" s="26"/>
      <c r="IW7" s="26"/>
      <c r="IX7" s="26"/>
      <c r="IY7" s="26"/>
      <c r="IZ7" s="26"/>
      <c r="JA7" s="26"/>
      <c r="JB7" s="26"/>
      <c r="JC7" s="26"/>
      <c r="JD7" s="26"/>
      <c r="JE7" s="26"/>
      <c r="JF7" s="26"/>
      <c r="JG7" s="26"/>
      <c r="JH7" s="26"/>
      <c r="JI7" s="26"/>
      <c r="JJ7" s="26"/>
      <c r="JK7" s="26"/>
      <c r="JL7" s="26"/>
      <c r="JM7" s="26"/>
      <c r="JN7" s="26"/>
      <c r="JO7" s="26"/>
      <c r="JP7" s="26"/>
      <c r="JQ7" s="26"/>
      <c r="JR7" s="26"/>
      <c r="JS7" s="26"/>
      <c r="JT7" s="26"/>
      <c r="JU7" s="26"/>
      <c r="JV7" s="26"/>
      <c r="JW7" s="26"/>
      <c r="JX7" s="26"/>
      <c r="JY7" s="26"/>
      <c r="JZ7" s="26"/>
      <c r="KA7" s="26"/>
      <c r="KB7" s="26"/>
      <c r="KC7" s="26"/>
      <c r="KD7" s="26"/>
      <c r="KE7" s="26"/>
      <c r="KF7" s="26"/>
      <c r="KG7" s="26"/>
      <c r="KH7" s="26"/>
      <c r="KI7" s="26"/>
      <c r="KJ7" s="26"/>
      <c r="KK7" s="26"/>
      <c r="KL7" s="26"/>
      <c r="KM7" s="26"/>
      <c r="KN7" s="26"/>
      <c r="KO7" s="26"/>
      <c r="KP7" s="26"/>
      <c r="KQ7" s="26"/>
      <c r="KR7" s="26"/>
      <c r="KS7" s="26"/>
      <c r="KT7" s="26"/>
      <c r="KU7" s="26"/>
      <c r="KV7" s="26"/>
      <c r="KW7" s="26"/>
      <c r="KX7" s="26"/>
      <c r="KY7" s="26"/>
      <c r="KZ7" s="26"/>
      <c r="LA7" s="26"/>
      <c r="LB7" s="26"/>
      <c r="LC7" s="26"/>
      <c r="LD7" s="26"/>
      <c r="LE7" s="26"/>
      <c r="LF7" s="26"/>
      <c r="LG7" s="26"/>
      <c r="LH7" s="26"/>
      <c r="LI7" s="26"/>
      <c r="LJ7" s="26"/>
      <c r="LK7" s="26"/>
      <c r="LL7" s="26"/>
      <c r="LM7" s="26"/>
      <c r="LN7" s="26"/>
      <c r="LO7" s="26"/>
      <c r="LP7" s="26"/>
      <c r="LQ7" s="26"/>
      <c r="LR7" s="26"/>
      <c r="LS7" s="26"/>
      <c r="LT7" s="26"/>
      <c r="LU7" s="26"/>
      <c r="LV7" s="26"/>
      <c r="LW7" s="26"/>
      <c r="LX7" s="26"/>
      <c r="LY7" s="26"/>
      <c r="LZ7" s="26"/>
      <c r="MA7" s="26"/>
      <c r="MB7" s="26"/>
      <c r="MC7" s="26"/>
      <c r="MD7" s="26"/>
      <c r="ME7" s="26"/>
      <c r="MF7" s="26"/>
      <c r="MG7" s="26"/>
      <c r="MH7" s="26"/>
      <c r="MI7" s="26"/>
      <c r="MJ7" s="26"/>
      <c r="MK7" s="26"/>
      <c r="ML7" s="26"/>
      <c r="MM7" s="26"/>
      <c r="MN7" s="26"/>
      <c r="MO7" s="26"/>
      <c r="MP7" s="26"/>
      <c r="MQ7" s="26"/>
      <c r="MR7" s="26"/>
      <c r="MS7" s="26"/>
      <c r="MT7" s="26"/>
      <c r="MU7" s="26"/>
      <c r="MV7" s="26"/>
      <c r="MW7" s="26"/>
      <c r="MX7" s="26"/>
      <c r="MY7" s="26"/>
      <c r="MZ7" s="26"/>
      <c r="NA7" s="26"/>
      <c r="NB7" s="26"/>
      <c r="NC7" s="26"/>
      <c r="ND7" s="26"/>
      <c r="NE7" s="26"/>
      <c r="NF7" s="26"/>
      <c r="NG7" s="26"/>
      <c r="NH7" s="26"/>
      <c r="NI7" s="26"/>
      <c r="NJ7" s="26"/>
      <c r="NK7" s="26"/>
      <c r="NL7" s="26"/>
      <c r="NM7" s="26"/>
      <c r="NN7" s="26"/>
      <c r="NO7" s="26"/>
      <c r="NP7" s="26"/>
      <c r="NQ7" s="26"/>
      <c r="NR7" s="26"/>
      <c r="NS7" s="26"/>
      <c r="NT7" s="26"/>
      <c r="NU7" s="26"/>
      <c r="NV7" s="26"/>
      <c r="NW7" s="26"/>
      <c r="NX7" s="26"/>
      <c r="NY7" s="26"/>
      <c r="NZ7" s="26"/>
      <c r="OA7" s="26"/>
      <c r="OB7" s="26"/>
      <c r="OC7" s="26"/>
      <c r="OD7" s="26"/>
      <c r="OE7" s="26"/>
      <c r="OF7" s="26"/>
      <c r="OG7" s="26"/>
      <c r="OH7" s="26"/>
      <c r="OI7" s="26"/>
      <c r="OJ7" s="26"/>
      <c r="OK7" s="26"/>
      <c r="OL7" s="26"/>
      <c r="OM7" s="26"/>
      <c r="ON7" s="26"/>
      <c r="OO7" s="26"/>
      <c r="OP7" s="26"/>
      <c r="OQ7" s="26"/>
      <c r="OR7" s="26"/>
      <c r="OS7" s="26"/>
      <c r="OT7" s="26"/>
      <c r="OU7" s="26"/>
      <c r="OV7" s="26"/>
      <c r="OW7" s="26"/>
      <c r="OX7" s="26"/>
      <c r="OY7" s="26"/>
      <c r="OZ7" s="26"/>
      <c r="PA7" s="26"/>
      <c r="PB7" s="26"/>
      <c r="PC7" s="26"/>
      <c r="PD7" s="26"/>
      <c r="PE7" s="26"/>
      <c r="PF7" s="26"/>
      <c r="PG7" s="26"/>
      <c r="PH7" s="26"/>
      <c r="PI7" s="26"/>
      <c r="PJ7" s="26"/>
      <c r="PK7" s="26"/>
      <c r="PL7" s="26"/>
      <c r="PM7" s="26"/>
      <c r="PN7" s="26"/>
      <c r="PO7" s="26"/>
      <c r="PP7" s="26"/>
      <c r="PQ7" s="26"/>
      <c r="PR7" s="26"/>
      <c r="PS7" s="26"/>
      <c r="PT7" s="26"/>
      <c r="PU7" s="26"/>
      <c r="PV7" s="26"/>
      <c r="PW7" s="26"/>
      <c r="PX7" s="26"/>
      <c r="PY7" s="26"/>
      <c r="PZ7" s="26"/>
      <c r="QA7" s="26"/>
      <c r="QB7" s="26"/>
      <c r="QC7" s="26"/>
      <c r="QD7" s="26"/>
      <c r="QE7" s="26"/>
      <c r="QF7" s="26"/>
      <c r="QG7" s="26"/>
      <c r="QH7" s="26"/>
      <c r="QI7" s="26"/>
      <c r="QJ7" s="26"/>
      <c r="QK7" s="26"/>
      <c r="QL7" s="26"/>
      <c r="QM7" s="26"/>
      <c r="QN7" s="26"/>
      <c r="QO7" s="26"/>
      <c r="QP7" s="26"/>
      <c r="QQ7" s="26"/>
      <c r="QR7" s="26"/>
      <c r="QS7" s="26"/>
      <c r="QT7" s="26"/>
      <c r="QU7" s="26"/>
      <c r="QV7" s="26"/>
      <c r="QW7" s="26"/>
      <c r="QX7" s="26"/>
      <c r="QY7" s="26"/>
      <c r="QZ7" s="26"/>
      <c r="RA7" s="26"/>
      <c r="RB7" s="26"/>
      <c r="RC7" s="26"/>
      <c r="RD7" s="26"/>
      <c r="RE7" s="26"/>
      <c r="RF7" s="26"/>
      <c r="RG7" s="26"/>
      <c r="RH7" s="26"/>
      <c r="RI7" s="26"/>
      <c r="RJ7" s="26"/>
      <c r="RK7" s="26"/>
      <c r="RL7" s="26"/>
      <c r="RM7" s="26"/>
      <c r="RN7" s="26"/>
      <c r="RO7" s="26"/>
      <c r="RP7" s="26"/>
      <c r="RQ7" s="26"/>
      <c r="RR7" s="26"/>
      <c r="RS7" s="26"/>
      <c r="RT7" s="26"/>
      <c r="RU7" s="26"/>
      <c r="RV7" s="26"/>
      <c r="RW7" s="26"/>
      <c r="RX7" s="26"/>
      <c r="RY7" s="26"/>
      <c r="RZ7" s="26"/>
      <c r="SA7" s="26"/>
      <c r="SB7" s="26"/>
      <c r="SC7" s="26"/>
      <c r="SD7" s="26"/>
      <c r="SE7" s="26"/>
      <c r="SF7" s="26"/>
      <c r="SG7" s="26"/>
      <c r="SH7" s="26"/>
      <c r="SI7" s="26"/>
      <c r="SJ7" s="26"/>
      <c r="SK7" s="26"/>
      <c r="SL7" s="26"/>
      <c r="SM7" s="26"/>
      <c r="SN7" s="26"/>
      <c r="SO7" s="26"/>
      <c r="SP7" s="26"/>
      <c r="SQ7" s="26"/>
      <c r="SR7" s="26"/>
      <c r="SS7" s="26"/>
      <c r="ST7" s="26"/>
      <c r="SU7" s="26"/>
      <c r="SV7" s="26"/>
      <c r="SW7" s="26"/>
      <c r="SX7" s="26"/>
      <c r="SY7" s="26"/>
      <c r="SZ7" s="26"/>
      <c r="TA7" s="26"/>
      <c r="TB7" s="26"/>
      <c r="TC7" s="26"/>
      <c r="TD7" s="26"/>
      <c r="TE7" s="26"/>
      <c r="TF7" s="26"/>
      <c r="TG7" s="26"/>
      <c r="TH7" s="26"/>
      <c r="TI7" s="26"/>
      <c r="TJ7" s="26"/>
      <c r="TK7" s="26"/>
      <c r="TL7" s="26"/>
      <c r="TM7" s="26"/>
      <c r="TN7" s="26"/>
      <c r="TO7" s="26"/>
      <c r="TP7" s="26"/>
      <c r="TQ7" s="26"/>
      <c r="TR7" s="26"/>
      <c r="TS7" s="26"/>
      <c r="TT7" s="26"/>
      <c r="TU7" s="26"/>
      <c r="TV7" s="26"/>
      <c r="TW7" s="26"/>
      <c r="TX7" s="26"/>
      <c r="TY7" s="26"/>
      <c r="TZ7" s="26"/>
      <c r="UA7" s="26"/>
      <c r="UB7" s="26"/>
      <c r="UC7" s="26"/>
      <c r="UD7" s="26"/>
      <c r="UE7" s="26"/>
      <c r="UF7" s="26"/>
      <c r="UG7" s="26"/>
      <c r="UH7" s="26"/>
      <c r="UI7" s="26"/>
      <c r="UJ7" s="26"/>
      <c r="UK7" s="26"/>
      <c r="UL7" s="26"/>
      <c r="UM7" s="26"/>
      <c r="UN7" s="26"/>
      <c r="UO7" s="26"/>
      <c r="UP7" s="26"/>
      <c r="UQ7" s="26"/>
      <c r="UR7" s="26"/>
      <c r="US7" s="26"/>
      <c r="UT7" s="26"/>
      <c r="UU7" s="26"/>
      <c r="UV7" s="26"/>
      <c r="UW7" s="26"/>
      <c r="UX7" s="26"/>
      <c r="UY7" s="26"/>
      <c r="UZ7" s="26"/>
      <c r="VA7" s="26"/>
      <c r="VB7" s="26"/>
      <c r="VC7" s="26"/>
      <c r="VD7" s="26"/>
      <c r="VE7" s="26"/>
      <c r="VF7" s="26"/>
      <c r="VG7" s="26"/>
      <c r="VH7" s="26"/>
      <c r="VI7" s="26"/>
      <c r="VJ7" s="26"/>
      <c r="VK7" s="26"/>
      <c r="VL7" s="26"/>
      <c r="VM7" s="26"/>
      <c r="VN7" s="26"/>
      <c r="VO7" s="26"/>
      <c r="VP7" s="26"/>
      <c r="VQ7" s="26"/>
      <c r="VR7" s="26"/>
      <c r="VS7" s="26"/>
      <c r="VT7" s="26"/>
      <c r="VU7" s="26"/>
      <c r="VV7" s="26"/>
      <c r="VW7" s="26"/>
      <c r="VX7" s="26"/>
      <c r="VY7" s="26"/>
      <c r="VZ7" s="26"/>
      <c r="WA7" s="26"/>
      <c r="WB7" s="26"/>
      <c r="WC7" s="26"/>
      <c r="WD7" s="26"/>
      <c r="WE7" s="26"/>
      <c r="WF7" s="26"/>
      <c r="WG7" s="26"/>
      <c r="WH7" s="26"/>
      <c r="WI7" s="26"/>
      <c r="WJ7" s="26"/>
      <c r="WK7" s="26"/>
      <c r="WL7" s="26"/>
      <c r="WM7" s="26"/>
      <c r="WN7" s="26"/>
      <c r="WO7" s="26"/>
      <c r="WP7" s="26"/>
      <c r="WQ7" s="26"/>
      <c r="WR7" s="26"/>
      <c r="WS7" s="26"/>
      <c r="WT7" s="26"/>
      <c r="WU7" s="26"/>
      <c r="WV7" s="26"/>
      <c r="WW7" s="26"/>
      <c r="WX7" s="26"/>
      <c r="WY7" s="26"/>
      <c r="WZ7" s="26"/>
      <c r="XA7" s="26"/>
      <c r="XB7" s="26"/>
      <c r="XC7" s="26"/>
      <c r="XD7" s="26"/>
      <c r="XE7" s="26"/>
      <c r="XF7" s="26"/>
      <c r="XG7" s="26"/>
      <c r="XH7" s="26"/>
      <c r="XI7" s="26"/>
      <c r="XJ7" s="26"/>
      <c r="XK7" s="26"/>
      <c r="XL7" s="26"/>
      <c r="XM7" s="26"/>
      <c r="XN7" s="26"/>
      <c r="XO7" s="26"/>
      <c r="XP7" s="26"/>
      <c r="XQ7" s="26"/>
      <c r="XR7" s="26"/>
      <c r="XS7" s="26"/>
      <c r="XT7" s="26"/>
      <c r="XU7" s="26"/>
      <c r="XV7" s="26"/>
      <c r="XW7" s="26"/>
      <c r="XX7" s="26"/>
      <c r="XY7" s="26"/>
      <c r="XZ7" s="26"/>
      <c r="YA7" s="26"/>
      <c r="YB7" s="26"/>
      <c r="YC7" s="26"/>
      <c r="YD7" s="26"/>
      <c r="YE7" s="26"/>
      <c r="YF7" s="26"/>
      <c r="YG7" s="26"/>
      <c r="YH7" s="26"/>
      <c r="YI7" s="26"/>
      <c r="YJ7" s="26"/>
      <c r="YK7" s="26"/>
      <c r="YL7" s="26"/>
      <c r="YM7" s="26"/>
      <c r="YN7" s="26"/>
      <c r="YO7" s="26"/>
      <c r="YP7" s="26"/>
      <c r="YQ7" s="26"/>
      <c r="YR7" s="26"/>
      <c r="YS7" s="26"/>
      <c r="YT7" s="26"/>
      <c r="YU7" s="26"/>
      <c r="YV7" s="26"/>
      <c r="YW7" s="26"/>
      <c r="YX7" s="26"/>
      <c r="YY7" s="26"/>
      <c r="YZ7" s="26"/>
      <c r="ZA7" s="26"/>
      <c r="ZB7" s="26"/>
      <c r="ZC7" s="26"/>
      <c r="ZD7" s="26"/>
      <c r="ZE7" s="26"/>
      <c r="ZF7" s="26"/>
      <c r="ZG7" s="26"/>
      <c r="ZH7" s="26"/>
      <c r="ZI7" s="26"/>
      <c r="ZJ7" s="26"/>
      <c r="ZK7" s="26"/>
      <c r="ZL7" s="26"/>
      <c r="ZM7" s="26"/>
      <c r="ZN7" s="26"/>
      <c r="ZO7" s="26"/>
      <c r="ZP7" s="26"/>
      <c r="ZQ7" s="26"/>
      <c r="ZR7" s="26"/>
      <c r="ZS7" s="26"/>
      <c r="ZT7" s="26"/>
      <c r="ZU7" s="26"/>
      <c r="ZV7" s="26"/>
      <c r="ZW7" s="26"/>
      <c r="ZX7" s="26"/>
      <c r="ZY7" s="26"/>
      <c r="ZZ7" s="26"/>
      <c r="AAA7" s="26"/>
      <c r="AAB7" s="26"/>
      <c r="AAC7" s="26"/>
      <c r="AAD7" s="26"/>
      <c r="AAE7" s="26"/>
      <c r="AAF7" s="26"/>
      <c r="AAG7" s="26"/>
      <c r="AAH7" s="26"/>
      <c r="AAI7" s="26"/>
      <c r="AAJ7" s="26"/>
      <c r="AAK7" s="26"/>
      <c r="AAL7" s="26"/>
      <c r="AAM7" s="26"/>
      <c r="AAN7" s="26"/>
      <c r="AAO7" s="26"/>
      <c r="AAP7" s="26"/>
      <c r="AAQ7" s="26"/>
      <c r="AAR7" s="26"/>
      <c r="AAS7" s="26"/>
      <c r="AAT7" s="26"/>
      <c r="AAU7" s="26"/>
      <c r="AAV7" s="26"/>
      <c r="AAW7" s="26"/>
      <c r="AAX7" s="26"/>
      <c r="AAY7" s="26"/>
      <c r="AAZ7" s="26"/>
      <c r="ABA7" s="26"/>
      <c r="ABB7" s="26"/>
      <c r="ABC7" s="26"/>
      <c r="ABD7" s="26"/>
      <c r="ABE7" s="26"/>
      <c r="ABF7" s="26"/>
      <c r="ABG7" s="26"/>
      <c r="ABH7" s="26"/>
      <c r="ABI7" s="26"/>
      <c r="ABJ7" s="26"/>
      <c r="ABK7" s="26"/>
      <c r="ABL7" s="26"/>
      <c r="ABM7" s="26"/>
      <c r="ABN7" s="26"/>
      <c r="ABO7" s="26"/>
      <c r="ABP7" s="26"/>
      <c r="ABQ7" s="26"/>
      <c r="ABR7" s="26"/>
      <c r="ABS7" s="26"/>
      <c r="ABT7" s="26"/>
      <c r="ABU7" s="26"/>
      <c r="ABV7" s="26"/>
      <c r="ABW7" s="26"/>
      <c r="ABX7" s="26"/>
      <c r="ABY7" s="26"/>
      <c r="ABZ7" s="26"/>
      <c r="ACA7" s="26"/>
      <c r="ACB7" s="26"/>
      <c r="ACC7" s="26"/>
      <c r="ACD7" s="26"/>
      <c r="ACE7" s="26"/>
      <c r="ACF7" s="26"/>
      <c r="ACG7" s="26"/>
      <c r="ACH7" s="26"/>
      <c r="ACI7" s="26"/>
      <c r="ACJ7" s="26"/>
      <c r="ACK7" s="26"/>
      <c r="ACL7" s="26"/>
      <c r="ACM7" s="26"/>
      <c r="ACN7" s="26"/>
      <c r="ACO7" s="26"/>
      <c r="ACP7" s="26"/>
      <c r="ACQ7" s="26"/>
      <c r="ACR7" s="26"/>
      <c r="ACS7" s="26"/>
      <c r="ACT7" s="26"/>
      <c r="ACU7" s="26"/>
      <c r="ACV7" s="26"/>
      <c r="ACW7" s="26"/>
      <c r="ACX7" s="26"/>
      <c r="ACY7" s="26"/>
      <c r="ACZ7" s="26"/>
      <c r="ADA7" s="26"/>
      <c r="ADB7" s="26"/>
      <c r="ADC7" s="26"/>
      <c r="ADD7" s="26"/>
      <c r="ADE7" s="26"/>
      <c r="ADF7" s="26"/>
      <c r="ADG7" s="26"/>
      <c r="ADH7" s="26"/>
      <c r="ADI7" s="26"/>
      <c r="ADJ7" s="26"/>
      <c r="ADK7" s="26"/>
      <c r="ADL7" s="26"/>
      <c r="ADM7" s="26"/>
      <c r="ADN7" s="26"/>
      <c r="ADO7" s="26"/>
      <c r="ADP7" s="26"/>
      <c r="ADQ7" s="26"/>
      <c r="ADR7" s="26"/>
      <c r="ADS7" s="26"/>
      <c r="ADT7" s="26"/>
      <c r="ADU7" s="26"/>
      <c r="ADV7" s="26"/>
      <c r="ADW7" s="26"/>
      <c r="ADX7" s="26"/>
      <c r="ADY7" s="26"/>
      <c r="ADZ7" s="26"/>
      <c r="AEA7" s="26"/>
      <c r="AEB7" s="26"/>
      <c r="AEC7" s="26"/>
      <c r="AED7" s="26"/>
      <c r="AEE7" s="26"/>
      <c r="AEF7" s="26"/>
      <c r="AEG7" s="26"/>
      <c r="AEH7" s="26"/>
      <c r="AEI7" s="26"/>
      <c r="AEJ7" s="26"/>
      <c r="AEK7" s="26"/>
      <c r="AEL7" s="26"/>
      <c r="AEM7" s="26"/>
      <c r="AEN7" s="26"/>
      <c r="AEO7" s="26"/>
      <c r="AEP7" s="26"/>
      <c r="AEQ7" s="26"/>
      <c r="AER7" s="26"/>
      <c r="AES7" s="26"/>
      <c r="AET7" s="26"/>
      <c r="AEU7" s="26"/>
      <c r="AEV7" s="26"/>
      <c r="AEW7" s="26"/>
      <c r="AEX7" s="26"/>
      <c r="AEY7" s="26"/>
      <c r="AEZ7" s="26"/>
      <c r="AFA7" s="26"/>
      <c r="AFB7" s="26"/>
      <c r="AFC7" s="26"/>
      <c r="AFD7" s="26"/>
      <c r="AFE7" s="26"/>
      <c r="AFF7" s="26"/>
      <c r="AFG7" s="26"/>
      <c r="AFH7" s="26"/>
      <c r="AFI7" s="26"/>
      <c r="AFJ7" s="26"/>
      <c r="AFK7" s="26"/>
      <c r="AFL7" s="26"/>
      <c r="AFM7" s="26"/>
      <c r="AFN7" s="26"/>
      <c r="AFO7" s="26"/>
      <c r="AFP7" s="26"/>
      <c r="AFQ7" s="26"/>
      <c r="AFR7" s="26"/>
      <c r="AFS7" s="26"/>
      <c r="AFT7" s="26"/>
      <c r="AFU7" s="26"/>
      <c r="AFV7" s="26"/>
      <c r="AFW7" s="26"/>
      <c r="AFX7" s="26"/>
      <c r="AFY7" s="26"/>
      <c r="AFZ7" s="26"/>
      <c r="AGA7" s="26"/>
      <c r="AGB7" s="26"/>
      <c r="AGC7" s="26"/>
      <c r="AGD7" s="26"/>
      <c r="AGE7" s="26"/>
      <c r="AGF7" s="26"/>
      <c r="AGG7" s="26"/>
      <c r="AGH7" s="26"/>
      <c r="AGI7" s="26"/>
      <c r="AGJ7" s="26"/>
      <c r="AGK7" s="26"/>
      <c r="AGL7" s="26"/>
      <c r="AGM7" s="26"/>
      <c r="AGN7" s="26"/>
      <c r="AGO7" s="26"/>
      <c r="AGP7" s="26"/>
      <c r="AGQ7" s="26"/>
      <c r="AGR7" s="26"/>
      <c r="AGS7" s="26"/>
      <c r="AGT7" s="26"/>
      <c r="AGU7" s="26"/>
      <c r="AGV7" s="26"/>
      <c r="AGW7" s="26"/>
      <c r="AGX7" s="26"/>
      <c r="AGY7" s="26"/>
      <c r="AGZ7" s="26"/>
      <c r="AHA7" s="26"/>
      <c r="AHB7" s="26"/>
      <c r="AHC7" s="26"/>
      <c r="AHD7" s="26"/>
      <c r="AHE7" s="26"/>
      <c r="AHF7" s="26"/>
      <c r="AHG7" s="26"/>
      <c r="AHH7" s="26"/>
      <c r="AHI7" s="26"/>
      <c r="AHJ7" s="26"/>
      <c r="AHK7" s="26"/>
      <c r="AHL7" s="26"/>
      <c r="AHM7" s="26"/>
      <c r="AHN7" s="26"/>
      <c r="AHO7" s="26"/>
      <c r="AHP7" s="26"/>
      <c r="AHQ7" s="26"/>
      <c r="AHR7" s="26"/>
      <c r="AHS7" s="26"/>
      <c r="AHT7" s="26"/>
      <c r="AHU7" s="26"/>
      <c r="AHV7" s="26"/>
      <c r="AHW7" s="26"/>
      <c r="AHX7" s="26"/>
      <c r="AHY7" s="26"/>
      <c r="AHZ7" s="26"/>
      <c r="AIA7" s="26"/>
      <c r="AIB7" s="26"/>
      <c r="AIC7" s="26"/>
      <c r="AID7" s="26"/>
      <c r="AIE7" s="26"/>
      <c r="AIF7" s="26"/>
      <c r="AIG7" s="26"/>
      <c r="AIH7" s="26"/>
      <c r="AII7" s="26"/>
      <c r="AIJ7" s="26"/>
      <c r="AIK7" s="26"/>
      <c r="AIL7" s="26"/>
      <c r="AIM7" s="26"/>
      <c r="AIN7" s="26"/>
      <c r="AIO7" s="26"/>
      <c r="AIP7" s="26"/>
      <c r="AIQ7" s="26"/>
      <c r="AIR7" s="26"/>
      <c r="AIS7" s="26"/>
      <c r="AIT7" s="26"/>
      <c r="AIU7" s="26"/>
      <c r="AIV7" s="26"/>
      <c r="AIW7" s="26"/>
      <c r="AIX7" s="26"/>
      <c r="AIY7" s="26"/>
      <c r="AIZ7" s="26"/>
      <c r="AJA7" s="26"/>
      <c r="AJB7" s="26"/>
      <c r="AJC7" s="26"/>
      <c r="AJD7" s="26"/>
      <c r="AJE7" s="26"/>
      <c r="AJF7" s="26"/>
      <c r="AJG7" s="26"/>
      <c r="AJH7" s="26"/>
      <c r="AJI7" s="26"/>
      <c r="AJJ7" s="26"/>
      <c r="AJK7" s="26"/>
      <c r="AJL7" s="26"/>
      <c r="AJM7" s="26"/>
      <c r="AJN7" s="26"/>
      <c r="AJO7" s="26"/>
      <c r="AJP7" s="26"/>
      <c r="AJQ7" s="26"/>
      <c r="AJR7" s="26"/>
      <c r="AJS7" s="26"/>
      <c r="AJT7" s="26"/>
      <c r="AJU7" s="26"/>
      <c r="AJV7" s="26"/>
      <c r="AJW7" s="26"/>
      <c r="AJX7" s="26"/>
      <c r="AJY7" s="26"/>
      <c r="AJZ7" s="26"/>
      <c r="AKA7" s="26"/>
      <c r="AKB7" s="26"/>
      <c r="AKC7" s="26"/>
      <c r="AKD7" s="26"/>
      <c r="AKE7" s="26"/>
      <c r="AKF7" s="26"/>
      <c r="AKG7" s="26"/>
      <c r="AKH7" s="26"/>
      <c r="AKI7" s="26"/>
      <c r="AKJ7" s="26"/>
      <c r="AKK7" s="26"/>
      <c r="AKL7" s="26"/>
      <c r="AKM7" s="26"/>
      <c r="AKN7" s="26"/>
      <c r="AKO7" s="26"/>
      <c r="AKP7" s="26"/>
      <c r="AKQ7" s="26"/>
      <c r="AKR7" s="26"/>
      <c r="AKS7" s="26"/>
      <c r="AKT7" s="26"/>
      <c r="AKU7" s="26"/>
      <c r="AKV7" s="26"/>
      <c r="AKW7" s="26"/>
      <c r="AKX7" s="26"/>
      <c r="AKY7" s="26"/>
      <c r="AKZ7" s="26"/>
      <c r="ALA7" s="26"/>
      <c r="ALB7" s="26"/>
      <c r="ALC7" s="26"/>
      <c r="ALD7" s="26"/>
      <c r="ALE7" s="26"/>
      <c r="ALF7" s="26"/>
      <c r="ALG7" s="26"/>
      <c r="ALH7" s="26"/>
      <c r="ALI7" s="26"/>
      <c r="ALJ7" s="26"/>
      <c r="ALK7" s="26"/>
      <c r="ALL7" s="26"/>
      <c r="ALM7" s="26"/>
      <c r="ALN7" s="26"/>
      <c r="ALO7" s="26"/>
      <c r="ALP7" s="26"/>
      <c r="ALQ7" s="26"/>
      <c r="ALR7" s="26"/>
      <c r="ALS7" s="26"/>
      <c r="ALT7" s="26"/>
      <c r="ALU7" s="26"/>
      <c r="ALV7" s="26"/>
      <c r="ALW7" s="26"/>
      <c r="ALX7" s="26"/>
      <c r="ALY7" s="26"/>
      <c r="ALZ7" s="26"/>
      <c r="AMA7" s="26"/>
      <c r="AMB7" s="26"/>
      <c r="AMC7" s="26"/>
      <c r="AMD7" s="26"/>
      <c r="AME7" s="26"/>
      <c r="AMF7" s="26"/>
      <c r="AMG7" s="26"/>
      <c r="AMH7" s="26"/>
      <c r="AMI7" s="26"/>
      <c r="AMJ7" s="26"/>
      <c r="AMK7" s="23"/>
      <c r="AML7" s="23"/>
      <c r="AMM7" s="23"/>
      <c r="AMN7" s="23"/>
    </row>
    <row r="8" customFormat="false" ht="12.8" hidden="false" customHeight="false" outlineLevel="0" collapsed="false">
      <c r="A8" s="16" t="s">
        <v>63</v>
      </c>
      <c r="B8" s="29"/>
      <c r="C8" s="30"/>
      <c r="D8" s="25" t="n">
        <f aca="false">SUM(D9:D39)</f>
        <v>-6.90277777777778</v>
      </c>
      <c r="E8" s="31"/>
      <c r="F8" s="24" t="n">
        <f aca="false">SUM(F9:F39)</f>
        <v>0</v>
      </c>
      <c r="G8" s="31"/>
      <c r="H8" s="31"/>
      <c r="I8" s="31"/>
      <c r="J8" s="31"/>
      <c r="K8" s="31"/>
      <c r="L8" s="31"/>
      <c r="M8" s="31"/>
      <c r="N8" s="31"/>
      <c r="O8" s="24"/>
      <c r="P8" s="24"/>
      <c r="Q8" s="24"/>
      <c r="R8" s="24"/>
      <c r="S8" s="29"/>
      <c r="U8" s="25" t="n">
        <f aca="false">SUM(U9:U39)</f>
        <v>0</v>
      </c>
      <c r="V8" s="25" t="n">
        <f aca="false">SUM(V9:V39)</f>
        <v>0</v>
      </c>
      <c r="W8" s="25" t="n">
        <f aca="false">SUM(W9:W39)</f>
        <v>0</v>
      </c>
      <c r="X8" s="25" t="n">
        <f aca="false">SUM(X9:X39)</f>
        <v>0</v>
      </c>
      <c r="Y8" s="25" t="n">
        <f aca="false">SUM(Y9:Y39)</f>
        <v>0</v>
      </c>
      <c r="Z8" s="25" t="n">
        <f aca="false">SUM(Z9:Z39)</f>
        <v>0</v>
      </c>
      <c r="AA8" s="25" t="n">
        <f aca="false">SUM(AA9:AA39)</f>
        <v>0</v>
      </c>
      <c r="AB8" s="25" t="n">
        <f aca="false">SUM(AB9:AB39)</f>
        <v>0</v>
      </c>
      <c r="AC8" s="25" t="n">
        <f aca="false">SUM(AC9:AC39)</f>
        <v>0</v>
      </c>
      <c r="AD8" s="25" t="n">
        <f aca="false">SUM(AD9:AD39)</f>
        <v>0</v>
      </c>
      <c r="AE8" s="29"/>
      <c r="AF8" s="29"/>
      <c r="AG8" s="29"/>
      <c r="AH8" s="29"/>
      <c r="AI8" s="29"/>
      <c r="AJ8" s="29"/>
      <c r="AK8" s="29"/>
      <c r="AL8" s="29"/>
      <c r="AM8" s="29"/>
      <c r="AN8" s="29"/>
      <c r="AO8" s="29"/>
      <c r="AP8" s="29"/>
      <c r="AQ8" s="29"/>
      <c r="AR8" s="29"/>
      <c r="AS8" s="29"/>
      <c r="AT8" s="29"/>
      <c r="AU8" s="29"/>
      <c r="AV8" s="29"/>
      <c r="AW8" s="29"/>
      <c r="AX8" s="29"/>
      <c r="AY8" s="29"/>
      <c r="AZ8" s="29"/>
      <c r="BA8" s="29"/>
      <c r="BB8" s="29"/>
      <c r="BC8" s="29"/>
      <c r="BD8" s="29"/>
      <c r="BE8" s="29"/>
      <c r="BF8" s="29"/>
      <c r="BG8" s="29"/>
      <c r="BH8" s="29"/>
      <c r="BI8" s="29"/>
      <c r="BJ8" s="29"/>
      <c r="BK8" s="29"/>
      <c r="BL8" s="29"/>
      <c r="BM8" s="29"/>
      <c r="BN8" s="29"/>
      <c r="BO8" s="29"/>
      <c r="BP8" s="29"/>
      <c r="BQ8" s="29"/>
      <c r="BR8" s="29"/>
      <c r="BS8" s="29"/>
      <c r="BT8" s="29"/>
      <c r="BU8" s="29"/>
      <c r="BV8" s="29"/>
      <c r="BW8" s="29"/>
      <c r="BX8" s="29"/>
      <c r="BY8" s="29"/>
      <c r="BZ8" s="29"/>
      <c r="CA8" s="29"/>
      <c r="CB8" s="29"/>
      <c r="CC8" s="29"/>
      <c r="CD8" s="29"/>
      <c r="CE8" s="29"/>
      <c r="CF8" s="29"/>
      <c r="CG8" s="29"/>
      <c r="CH8" s="29"/>
      <c r="CI8" s="29"/>
      <c r="CJ8" s="29"/>
      <c r="CK8" s="29"/>
      <c r="CL8" s="29"/>
      <c r="CM8" s="29"/>
      <c r="CN8" s="29"/>
      <c r="CO8" s="29"/>
      <c r="CP8" s="29"/>
      <c r="CQ8" s="29"/>
      <c r="CR8" s="29"/>
      <c r="CS8" s="29"/>
      <c r="CT8" s="29"/>
      <c r="CU8" s="29"/>
      <c r="CV8" s="29"/>
      <c r="CW8" s="29"/>
      <c r="CX8" s="29"/>
      <c r="CY8" s="29"/>
      <c r="CZ8" s="29"/>
      <c r="DA8" s="29"/>
      <c r="DB8" s="29"/>
      <c r="DC8" s="29"/>
      <c r="DD8" s="29"/>
      <c r="DE8" s="29"/>
      <c r="DF8" s="29"/>
      <c r="DG8" s="29"/>
      <c r="DH8" s="29"/>
      <c r="DI8" s="29"/>
      <c r="DJ8" s="29"/>
      <c r="DK8" s="29"/>
      <c r="DL8" s="29"/>
      <c r="DM8" s="29"/>
      <c r="DN8" s="29"/>
      <c r="DO8" s="29"/>
      <c r="DP8" s="29"/>
      <c r="DQ8" s="29"/>
      <c r="DR8" s="29"/>
      <c r="DS8" s="29"/>
      <c r="DT8" s="29"/>
      <c r="DU8" s="29"/>
      <c r="DV8" s="29"/>
      <c r="DW8" s="29"/>
      <c r="DX8" s="29"/>
      <c r="DY8" s="29"/>
      <c r="DZ8" s="29"/>
      <c r="EA8" s="29"/>
      <c r="EB8" s="29"/>
      <c r="EC8" s="29"/>
      <c r="ED8" s="29"/>
      <c r="EE8" s="29"/>
      <c r="EF8" s="29"/>
      <c r="EG8" s="29"/>
      <c r="EH8" s="29"/>
      <c r="EI8" s="29"/>
      <c r="EJ8" s="29"/>
      <c r="EK8" s="29"/>
      <c r="EL8" s="29"/>
      <c r="EM8" s="29"/>
      <c r="EN8" s="29"/>
      <c r="EO8" s="29"/>
      <c r="EP8" s="29"/>
      <c r="EQ8" s="29"/>
      <c r="ER8" s="29"/>
      <c r="ES8" s="29"/>
      <c r="ET8" s="29"/>
      <c r="EU8" s="29"/>
      <c r="EV8" s="29"/>
      <c r="EW8" s="29"/>
      <c r="EX8" s="29"/>
      <c r="EY8" s="29"/>
      <c r="EZ8" s="29"/>
      <c r="FA8" s="29"/>
      <c r="FB8" s="29"/>
      <c r="FC8" s="29"/>
      <c r="FD8" s="29"/>
      <c r="FE8" s="29"/>
      <c r="FF8" s="29"/>
      <c r="FG8" s="29"/>
      <c r="FH8" s="29"/>
      <c r="FI8" s="29"/>
      <c r="FJ8" s="29"/>
      <c r="FK8" s="29"/>
      <c r="FL8" s="29"/>
      <c r="FM8" s="29"/>
      <c r="FN8" s="29"/>
      <c r="FO8" s="29"/>
      <c r="FP8" s="29"/>
      <c r="FQ8" s="29"/>
      <c r="FR8" s="29"/>
      <c r="FS8" s="29"/>
      <c r="FT8" s="29"/>
      <c r="FU8" s="29"/>
      <c r="FV8" s="29"/>
      <c r="FW8" s="29"/>
      <c r="FX8" s="29"/>
      <c r="FY8" s="29"/>
      <c r="FZ8" s="29"/>
      <c r="GA8" s="29"/>
      <c r="GB8" s="29"/>
      <c r="GC8" s="29"/>
      <c r="GD8" s="29"/>
      <c r="GE8" s="29"/>
      <c r="GF8" s="29"/>
      <c r="GG8" s="29"/>
      <c r="GH8" s="29"/>
      <c r="GI8" s="29"/>
      <c r="GJ8" s="29"/>
      <c r="GK8" s="29"/>
      <c r="GL8" s="29"/>
      <c r="GM8" s="29"/>
      <c r="GN8" s="29"/>
      <c r="GO8" s="29"/>
      <c r="GP8" s="29"/>
      <c r="GQ8" s="29"/>
      <c r="GR8" s="29"/>
      <c r="GS8" s="29"/>
      <c r="GT8" s="29"/>
      <c r="GU8" s="29"/>
      <c r="GV8" s="29"/>
      <c r="GW8" s="29"/>
      <c r="GX8" s="29"/>
      <c r="GY8" s="29"/>
      <c r="GZ8" s="29"/>
      <c r="HA8" s="29"/>
      <c r="HB8" s="29"/>
      <c r="HC8" s="29"/>
      <c r="HD8" s="29"/>
      <c r="HE8" s="29"/>
      <c r="HF8" s="29"/>
      <c r="HG8" s="29"/>
      <c r="HH8" s="29"/>
      <c r="HI8" s="29"/>
      <c r="HJ8" s="29"/>
      <c r="HK8" s="29"/>
      <c r="HL8" s="29"/>
      <c r="HM8" s="29"/>
      <c r="HN8" s="29"/>
      <c r="HO8" s="29"/>
      <c r="HP8" s="29"/>
      <c r="HQ8" s="29"/>
      <c r="HR8" s="29"/>
      <c r="HS8" s="29"/>
      <c r="HT8" s="29"/>
      <c r="HU8" s="29"/>
      <c r="HV8" s="29"/>
      <c r="HW8" s="29"/>
      <c r="HX8" s="29"/>
      <c r="HY8" s="29"/>
      <c r="HZ8" s="29"/>
      <c r="IA8" s="29"/>
      <c r="IB8" s="29"/>
      <c r="IC8" s="29"/>
      <c r="ID8" s="29"/>
      <c r="IE8" s="29"/>
      <c r="IF8" s="29"/>
      <c r="IG8" s="29"/>
      <c r="IH8" s="29"/>
      <c r="II8" s="29"/>
      <c r="IJ8" s="29"/>
      <c r="IK8" s="29"/>
      <c r="IL8" s="29"/>
      <c r="IM8" s="29"/>
      <c r="IN8" s="29"/>
      <c r="IO8" s="29"/>
      <c r="IP8" s="29"/>
      <c r="IQ8" s="29"/>
      <c r="IR8" s="29"/>
      <c r="IS8" s="29"/>
      <c r="IT8" s="29"/>
      <c r="IU8" s="29"/>
      <c r="IV8" s="29"/>
      <c r="IW8" s="29"/>
      <c r="IX8" s="29"/>
      <c r="IY8" s="29"/>
      <c r="IZ8" s="29"/>
    </row>
    <row r="9" customFormat="false" ht="12.8" hidden="false" customHeight="false" outlineLevel="0" collapsed="false">
      <c r="A9" s="32" t="str">
        <f aca="false">TEXT(B9,"jjjj")</f>
        <v>mardi</v>
      </c>
      <c r="B9" s="33" t="n">
        <f aca="false">EDATE(mars!B9,1)</f>
        <v>45748</v>
      </c>
      <c r="C9" s="2" t="n">
        <f aca="false">IF(OR(WEEKDAY(B9)=1,WEEKDAY(B9)=7),0,$A$1)</f>
        <v>0.345138888888889</v>
      </c>
      <c r="D9" s="13" t="n">
        <f aca="false">IF(currentDate&lt;B9,0,E9-C9)</f>
        <v>-0.345138888888889</v>
      </c>
      <c r="E9" s="13" t="n">
        <f aca="false">SUMPRODUCT(IF(_xlfn._xlws.FILTER(G9:R9,MOD(COLUMN(G9:R9)-COLUMN(G9),2)=1)="",currentTime,_xlfn._xlws.FILTER(G9:R9,MOD(COLUMN(G9:R9)-COLUMN(G9),2)=1))-IF(_xlfn._xlws.FILTER(G9:R9,MOD(COLUMN(G9:R9)-COLUMN(G9),2)=0)="",currentTime,_xlfn._xlws.FILTER(G9:R9,MOD(COLUMN(G9:R9)-COLUMN(G9),2)=0)))+F9*$A$1</f>
        <v>0</v>
      </c>
      <c r="F9" s="34" t="n">
        <v>0</v>
      </c>
      <c r="G9" s="2"/>
      <c r="H9" s="2"/>
      <c r="I9" s="2"/>
      <c r="J9" s="2"/>
      <c r="K9" s="2"/>
      <c r="L9" s="2"/>
      <c r="M9" s="2"/>
      <c r="N9" s="2"/>
      <c r="O9" s="34"/>
      <c r="P9" s="34"/>
      <c r="Q9" s="34"/>
      <c r="R9" s="34"/>
      <c r="T9" s="13" t="n">
        <f aca="false">E9-SUM(U9:AD9)-F9*$A$1</f>
        <v>0</v>
      </c>
    </row>
    <row r="10" customFormat="false" ht="12.8" hidden="false" customHeight="false" outlineLevel="0" collapsed="false">
      <c r="A10" s="32" t="str">
        <f aca="false">TEXT(B10,"jjjj")</f>
        <v>mercredi</v>
      </c>
      <c r="B10" s="33" t="n">
        <f aca="false">B9+1</f>
        <v>45749</v>
      </c>
      <c r="C10" s="2" t="n">
        <f aca="false">IF(OR(WEEKDAY(B10)=1,WEEKDAY(B10)=7),0,$A$1)</f>
        <v>0.345138888888889</v>
      </c>
      <c r="D10" s="13" t="n">
        <f aca="false">IF(currentDate&lt;B10,0,E10-C10)</f>
        <v>-0.345138888888889</v>
      </c>
      <c r="E10" s="13" t="n">
        <f aca="false">SUMPRODUCT(IF(_xlfn._xlws.FILTER(G10:R10,MOD(COLUMN(G10:R10)-COLUMN(G10),2)=1)="",currentTime,_xlfn._xlws.FILTER(G10:R10,MOD(COLUMN(G10:R10)-COLUMN(G10),2)=1))-IF(_xlfn._xlws.FILTER(G10:R10,MOD(COLUMN(G10:R10)-COLUMN(G10),2)=0)="",currentTime,_xlfn._xlws.FILTER(G10:R10,MOD(COLUMN(G10:R10)-COLUMN(G10),2)=0)))+F10*$A$1</f>
        <v>0</v>
      </c>
      <c r="F10" s="34" t="n">
        <v>0</v>
      </c>
      <c r="G10" s="2"/>
      <c r="H10" s="2"/>
      <c r="I10" s="2"/>
      <c r="J10" s="2"/>
      <c r="K10" s="2"/>
      <c r="L10" s="2"/>
      <c r="M10" s="2"/>
      <c r="N10" s="2"/>
      <c r="O10" s="34"/>
      <c r="P10" s="34"/>
      <c r="Q10" s="34"/>
      <c r="R10" s="34"/>
      <c r="T10" s="13" t="n">
        <f aca="false">E10-SUM(U10:AD10)-F10*$A$1</f>
        <v>0</v>
      </c>
    </row>
    <row r="11" customFormat="false" ht="12.8" hidden="false" customHeight="false" outlineLevel="0" collapsed="false">
      <c r="A11" s="32" t="str">
        <f aca="false">TEXT(B11,"jjjj")</f>
        <v>jeudi</v>
      </c>
      <c r="B11" s="33" t="n">
        <f aca="false">B10+1</f>
        <v>45750</v>
      </c>
      <c r="C11" s="2" t="n">
        <f aca="false">IF(OR(WEEKDAY(B11)=1,WEEKDAY(B11)=7),0,$A$1)</f>
        <v>0.345138888888889</v>
      </c>
      <c r="D11" s="13" t="n">
        <f aca="false">IF(currentDate&lt;B11,0,E11-C11)</f>
        <v>-0.345138888888889</v>
      </c>
      <c r="E11" s="13" t="n">
        <f aca="false">SUMPRODUCT(IF(_xlfn._xlws.FILTER(G11:R11,MOD(COLUMN(G11:R11)-COLUMN(G11),2)=1)="",currentTime,_xlfn._xlws.FILTER(G11:R11,MOD(COLUMN(G11:R11)-COLUMN(G11),2)=1))-IF(_xlfn._xlws.FILTER(G11:R11,MOD(COLUMN(G11:R11)-COLUMN(G11),2)=0)="",currentTime,_xlfn._xlws.FILTER(G11:R11,MOD(COLUMN(G11:R11)-COLUMN(G11),2)=0)))+F11*$A$1</f>
        <v>0</v>
      </c>
      <c r="F11" s="34" t="n">
        <v>0</v>
      </c>
      <c r="G11" s="2"/>
      <c r="H11" s="2"/>
      <c r="I11" s="2"/>
      <c r="J11" s="2"/>
      <c r="K11" s="2"/>
      <c r="L11" s="2"/>
      <c r="M11" s="2"/>
      <c r="N11" s="2"/>
      <c r="O11" s="34"/>
      <c r="P11" s="34"/>
      <c r="Q11" s="34"/>
      <c r="R11" s="34"/>
      <c r="T11" s="13" t="n">
        <f aca="false">E11-SUM(U11:AD11)-F11*$A$1</f>
        <v>0</v>
      </c>
    </row>
    <row r="12" customFormat="false" ht="12.8" hidden="false" customHeight="false" outlineLevel="0" collapsed="false">
      <c r="A12" s="32" t="str">
        <f aca="false">TEXT(B12,"jjjj")</f>
        <v>vendredi</v>
      </c>
      <c r="B12" s="33" t="n">
        <f aca="false">B11+1</f>
        <v>45751</v>
      </c>
      <c r="C12" s="2" t="n">
        <f aca="false">IF(OR(WEEKDAY(B12)=1,WEEKDAY(B12)=7),0,$A$1)</f>
        <v>0.345138888888889</v>
      </c>
      <c r="D12" s="13" t="n">
        <f aca="false">IF(currentDate&lt;B12,0,E12-C12)</f>
        <v>-0.345138888888889</v>
      </c>
      <c r="E12" s="13" t="n">
        <f aca="false">SUMPRODUCT(IF(_xlfn._xlws.FILTER(G12:R12,MOD(COLUMN(G12:R12)-COLUMN(G12),2)=1)="",currentTime,_xlfn._xlws.FILTER(G12:R12,MOD(COLUMN(G12:R12)-COLUMN(G12),2)=1))-IF(_xlfn._xlws.FILTER(G12:R12,MOD(COLUMN(G12:R12)-COLUMN(G12),2)=0)="",currentTime,_xlfn._xlws.FILTER(G12:R12,MOD(COLUMN(G12:R12)-COLUMN(G12),2)=0)))+F12*$A$1</f>
        <v>0</v>
      </c>
      <c r="F12" s="34" t="n">
        <v>0</v>
      </c>
      <c r="G12" s="2"/>
      <c r="H12" s="2"/>
      <c r="I12" s="2"/>
      <c r="J12" s="2"/>
      <c r="M12" s="2"/>
      <c r="N12" s="2"/>
      <c r="O12" s="34"/>
      <c r="P12" s="34"/>
      <c r="Q12" s="34"/>
      <c r="R12" s="34"/>
      <c r="T12" s="13" t="n">
        <f aca="false">E12-SUM(U12:AD12)-F12*$A$1</f>
        <v>0</v>
      </c>
    </row>
    <row r="13" customFormat="false" ht="12.8" hidden="false" customHeight="false" outlineLevel="0" collapsed="false">
      <c r="A13" s="32" t="str">
        <f aca="false">TEXT(B13,"jjjj")</f>
        <v>samedi</v>
      </c>
      <c r="B13" s="33" t="n">
        <f aca="false">B12+1</f>
        <v>45752</v>
      </c>
      <c r="C13" s="2" t="n">
        <f aca="false">IF(OR(WEEKDAY(B13)=1,WEEKDAY(B13)=7),0,$A$1)</f>
        <v>0</v>
      </c>
      <c r="D13" s="13" t="n">
        <f aca="false">IF(currentDate&lt;B13,0,E13-C13)</f>
        <v>0</v>
      </c>
      <c r="E13" s="13" t="n">
        <f aca="false">SUMPRODUCT(IF(_xlfn._xlws.FILTER(G13:R13,MOD(COLUMN(G13:R13)-COLUMN(G13),2)=1)="",currentTime,_xlfn._xlws.FILTER(G13:R13,MOD(COLUMN(G13:R13)-COLUMN(G13),2)=1))-IF(_xlfn._xlws.FILTER(G13:R13,MOD(COLUMN(G13:R13)-COLUMN(G13),2)=0)="",currentTime,_xlfn._xlws.FILTER(G13:R13,MOD(COLUMN(G13:R13)-COLUMN(G13),2)=0)))+F13*$A$1</f>
        <v>0</v>
      </c>
      <c r="F13" s="34" t="n">
        <v>0</v>
      </c>
      <c r="G13" s="2"/>
      <c r="H13" s="2"/>
      <c r="I13" s="2"/>
      <c r="J13" s="2"/>
      <c r="K13" s="2"/>
      <c r="L13" s="2"/>
      <c r="M13" s="2"/>
      <c r="N13" s="2"/>
      <c r="O13" s="34"/>
      <c r="P13" s="34"/>
      <c r="Q13" s="34"/>
      <c r="R13" s="34"/>
      <c r="T13" s="13" t="n">
        <f aca="false">E13-SUM(U13:AD13)-F13*$A$1</f>
        <v>0</v>
      </c>
    </row>
    <row r="14" customFormat="false" ht="12.8" hidden="false" customHeight="false" outlineLevel="0" collapsed="false">
      <c r="A14" s="32" t="str">
        <f aca="false">TEXT(B14,"jjjj")</f>
        <v>dimanche</v>
      </c>
      <c r="B14" s="33" t="n">
        <f aca="false">B13+1</f>
        <v>45753</v>
      </c>
      <c r="C14" s="2" t="n">
        <f aca="false">IF(OR(WEEKDAY(B14)=1,WEEKDAY(B14)=7),0,$A$1)</f>
        <v>0</v>
      </c>
      <c r="D14" s="13" t="n">
        <f aca="false">IF(currentDate&lt;B14,0,E14-C14)</f>
        <v>0</v>
      </c>
      <c r="E14" s="13" t="n">
        <f aca="false">SUMPRODUCT(IF(_xlfn._xlws.FILTER(G14:R14,MOD(COLUMN(G14:R14)-COLUMN(G14),2)=1)="",currentTime,_xlfn._xlws.FILTER(G14:R14,MOD(COLUMN(G14:R14)-COLUMN(G14),2)=1))-IF(_xlfn._xlws.FILTER(G14:R14,MOD(COLUMN(G14:R14)-COLUMN(G14),2)=0)="",currentTime,_xlfn._xlws.FILTER(G14:R14,MOD(COLUMN(G14:R14)-COLUMN(G14),2)=0)))+F14*$A$1</f>
        <v>0</v>
      </c>
      <c r="F14" s="34" t="n">
        <v>0</v>
      </c>
      <c r="G14" s="2"/>
      <c r="H14" s="2"/>
      <c r="I14" s="2"/>
      <c r="J14" s="2"/>
      <c r="K14" s="2"/>
      <c r="L14" s="2"/>
      <c r="M14" s="2"/>
      <c r="N14" s="2"/>
      <c r="O14" s="34"/>
      <c r="P14" s="34"/>
      <c r="Q14" s="34"/>
      <c r="R14" s="34"/>
      <c r="T14" s="13" t="n">
        <f aca="false">E14-SUM(U14:AD14)-F14*$A$1</f>
        <v>0</v>
      </c>
      <c r="AE14" s="37"/>
    </row>
    <row r="15" customFormat="false" ht="12.8" hidden="false" customHeight="false" outlineLevel="0" collapsed="false">
      <c r="A15" s="32" t="str">
        <f aca="false">TEXT(B15,"jjjj")</f>
        <v>lundi</v>
      </c>
      <c r="B15" s="33" t="n">
        <f aca="false">B14+1</f>
        <v>45754</v>
      </c>
      <c r="C15" s="2" t="n">
        <f aca="false">IF(OR(WEEKDAY(B15)=1,WEEKDAY(B15)=7),0,$A$1)</f>
        <v>0.345138888888889</v>
      </c>
      <c r="D15" s="13" t="n">
        <f aca="false">IF(currentDate&lt;B15,0,E15-C15)</f>
        <v>-0.345138888888889</v>
      </c>
      <c r="E15" s="13" t="n">
        <f aca="false">SUMPRODUCT(IF(_xlfn._xlws.FILTER(G15:R15,MOD(COLUMN(G15:R15)-COLUMN(G15),2)=1)="",currentTime,_xlfn._xlws.FILTER(G15:R15,MOD(COLUMN(G15:R15)-COLUMN(G15),2)=1))-IF(_xlfn._xlws.FILTER(G15:R15,MOD(COLUMN(G15:R15)-COLUMN(G15),2)=0)="",currentTime,_xlfn._xlws.FILTER(G15:R15,MOD(COLUMN(G15:R15)-COLUMN(G15),2)=0)))+F15*$A$1</f>
        <v>0</v>
      </c>
      <c r="F15" s="34" t="n">
        <v>0</v>
      </c>
      <c r="G15" s="2"/>
      <c r="H15" s="2"/>
      <c r="I15" s="2"/>
      <c r="J15" s="2"/>
      <c r="K15" s="2"/>
      <c r="L15" s="2"/>
      <c r="M15" s="2"/>
      <c r="N15" s="2"/>
      <c r="O15" s="34"/>
      <c r="P15" s="34"/>
      <c r="Q15" s="34"/>
      <c r="R15" s="34"/>
      <c r="T15" s="13" t="n">
        <f aca="false">E15-SUM(U15:AD15)-F15*$A$1</f>
        <v>0</v>
      </c>
    </row>
    <row r="16" customFormat="false" ht="12.8" hidden="false" customHeight="false" outlineLevel="0" collapsed="false">
      <c r="A16" s="32" t="str">
        <f aca="false">TEXT(B16,"jjjj")</f>
        <v>mardi</v>
      </c>
      <c r="B16" s="33" t="n">
        <f aca="false">B15+1</f>
        <v>45755</v>
      </c>
      <c r="C16" s="2" t="n">
        <f aca="false">IF(OR(WEEKDAY(B16)=1,WEEKDAY(B16)=7),0,$A$1)</f>
        <v>0.345138888888889</v>
      </c>
      <c r="D16" s="13" t="n">
        <f aca="false">IF(currentDate&lt;B16,0,E16-C16)</f>
        <v>-0.345138888888889</v>
      </c>
      <c r="E16" s="13" t="n">
        <f aca="false">SUMPRODUCT(IF(_xlfn._xlws.FILTER(G16:R16,MOD(COLUMN(G16:R16)-COLUMN(G16),2)=1)="",currentTime,_xlfn._xlws.FILTER(G16:R16,MOD(COLUMN(G16:R16)-COLUMN(G16),2)=1))-IF(_xlfn._xlws.FILTER(G16:R16,MOD(COLUMN(G16:R16)-COLUMN(G16),2)=0)="",currentTime,_xlfn._xlws.FILTER(G16:R16,MOD(COLUMN(G16:R16)-COLUMN(G16),2)=0)))+F16*$A$1</f>
        <v>0</v>
      </c>
      <c r="F16" s="34" t="n">
        <v>0</v>
      </c>
      <c r="G16" s="2"/>
      <c r="H16" s="2"/>
      <c r="I16" s="2"/>
      <c r="J16" s="2"/>
      <c r="K16" s="2"/>
      <c r="L16" s="2"/>
      <c r="M16" s="2"/>
      <c r="N16" s="2"/>
      <c r="O16" s="34"/>
      <c r="P16" s="34"/>
      <c r="Q16" s="34"/>
      <c r="R16" s="34"/>
      <c r="T16" s="13" t="n">
        <f aca="false">E16-SUM(U16:AD16)-F16*$A$1</f>
        <v>0</v>
      </c>
    </row>
    <row r="17" customFormat="false" ht="12.8" hidden="false" customHeight="false" outlineLevel="0" collapsed="false">
      <c r="A17" s="32" t="str">
        <f aca="false">TEXT(B17,"jjjj")</f>
        <v>mercredi</v>
      </c>
      <c r="B17" s="33" t="n">
        <f aca="false">B16+1</f>
        <v>45756</v>
      </c>
      <c r="C17" s="2" t="n">
        <f aca="false">IF(OR(WEEKDAY(B17)=1,WEEKDAY(B17)=7),0,$A$1)</f>
        <v>0.345138888888889</v>
      </c>
      <c r="D17" s="13" t="n">
        <f aca="false">IF(currentDate&lt;B17,0,E17-C17)</f>
        <v>-0.345138888888889</v>
      </c>
      <c r="E17" s="13" t="n">
        <f aca="false">SUMPRODUCT(IF(_xlfn._xlws.FILTER(G17:R17,MOD(COLUMN(G17:R17)-COLUMN(G17),2)=1)="",currentTime,_xlfn._xlws.FILTER(G17:R17,MOD(COLUMN(G17:R17)-COLUMN(G17),2)=1))-IF(_xlfn._xlws.FILTER(G17:R17,MOD(COLUMN(G17:R17)-COLUMN(G17),2)=0)="",currentTime,_xlfn._xlws.FILTER(G17:R17,MOD(COLUMN(G17:R17)-COLUMN(G17),2)=0)))+F17*$A$1</f>
        <v>0</v>
      </c>
      <c r="F17" s="34" t="n">
        <v>0</v>
      </c>
      <c r="G17" s="2"/>
      <c r="H17" s="2"/>
      <c r="I17" s="2"/>
      <c r="J17" s="2"/>
      <c r="K17" s="2"/>
      <c r="L17" s="2"/>
      <c r="M17" s="2"/>
      <c r="N17" s="2"/>
      <c r="O17" s="34"/>
      <c r="P17" s="34"/>
      <c r="Q17" s="34"/>
      <c r="R17" s="34"/>
      <c r="T17" s="13" t="n">
        <f aca="false">E17-SUM(U17:AD17)-F17*$A$1</f>
        <v>0</v>
      </c>
    </row>
    <row r="18" customFormat="false" ht="12.8" hidden="false" customHeight="false" outlineLevel="0" collapsed="false">
      <c r="A18" s="32" t="str">
        <f aca="false">TEXT(B18,"jjjj")</f>
        <v>jeudi</v>
      </c>
      <c r="B18" s="33" t="n">
        <f aca="false">B17+1</f>
        <v>45757</v>
      </c>
      <c r="C18" s="2" t="n">
        <f aca="false">IF(OR(WEEKDAY(B18)=1,WEEKDAY(B18)=7),0,$A$1)</f>
        <v>0.345138888888889</v>
      </c>
      <c r="D18" s="13" t="n">
        <f aca="false">IF(currentDate&lt;B18,0,E18-C18)</f>
        <v>-0.345138888888889</v>
      </c>
      <c r="E18" s="13" t="n">
        <f aca="false">SUMPRODUCT(IF(_xlfn._xlws.FILTER(G18:R18,MOD(COLUMN(G18:R18)-COLUMN(G18),2)=1)="",currentTime,_xlfn._xlws.FILTER(G18:R18,MOD(COLUMN(G18:R18)-COLUMN(G18),2)=1))-IF(_xlfn._xlws.FILTER(G18:R18,MOD(COLUMN(G18:R18)-COLUMN(G18),2)=0)="",currentTime,_xlfn._xlws.FILTER(G18:R18,MOD(COLUMN(G18:R18)-COLUMN(G18),2)=0)))+F18*$A$1</f>
        <v>0</v>
      </c>
      <c r="F18" s="34" t="n">
        <v>0</v>
      </c>
      <c r="G18" s="2"/>
      <c r="H18" s="2"/>
      <c r="I18" s="2"/>
      <c r="J18" s="2"/>
      <c r="K18" s="2"/>
      <c r="L18" s="2"/>
      <c r="M18" s="2"/>
      <c r="N18" s="2"/>
      <c r="O18" s="34"/>
      <c r="P18" s="34"/>
      <c r="Q18" s="34"/>
      <c r="R18" s="34"/>
      <c r="T18" s="13" t="n">
        <f aca="false">E18-SUM(U18:AD18)-F18*$A$1</f>
        <v>0</v>
      </c>
    </row>
    <row r="19" customFormat="false" ht="12.8" hidden="false" customHeight="false" outlineLevel="0" collapsed="false">
      <c r="A19" s="32" t="str">
        <f aca="false">TEXT(B19,"jjjj")</f>
        <v>vendredi</v>
      </c>
      <c r="B19" s="33" t="n">
        <f aca="false">B18+1</f>
        <v>45758</v>
      </c>
      <c r="C19" s="2" t="n">
        <f aca="false">IF(OR(WEEKDAY(B19)=1,WEEKDAY(B19)=7),0,$A$1)</f>
        <v>0.345138888888889</v>
      </c>
      <c r="D19" s="13" t="n">
        <f aca="false">IF(currentDate&lt;B19,0,E19-C19)</f>
        <v>-0.345138888888889</v>
      </c>
      <c r="E19" s="13" t="n">
        <f aca="false">SUMPRODUCT(IF(_xlfn._xlws.FILTER(G19:R19,MOD(COLUMN(G19:R19)-COLUMN(G19),2)=1)="",currentTime,_xlfn._xlws.FILTER(G19:R19,MOD(COLUMN(G19:R19)-COLUMN(G19),2)=1))-IF(_xlfn._xlws.FILTER(G19:R19,MOD(COLUMN(G19:R19)-COLUMN(G19),2)=0)="",currentTime,_xlfn._xlws.FILTER(G19:R19,MOD(COLUMN(G19:R19)-COLUMN(G19),2)=0)))+F19*$A$1</f>
        <v>0</v>
      </c>
      <c r="F19" s="34" t="n">
        <v>0</v>
      </c>
      <c r="G19" s="2"/>
      <c r="H19" s="2"/>
      <c r="I19" s="2"/>
      <c r="J19" s="2"/>
      <c r="K19" s="2"/>
      <c r="L19" s="2"/>
      <c r="M19" s="2"/>
      <c r="N19" s="2"/>
      <c r="O19" s="34"/>
      <c r="P19" s="34"/>
      <c r="Q19" s="34"/>
      <c r="R19" s="34"/>
      <c r="T19" s="13" t="n">
        <f aca="false">E19-SUM(U19:AD19)-F19*$A$1</f>
        <v>0</v>
      </c>
    </row>
    <row r="20" customFormat="false" ht="12.8" hidden="false" customHeight="false" outlineLevel="0" collapsed="false">
      <c r="A20" s="32" t="str">
        <f aca="false">TEXT(B20,"jjjj")</f>
        <v>samedi</v>
      </c>
      <c r="B20" s="33" t="n">
        <f aca="false">B19+1</f>
        <v>45759</v>
      </c>
      <c r="C20" s="2" t="n">
        <f aca="false">IF(OR(WEEKDAY(B20)=1,WEEKDAY(B20)=7),0,$A$1)</f>
        <v>0</v>
      </c>
      <c r="D20" s="13" t="n">
        <f aca="false">IF(currentDate&lt;B20,0,E20-C20)</f>
        <v>0</v>
      </c>
      <c r="E20" s="13" t="n">
        <f aca="false">SUMPRODUCT(IF(_xlfn._xlws.FILTER(G20:R20,MOD(COLUMN(G20:R20)-COLUMN(G20),2)=1)="",currentTime,_xlfn._xlws.FILTER(G20:R20,MOD(COLUMN(G20:R20)-COLUMN(G20),2)=1))-IF(_xlfn._xlws.FILTER(G20:R20,MOD(COLUMN(G20:R20)-COLUMN(G20),2)=0)="",currentTime,_xlfn._xlws.FILTER(G20:R20,MOD(COLUMN(G20:R20)-COLUMN(G20),2)=0)))+F20*$A$1</f>
        <v>0</v>
      </c>
      <c r="F20" s="34" t="n">
        <v>0</v>
      </c>
      <c r="G20" s="2"/>
      <c r="H20" s="2"/>
      <c r="I20" s="2"/>
      <c r="J20" s="2"/>
      <c r="K20" s="2"/>
      <c r="L20" s="2"/>
      <c r="M20" s="2"/>
      <c r="N20" s="2"/>
      <c r="O20" s="34"/>
      <c r="P20" s="34"/>
      <c r="Q20" s="34"/>
      <c r="R20" s="34"/>
      <c r="T20" s="13" t="n">
        <f aca="false">E20-SUM(U20:AD20)-F20*$A$1</f>
        <v>0</v>
      </c>
    </row>
    <row r="21" customFormat="false" ht="12.8" hidden="false" customHeight="false" outlineLevel="0" collapsed="false">
      <c r="A21" s="32" t="str">
        <f aca="false">TEXT(B21,"jjjj")</f>
        <v>dimanche</v>
      </c>
      <c r="B21" s="33" t="n">
        <f aca="false">B20+1</f>
        <v>45760</v>
      </c>
      <c r="C21" s="2" t="n">
        <f aca="false">IF(OR(WEEKDAY(B21)=1,WEEKDAY(B21)=7),0,$A$1)</f>
        <v>0</v>
      </c>
      <c r="D21" s="13" t="n">
        <f aca="false">IF(currentDate&lt;B21,0,E21-C21)</f>
        <v>0</v>
      </c>
      <c r="E21" s="13" t="n">
        <f aca="false">SUMPRODUCT(IF(_xlfn._xlws.FILTER(G21:R21,MOD(COLUMN(G21:R21)-COLUMN(G21),2)=1)="",currentTime,_xlfn._xlws.FILTER(G21:R21,MOD(COLUMN(G21:R21)-COLUMN(G21),2)=1))-IF(_xlfn._xlws.FILTER(G21:R21,MOD(COLUMN(G21:R21)-COLUMN(G21),2)=0)="",currentTime,_xlfn._xlws.FILTER(G21:R21,MOD(COLUMN(G21:R21)-COLUMN(G21),2)=0)))+F21*$A$1</f>
        <v>0</v>
      </c>
      <c r="F21" s="34" t="n">
        <v>0</v>
      </c>
      <c r="G21" s="2"/>
      <c r="H21" s="2"/>
      <c r="I21" s="2"/>
      <c r="J21" s="2"/>
      <c r="K21" s="2"/>
      <c r="L21" s="2"/>
      <c r="M21" s="2"/>
      <c r="N21" s="2"/>
      <c r="O21" s="34"/>
      <c r="P21" s="34"/>
      <c r="Q21" s="34"/>
      <c r="R21" s="34"/>
      <c r="T21" s="13" t="n">
        <f aca="false">E21-SUM(U21:AD21)-F21*$A$1</f>
        <v>0</v>
      </c>
    </row>
    <row r="22" customFormat="false" ht="12.8" hidden="false" customHeight="false" outlineLevel="0" collapsed="false">
      <c r="A22" s="32" t="str">
        <f aca="false">TEXT(B22,"jjjj")</f>
        <v>lundi</v>
      </c>
      <c r="B22" s="33" t="n">
        <f aca="false">B21+1</f>
        <v>45761</v>
      </c>
      <c r="C22" s="2" t="n">
        <f aca="false">IF(OR(WEEKDAY(B22)=1,WEEKDAY(B22)=7),0,$A$1)</f>
        <v>0.345138888888889</v>
      </c>
      <c r="D22" s="13" t="n">
        <f aca="false">IF(currentDate&lt;B22,0,E22-C22)</f>
        <v>-0.345138888888889</v>
      </c>
      <c r="E22" s="13" t="n">
        <f aca="false">SUMPRODUCT(IF(_xlfn._xlws.FILTER(G22:R22,MOD(COLUMN(G22:R22)-COLUMN(G22),2)=1)="",currentTime,_xlfn._xlws.FILTER(G22:R22,MOD(COLUMN(G22:R22)-COLUMN(G22),2)=1))-IF(_xlfn._xlws.FILTER(G22:R22,MOD(COLUMN(G22:R22)-COLUMN(G22),2)=0)="",currentTime,_xlfn._xlws.FILTER(G22:R22,MOD(COLUMN(G22:R22)-COLUMN(G22),2)=0)))+F22*$A$1</f>
        <v>0</v>
      </c>
      <c r="F22" s="34" t="n">
        <v>0</v>
      </c>
      <c r="G22" s="2"/>
      <c r="H22" s="2"/>
      <c r="I22" s="2"/>
      <c r="J22" s="2"/>
      <c r="K22" s="2"/>
      <c r="L22" s="2"/>
      <c r="M22" s="2"/>
      <c r="N22" s="2"/>
      <c r="O22" s="34"/>
      <c r="P22" s="34"/>
      <c r="Q22" s="34"/>
      <c r="R22" s="34"/>
      <c r="T22" s="13" t="n">
        <f aca="false">E22-SUM(U22:AD22)-F22*$A$1</f>
        <v>0</v>
      </c>
    </row>
    <row r="23" customFormat="false" ht="12.8" hidden="false" customHeight="false" outlineLevel="0" collapsed="false">
      <c r="A23" s="32" t="str">
        <f aca="false">TEXT(B23,"jjjj")</f>
        <v>mardi</v>
      </c>
      <c r="B23" s="33" t="n">
        <f aca="false">B22+1</f>
        <v>45762</v>
      </c>
      <c r="C23" s="2" t="n">
        <f aca="false">IF(OR(WEEKDAY(B23)=1,WEEKDAY(B23)=7),0,$A$1)</f>
        <v>0.345138888888889</v>
      </c>
      <c r="D23" s="13" t="n">
        <f aca="false">IF(currentDate&lt;B23,0,E23-C23)</f>
        <v>-0.345138888888889</v>
      </c>
      <c r="E23" s="13" t="n">
        <f aca="false">SUMPRODUCT(IF(_xlfn._xlws.FILTER(G23:R23,MOD(COLUMN(G23:R23)-COLUMN(G23),2)=1)="",currentTime,_xlfn._xlws.FILTER(G23:R23,MOD(COLUMN(G23:R23)-COLUMN(G23),2)=1))-IF(_xlfn._xlws.FILTER(G23:R23,MOD(COLUMN(G23:R23)-COLUMN(G23),2)=0)="",currentTime,_xlfn._xlws.FILTER(G23:R23,MOD(COLUMN(G23:R23)-COLUMN(G23),2)=0)))+F23*$A$1</f>
        <v>0</v>
      </c>
      <c r="F23" s="34" t="n">
        <v>0</v>
      </c>
      <c r="G23" s="2"/>
      <c r="H23" s="2"/>
      <c r="I23" s="2"/>
      <c r="J23" s="2"/>
      <c r="K23" s="2"/>
      <c r="L23" s="2"/>
      <c r="M23" s="2"/>
      <c r="N23" s="2"/>
      <c r="O23" s="34"/>
      <c r="P23" s="34"/>
      <c r="Q23" s="34"/>
      <c r="R23" s="34"/>
      <c r="T23" s="13" t="n">
        <f aca="false">E23-SUM(U23:AD23)-F23*$A$1</f>
        <v>0</v>
      </c>
    </row>
    <row r="24" customFormat="false" ht="12.8" hidden="false" customHeight="false" outlineLevel="0" collapsed="false">
      <c r="A24" s="32" t="str">
        <f aca="false">TEXT(B24,"jjjj")</f>
        <v>mercredi</v>
      </c>
      <c r="B24" s="33" t="n">
        <f aca="false">B23+1</f>
        <v>45763</v>
      </c>
      <c r="C24" s="2" t="n">
        <f aca="false">IF(OR(WEEKDAY(B24)=1,WEEKDAY(B24)=7),0,$A$1)</f>
        <v>0.345138888888889</v>
      </c>
      <c r="D24" s="13" t="n">
        <f aca="false">IF(currentDate&lt;B24,0,E24-C24)</f>
        <v>-0.345138888888889</v>
      </c>
      <c r="E24" s="13" t="n">
        <f aca="false">SUMPRODUCT(IF(_xlfn._xlws.FILTER(G24:R24,MOD(COLUMN(G24:R24)-COLUMN(G24),2)=1)="",currentTime,_xlfn._xlws.FILTER(G24:R24,MOD(COLUMN(G24:R24)-COLUMN(G24),2)=1))-IF(_xlfn._xlws.FILTER(G24:R24,MOD(COLUMN(G24:R24)-COLUMN(G24),2)=0)="",currentTime,_xlfn._xlws.FILTER(G24:R24,MOD(COLUMN(G24:R24)-COLUMN(G24),2)=0)))+F24*$A$1</f>
        <v>0</v>
      </c>
      <c r="F24" s="34" t="n">
        <v>0</v>
      </c>
      <c r="G24" s="2"/>
      <c r="H24" s="2"/>
      <c r="I24" s="2"/>
      <c r="J24" s="2"/>
      <c r="K24" s="2"/>
      <c r="L24" s="2"/>
      <c r="M24" s="2"/>
      <c r="N24" s="2"/>
      <c r="O24" s="34"/>
      <c r="P24" s="34"/>
      <c r="Q24" s="34"/>
      <c r="R24" s="34"/>
      <c r="T24" s="13" t="n">
        <f aca="false">E24-SUM(U24:AD24)-F24*$A$1</f>
        <v>0</v>
      </c>
    </row>
    <row r="25" customFormat="false" ht="12.8" hidden="false" customHeight="false" outlineLevel="0" collapsed="false">
      <c r="A25" s="32" t="str">
        <f aca="false">TEXT(B25,"jjjj")</f>
        <v>jeudi</v>
      </c>
      <c r="B25" s="33" t="n">
        <f aca="false">B24+1</f>
        <v>45764</v>
      </c>
      <c r="C25" s="2" t="n">
        <f aca="false">IF(OR(WEEKDAY(B25)=1,WEEKDAY(B25)=7),0,$A$1)</f>
        <v>0.345138888888889</v>
      </c>
      <c r="D25" s="13" t="n">
        <f aca="false">IF(currentDate&lt;B25,0,E25-C25)</f>
        <v>-0.345138888888889</v>
      </c>
      <c r="E25" s="13" t="n">
        <f aca="false">SUMPRODUCT(IF(_xlfn._xlws.FILTER(G25:R25,MOD(COLUMN(G25:R25)-COLUMN(G25),2)=1)="",currentTime,_xlfn._xlws.FILTER(G25:R25,MOD(COLUMN(G25:R25)-COLUMN(G25),2)=1))-IF(_xlfn._xlws.FILTER(G25:R25,MOD(COLUMN(G25:R25)-COLUMN(G25),2)=0)="",currentTime,_xlfn._xlws.FILTER(G25:R25,MOD(COLUMN(G25:R25)-COLUMN(G25),2)=0)))+F25*$A$1</f>
        <v>0</v>
      </c>
      <c r="F25" s="34" t="n">
        <v>0</v>
      </c>
      <c r="G25" s="2"/>
      <c r="H25" s="2"/>
      <c r="I25" s="2"/>
      <c r="J25" s="2"/>
      <c r="K25" s="2"/>
      <c r="L25" s="2"/>
      <c r="M25" s="2"/>
      <c r="N25" s="2"/>
      <c r="O25" s="34"/>
      <c r="P25" s="34"/>
      <c r="Q25" s="34"/>
      <c r="R25" s="34"/>
      <c r="T25" s="13" t="n">
        <f aca="false">E25-SUM(U25:AD25)-F25*$A$1</f>
        <v>0</v>
      </c>
    </row>
    <row r="26" customFormat="false" ht="12.8" hidden="false" customHeight="false" outlineLevel="0" collapsed="false">
      <c r="A26" s="32" t="str">
        <f aca="false">TEXT(B26,"jjjj")</f>
        <v>vendredi</v>
      </c>
      <c r="B26" s="33" t="n">
        <f aca="false">B25+1</f>
        <v>45765</v>
      </c>
      <c r="C26" s="2" t="n">
        <v>0</v>
      </c>
      <c r="D26" s="13" t="n">
        <f aca="false">IF(currentDate&lt;B26,0,E26-C26)</f>
        <v>0</v>
      </c>
      <c r="E26" s="13" t="n">
        <f aca="false">SUMPRODUCT(IF(_xlfn._xlws.FILTER(G26:R26,MOD(COLUMN(G26:R26)-COLUMN(G26),2)=1)="",currentTime,_xlfn._xlws.FILTER(G26:R26,MOD(COLUMN(G26:R26)-COLUMN(G26),2)=1))-IF(_xlfn._xlws.FILTER(G26:R26,MOD(COLUMN(G26:R26)-COLUMN(G26),2)=0)="",currentTime,_xlfn._xlws.FILTER(G26:R26,MOD(COLUMN(G26:R26)-COLUMN(G26),2)=0)))+F26*$A$1</f>
        <v>0</v>
      </c>
      <c r="F26" s="34" t="n">
        <v>0</v>
      </c>
      <c r="G26" s="2"/>
      <c r="H26" s="2"/>
      <c r="I26" s="2"/>
      <c r="J26" s="2"/>
      <c r="K26" s="2"/>
      <c r="L26" s="2"/>
      <c r="M26" s="2"/>
      <c r="N26" s="2"/>
      <c r="O26" s="34"/>
      <c r="P26" s="34"/>
      <c r="Q26" s="34"/>
      <c r="R26" s="34"/>
      <c r="S26" s="1" t="s">
        <v>67</v>
      </c>
      <c r="T26" s="13" t="n">
        <f aca="false">E26-SUM(U26:AD26)-F26*$A$1</f>
        <v>0</v>
      </c>
    </row>
    <row r="27" customFormat="false" ht="12.8" hidden="false" customHeight="false" outlineLevel="0" collapsed="false">
      <c r="A27" s="32" t="str">
        <f aca="false">TEXT(B27,"jjjj")</f>
        <v>samedi</v>
      </c>
      <c r="B27" s="33" t="n">
        <f aca="false">B26+1</f>
        <v>45766</v>
      </c>
      <c r="C27" s="2" t="n">
        <f aca="false">IF(OR(WEEKDAY(B27)=1,WEEKDAY(B27)=7),0,$A$1)</f>
        <v>0</v>
      </c>
      <c r="D27" s="13" t="n">
        <f aca="false">IF(currentDate&lt;B27,0,E27-C27)</f>
        <v>0</v>
      </c>
      <c r="E27" s="13" t="n">
        <f aca="false">SUMPRODUCT(IF(_xlfn._xlws.FILTER(G27:R27,MOD(COLUMN(G27:R27)-COLUMN(G27),2)=1)="",currentTime,_xlfn._xlws.FILTER(G27:R27,MOD(COLUMN(G27:R27)-COLUMN(G27),2)=1))-IF(_xlfn._xlws.FILTER(G27:R27,MOD(COLUMN(G27:R27)-COLUMN(G27),2)=0)="",currentTime,_xlfn._xlws.FILTER(G27:R27,MOD(COLUMN(G27:R27)-COLUMN(G27),2)=0)))+F27*$A$1</f>
        <v>0</v>
      </c>
      <c r="F27" s="34" t="n">
        <v>0</v>
      </c>
      <c r="G27" s="2"/>
      <c r="H27" s="2"/>
      <c r="I27" s="2"/>
      <c r="J27" s="2"/>
      <c r="K27" s="2"/>
      <c r="L27" s="2"/>
      <c r="M27" s="2"/>
      <c r="N27" s="2"/>
      <c r="O27" s="34"/>
      <c r="P27" s="34"/>
      <c r="Q27" s="34"/>
      <c r="R27" s="34"/>
      <c r="T27" s="13" t="n">
        <f aca="false">E27-SUM(U27:AD27)-F27*$A$1</f>
        <v>0</v>
      </c>
    </row>
    <row r="28" customFormat="false" ht="12.8" hidden="false" customHeight="false" outlineLevel="0" collapsed="false">
      <c r="A28" s="32" t="str">
        <f aca="false">TEXT(B28,"jjjj")</f>
        <v>dimanche</v>
      </c>
      <c r="B28" s="33" t="n">
        <f aca="false">B27+1</f>
        <v>45767</v>
      </c>
      <c r="C28" s="2" t="n">
        <f aca="false">IF(OR(WEEKDAY(B28)=1,WEEKDAY(B28)=7),0,$A$1)</f>
        <v>0</v>
      </c>
      <c r="D28" s="13" t="n">
        <f aca="false">IF(currentDate&lt;B28,0,E28-C28)</f>
        <v>0</v>
      </c>
      <c r="E28" s="13" t="n">
        <f aca="false">SUMPRODUCT(IF(_xlfn._xlws.FILTER(G28:R28,MOD(COLUMN(G28:R28)-COLUMN(G28),2)=1)="",currentTime,_xlfn._xlws.FILTER(G28:R28,MOD(COLUMN(G28:R28)-COLUMN(G28),2)=1))-IF(_xlfn._xlws.FILTER(G28:R28,MOD(COLUMN(G28:R28)-COLUMN(G28),2)=0)="",currentTime,_xlfn._xlws.FILTER(G28:R28,MOD(COLUMN(G28:R28)-COLUMN(G28),2)=0)))+F28*$A$1</f>
        <v>0</v>
      </c>
      <c r="F28" s="34" t="n">
        <v>0</v>
      </c>
      <c r="G28" s="2"/>
      <c r="H28" s="2"/>
      <c r="I28" s="2"/>
      <c r="J28" s="2"/>
      <c r="K28" s="2"/>
      <c r="L28" s="2"/>
      <c r="M28" s="2"/>
      <c r="N28" s="2"/>
      <c r="O28" s="34"/>
      <c r="P28" s="34"/>
      <c r="Q28" s="34"/>
      <c r="R28" s="34"/>
      <c r="T28" s="13" t="n">
        <f aca="false">E28-SUM(U28:AD28)-F28*$A$1</f>
        <v>0</v>
      </c>
    </row>
    <row r="29" customFormat="false" ht="12.8" hidden="false" customHeight="false" outlineLevel="0" collapsed="false">
      <c r="A29" s="32" t="str">
        <f aca="false">TEXT(B29,"jjjj")</f>
        <v>lundi</v>
      </c>
      <c r="B29" s="33" t="n">
        <f aca="false">B28+1</f>
        <v>45768</v>
      </c>
      <c r="C29" s="2" t="n">
        <v>0</v>
      </c>
      <c r="D29" s="13" t="n">
        <f aca="false">IF(currentDate&lt;B29,0,E29-C29)</f>
        <v>0</v>
      </c>
      <c r="E29" s="13" t="n">
        <f aca="false">SUMPRODUCT(IF(_xlfn._xlws.FILTER(G29:R29,MOD(COLUMN(G29:R29)-COLUMN(G29),2)=1)="",currentTime,_xlfn._xlws.FILTER(G29:R29,MOD(COLUMN(G29:R29)-COLUMN(G29),2)=1))-IF(_xlfn._xlws.FILTER(G29:R29,MOD(COLUMN(G29:R29)-COLUMN(G29),2)=0)="",currentTime,_xlfn._xlws.FILTER(G29:R29,MOD(COLUMN(G29:R29)-COLUMN(G29),2)=0)))+F29*$A$1</f>
        <v>0</v>
      </c>
      <c r="F29" s="34" t="n">
        <v>0</v>
      </c>
      <c r="G29" s="2"/>
      <c r="H29" s="2"/>
      <c r="I29" s="2"/>
      <c r="J29" s="2"/>
      <c r="K29" s="2"/>
      <c r="L29" s="2"/>
      <c r="M29" s="2"/>
      <c r="N29" s="2"/>
      <c r="O29" s="2"/>
      <c r="P29" s="34"/>
      <c r="Q29" s="34"/>
      <c r="R29" s="34"/>
      <c r="S29" s="1" t="s">
        <v>67</v>
      </c>
      <c r="T29" s="13" t="n">
        <f aca="false">E29-SUM(U29:AD29)-F29*$A$1</f>
        <v>0</v>
      </c>
    </row>
    <row r="30" customFormat="false" ht="12.8" hidden="false" customHeight="false" outlineLevel="0" collapsed="false">
      <c r="A30" s="32" t="str">
        <f aca="false">TEXT(B30,"jjjj")</f>
        <v>mardi</v>
      </c>
      <c r="B30" s="33" t="n">
        <f aca="false">B29+1</f>
        <v>45769</v>
      </c>
      <c r="C30" s="2" t="n">
        <f aca="false">IF(OR(WEEKDAY(B30)=1,WEEKDAY(B30)=7),0,$A$1)</f>
        <v>0.345138888888889</v>
      </c>
      <c r="D30" s="13" t="n">
        <f aca="false">IF(currentDate&lt;B30,0,E30-C30)</f>
        <v>-0.345138888888889</v>
      </c>
      <c r="E30" s="13" t="n">
        <f aca="false">SUMPRODUCT(IF(_xlfn._xlws.FILTER(G30:R30,MOD(COLUMN(G30:R30)-COLUMN(G30),2)=1)="",currentTime,_xlfn._xlws.FILTER(G30:R30,MOD(COLUMN(G30:R30)-COLUMN(G30),2)=1))-IF(_xlfn._xlws.FILTER(G30:R30,MOD(COLUMN(G30:R30)-COLUMN(G30),2)=0)="",currentTime,_xlfn._xlws.FILTER(G30:R30,MOD(COLUMN(G30:R30)-COLUMN(G30),2)=0)))+F30*$A$1</f>
        <v>0</v>
      </c>
      <c r="F30" s="34" t="n">
        <v>0</v>
      </c>
      <c r="G30" s="2"/>
      <c r="H30" s="2"/>
      <c r="I30" s="2"/>
      <c r="J30" s="2"/>
      <c r="K30" s="2"/>
      <c r="L30" s="2"/>
      <c r="M30" s="2"/>
      <c r="N30" s="2"/>
      <c r="O30" s="34"/>
      <c r="P30" s="34"/>
      <c r="Q30" s="34"/>
      <c r="R30" s="34"/>
      <c r="T30" s="13" t="n">
        <f aca="false">E30-SUM(U30:AD30)-F30*$A$1</f>
        <v>0</v>
      </c>
    </row>
    <row r="31" customFormat="false" ht="12.8" hidden="false" customHeight="false" outlineLevel="0" collapsed="false">
      <c r="A31" s="32" t="str">
        <f aca="false">TEXT(B31,"jjjj")</f>
        <v>mercredi</v>
      </c>
      <c r="B31" s="33" t="n">
        <f aca="false">B30+1</f>
        <v>45770</v>
      </c>
      <c r="C31" s="2" t="n">
        <f aca="false">IF(OR(WEEKDAY(B31)=1,WEEKDAY(B31)=7),0,$A$1)</f>
        <v>0.345138888888889</v>
      </c>
      <c r="D31" s="13" t="n">
        <f aca="false">IF(currentDate&lt;B31,0,E31-C31)</f>
        <v>-0.345138888888889</v>
      </c>
      <c r="E31" s="13" t="n">
        <f aca="false">SUMPRODUCT(IF(_xlfn._xlws.FILTER(G31:R31,MOD(COLUMN(G31:R31)-COLUMN(G31),2)=1)="",currentTime,_xlfn._xlws.FILTER(G31:R31,MOD(COLUMN(G31:R31)-COLUMN(G31),2)=1))-IF(_xlfn._xlws.FILTER(G31:R31,MOD(COLUMN(G31:R31)-COLUMN(G31),2)=0)="",currentTime,_xlfn._xlws.FILTER(G31:R31,MOD(COLUMN(G31:R31)-COLUMN(G31),2)=0)))+F31*$A$1</f>
        <v>0</v>
      </c>
      <c r="F31" s="34" t="n">
        <v>0</v>
      </c>
      <c r="G31" s="2"/>
      <c r="H31" s="2"/>
      <c r="I31" s="2"/>
      <c r="J31" s="2"/>
      <c r="K31" s="2"/>
      <c r="L31" s="2"/>
      <c r="M31" s="2"/>
      <c r="N31" s="2"/>
      <c r="O31" s="34"/>
      <c r="P31" s="34"/>
      <c r="Q31" s="34"/>
      <c r="R31" s="34"/>
      <c r="T31" s="13" t="n">
        <f aca="false">E31-SUM(U31:AD31)-F31*$A$1</f>
        <v>0</v>
      </c>
    </row>
    <row r="32" customFormat="false" ht="12.8" hidden="false" customHeight="false" outlineLevel="0" collapsed="false">
      <c r="A32" s="32" t="str">
        <f aca="false">TEXT(B32,"jjjj")</f>
        <v>jeudi</v>
      </c>
      <c r="B32" s="33" t="n">
        <f aca="false">B31+1</f>
        <v>45771</v>
      </c>
      <c r="C32" s="2" t="n">
        <f aca="false">IF(OR(WEEKDAY(B32)=1,WEEKDAY(B32)=7),0,$A$1)</f>
        <v>0.345138888888889</v>
      </c>
      <c r="D32" s="13" t="n">
        <f aca="false">IF(currentDate&lt;B32,0,E32-C32)</f>
        <v>-0.345138888888889</v>
      </c>
      <c r="E32" s="13" t="n">
        <f aca="false">SUMPRODUCT(IF(_xlfn._xlws.FILTER(G32:R32,MOD(COLUMN(G32:R32)-COLUMN(G32),2)=1)="",currentTime,_xlfn._xlws.FILTER(G32:R32,MOD(COLUMN(G32:R32)-COLUMN(G32),2)=1))-IF(_xlfn._xlws.FILTER(G32:R32,MOD(COLUMN(G32:R32)-COLUMN(G32),2)=0)="",currentTime,_xlfn._xlws.FILTER(G32:R32,MOD(COLUMN(G32:R32)-COLUMN(G32),2)=0)))+F32*$A$1</f>
        <v>0</v>
      </c>
      <c r="F32" s="34" t="n">
        <v>0</v>
      </c>
      <c r="G32" s="2"/>
      <c r="H32" s="2"/>
      <c r="I32" s="2"/>
      <c r="J32" s="2"/>
      <c r="K32" s="2"/>
      <c r="L32" s="2"/>
      <c r="M32" s="2"/>
      <c r="N32" s="2"/>
      <c r="O32" s="2"/>
      <c r="P32" s="34"/>
      <c r="Q32" s="34"/>
      <c r="R32" s="34"/>
      <c r="T32" s="13" t="n">
        <f aca="false">E32-SUM(U32:AD32)-F32*$A$1</f>
        <v>0</v>
      </c>
    </row>
    <row r="33" customFormat="false" ht="12.8" hidden="false" customHeight="false" outlineLevel="0" collapsed="false">
      <c r="A33" s="32" t="str">
        <f aca="false">TEXT(B33,"jjjj")</f>
        <v>vendredi</v>
      </c>
      <c r="B33" s="33" t="n">
        <f aca="false">B32+1</f>
        <v>45772</v>
      </c>
      <c r="C33" s="2" t="n">
        <f aca="false">IF(OR(WEEKDAY(B33)=1,WEEKDAY(B33)=7),0,$A$1)</f>
        <v>0.345138888888889</v>
      </c>
      <c r="D33" s="13" t="n">
        <f aca="false">IF(currentDate&lt;B33,0,E33-C33)</f>
        <v>-0.345138888888889</v>
      </c>
      <c r="E33" s="13" t="n">
        <f aca="false">SUMPRODUCT(IF(_xlfn._xlws.FILTER(G33:R33,MOD(COLUMN(G33:R33)-COLUMN(G33),2)=1)="",currentTime,_xlfn._xlws.FILTER(G33:R33,MOD(COLUMN(G33:R33)-COLUMN(G33),2)=1))-IF(_xlfn._xlws.FILTER(G33:R33,MOD(COLUMN(G33:R33)-COLUMN(G33),2)=0)="",currentTime,_xlfn._xlws.FILTER(G33:R33,MOD(COLUMN(G33:R33)-COLUMN(G33),2)=0)))+F33*$A$1</f>
        <v>0</v>
      </c>
      <c r="F33" s="34" t="n">
        <v>0</v>
      </c>
      <c r="G33" s="2"/>
      <c r="H33" s="2"/>
      <c r="I33" s="2"/>
      <c r="J33" s="2"/>
      <c r="K33" s="2"/>
      <c r="L33" s="2"/>
      <c r="M33" s="2"/>
      <c r="N33" s="2"/>
      <c r="O33" s="34"/>
      <c r="P33" s="34"/>
      <c r="Q33" s="34"/>
      <c r="R33" s="34"/>
      <c r="T33" s="13" t="n">
        <f aca="false">E33-SUM(U33:AD33)-F33*$A$1</f>
        <v>0</v>
      </c>
    </row>
    <row r="34" customFormat="false" ht="12.8" hidden="false" customHeight="false" outlineLevel="0" collapsed="false">
      <c r="A34" s="32" t="str">
        <f aca="false">TEXT(B34,"jjjj")</f>
        <v>samedi</v>
      </c>
      <c r="B34" s="33" t="n">
        <f aca="false">B33+1</f>
        <v>45773</v>
      </c>
      <c r="C34" s="2" t="n">
        <f aca="false">IF(OR(WEEKDAY(B34)=1,WEEKDAY(B34)=7),0,$A$1)</f>
        <v>0</v>
      </c>
      <c r="D34" s="13" t="n">
        <f aca="false">IF(currentDate&lt;B34,0,E34-C34)</f>
        <v>0</v>
      </c>
      <c r="E34" s="13" t="n">
        <f aca="false">SUMPRODUCT(IF(_xlfn._xlws.FILTER(G34:R34,MOD(COLUMN(G34:R34)-COLUMN(G34),2)=1)="",currentTime,_xlfn._xlws.FILTER(G34:R34,MOD(COLUMN(G34:R34)-COLUMN(G34),2)=1))-IF(_xlfn._xlws.FILTER(G34:R34,MOD(COLUMN(G34:R34)-COLUMN(G34),2)=0)="",currentTime,_xlfn._xlws.FILTER(G34:R34,MOD(COLUMN(G34:R34)-COLUMN(G34),2)=0)))+F34*$A$1</f>
        <v>0</v>
      </c>
      <c r="F34" s="34" t="n">
        <v>0</v>
      </c>
      <c r="G34" s="2"/>
      <c r="H34" s="2"/>
      <c r="I34" s="2"/>
      <c r="J34" s="2"/>
      <c r="K34" s="2"/>
      <c r="L34" s="2"/>
      <c r="M34" s="2"/>
      <c r="N34" s="2"/>
      <c r="O34" s="34"/>
      <c r="P34" s="34"/>
      <c r="Q34" s="34"/>
      <c r="R34" s="34"/>
      <c r="T34" s="13" t="n">
        <f aca="false">E34-SUM(U34:AD34)-F34*$A$1</f>
        <v>0</v>
      </c>
    </row>
    <row r="35" customFormat="false" ht="12.8" hidden="false" customHeight="false" outlineLevel="0" collapsed="false">
      <c r="A35" s="32" t="str">
        <f aca="false">TEXT(B35,"jjjj")</f>
        <v>dimanche</v>
      </c>
      <c r="B35" s="33" t="n">
        <f aca="false">B34+1</f>
        <v>45774</v>
      </c>
      <c r="C35" s="2" t="n">
        <f aca="false">IF(OR(WEEKDAY(B35)=1,WEEKDAY(B35)=7),0,$A$1)</f>
        <v>0</v>
      </c>
      <c r="D35" s="13" t="n">
        <f aca="false">IF(currentDate&lt;B35,0,E35-C35)</f>
        <v>0</v>
      </c>
      <c r="E35" s="13" t="n">
        <f aca="false">SUMPRODUCT(IF(_xlfn._xlws.FILTER(G35:R35,MOD(COLUMN(G35:R35)-COLUMN(G35),2)=1)="",currentTime,_xlfn._xlws.FILTER(G35:R35,MOD(COLUMN(G35:R35)-COLUMN(G35),2)=1))-IF(_xlfn._xlws.FILTER(G35:R35,MOD(COLUMN(G35:R35)-COLUMN(G35),2)=0)="",currentTime,_xlfn._xlws.FILTER(G35:R35,MOD(COLUMN(G35:R35)-COLUMN(G35),2)=0)))+F35*$A$1</f>
        <v>0</v>
      </c>
      <c r="F35" s="34" t="n">
        <v>0</v>
      </c>
      <c r="G35" s="2"/>
      <c r="H35" s="2"/>
      <c r="I35" s="2"/>
      <c r="J35" s="2"/>
      <c r="K35" s="2"/>
      <c r="L35" s="2"/>
      <c r="M35" s="2"/>
      <c r="N35" s="2"/>
      <c r="O35" s="34"/>
      <c r="P35" s="34"/>
      <c r="Q35" s="34"/>
      <c r="R35" s="34"/>
      <c r="T35" s="13" t="n">
        <f aca="false">E35-SUM(U35:AD35)-F35*$A$1</f>
        <v>0</v>
      </c>
    </row>
    <row r="36" customFormat="false" ht="12.8" hidden="false" customHeight="false" outlineLevel="0" collapsed="false">
      <c r="A36" s="32" t="str">
        <f aca="false">TEXT(B36,"jjjj")</f>
        <v>lundi</v>
      </c>
      <c r="B36" s="33" t="n">
        <f aca="false">B35+1</f>
        <v>45775</v>
      </c>
      <c r="C36" s="2" t="n">
        <f aca="false">IF(OR(WEEKDAY(B36)=1,WEEKDAY(B36)=7),0,$A$1)</f>
        <v>0.345138888888889</v>
      </c>
      <c r="D36" s="13" t="n">
        <f aca="false">IF(currentDate&lt;B36,0,E36-C36)</f>
        <v>-0.345138888888889</v>
      </c>
      <c r="E36" s="13" t="n">
        <f aca="false">SUMPRODUCT(IF(_xlfn._xlws.FILTER(G36:R36,MOD(COLUMN(G36:R36)-COLUMN(G36),2)=1)="",currentTime,_xlfn._xlws.FILTER(G36:R36,MOD(COLUMN(G36:R36)-COLUMN(G36),2)=1))-IF(_xlfn._xlws.FILTER(G36:R36,MOD(COLUMN(G36:R36)-COLUMN(G36),2)=0)="",currentTime,_xlfn._xlws.FILTER(G36:R36,MOD(COLUMN(G36:R36)-COLUMN(G36),2)=0)))+F36*$A$1</f>
        <v>0</v>
      </c>
      <c r="F36" s="34" t="n">
        <v>0</v>
      </c>
      <c r="G36" s="2"/>
      <c r="H36" s="2"/>
      <c r="I36" s="2"/>
      <c r="J36" s="2"/>
      <c r="K36" s="2"/>
      <c r="L36" s="2"/>
      <c r="M36" s="2"/>
      <c r="N36" s="2"/>
      <c r="O36" s="34"/>
      <c r="P36" s="34"/>
      <c r="Q36" s="34"/>
      <c r="R36" s="34"/>
      <c r="T36" s="13" t="n">
        <f aca="false">E36-SUM(U36:AD36)-F36*$A$1</f>
        <v>0</v>
      </c>
    </row>
    <row r="37" customFormat="false" ht="12.8" hidden="false" customHeight="false" outlineLevel="0" collapsed="false">
      <c r="A37" s="32" t="str">
        <f aca="false">TEXT(B37,"jjjj")</f>
        <v>mardi</v>
      </c>
      <c r="B37" s="33" t="n">
        <f aca="false">B36+1</f>
        <v>45776</v>
      </c>
      <c r="C37" s="2" t="n">
        <f aca="false">IF(OR(WEEKDAY(B37)=1,WEEKDAY(B37)=7),0,$A$1)</f>
        <v>0.345138888888889</v>
      </c>
      <c r="D37" s="13" t="n">
        <f aca="false">IF(currentDate&lt;B37,0,E37-C37)</f>
        <v>-0.345138888888889</v>
      </c>
      <c r="E37" s="13" t="n">
        <f aca="false">SUMPRODUCT(IF(_xlfn._xlws.FILTER(G37:R37,MOD(COLUMN(G37:R37)-COLUMN(G37),2)=1)="",currentTime,_xlfn._xlws.FILTER(G37:R37,MOD(COLUMN(G37:R37)-COLUMN(G37),2)=1))-IF(_xlfn._xlws.FILTER(G37:R37,MOD(COLUMN(G37:R37)-COLUMN(G37),2)=0)="",currentTime,_xlfn._xlws.FILTER(G37:R37,MOD(COLUMN(G37:R37)-COLUMN(G37),2)=0)))+F37*$A$1</f>
        <v>0</v>
      </c>
      <c r="F37" s="34" t="n">
        <v>0</v>
      </c>
      <c r="G37" s="2"/>
      <c r="H37" s="2"/>
      <c r="I37" s="2"/>
      <c r="J37" s="2"/>
      <c r="K37" s="2"/>
      <c r="L37" s="2"/>
      <c r="M37" s="2"/>
      <c r="N37" s="2"/>
      <c r="O37" s="34"/>
      <c r="P37" s="34"/>
      <c r="Q37" s="34"/>
      <c r="R37" s="34"/>
      <c r="T37" s="13" t="n">
        <f aca="false">E37-SUM(U37:AD37)-F37*$A$1</f>
        <v>0</v>
      </c>
    </row>
    <row r="38" customFormat="false" ht="12.8" hidden="false" customHeight="false" outlineLevel="0" collapsed="false">
      <c r="A38" s="32" t="str">
        <f aca="false">TEXT(B38,"jjjj")</f>
        <v>mercredi</v>
      </c>
      <c r="B38" s="33" t="n">
        <f aca="false">B37+1</f>
        <v>45777</v>
      </c>
      <c r="C38" s="2" t="n">
        <f aca="false">IF(OR(WEEKDAY(B38)=1,WEEKDAY(B38)=7),0,$A$1)</f>
        <v>0.345138888888889</v>
      </c>
      <c r="D38" s="13" t="n">
        <f aca="false">IF(currentDate&lt;B38,0,E38-C38)</f>
        <v>-0.345138888888889</v>
      </c>
      <c r="E38" s="13" t="n">
        <f aca="false">SUMPRODUCT(IF(_xlfn._xlws.FILTER(G38:R38,MOD(COLUMN(G38:R38)-COLUMN(G38),2)=1)="",currentTime,_xlfn._xlws.FILTER(G38:R38,MOD(COLUMN(G38:R38)-COLUMN(G38),2)=1))-IF(_xlfn._xlws.FILTER(G38:R38,MOD(COLUMN(G38:R38)-COLUMN(G38),2)=0)="",currentTime,_xlfn._xlws.FILTER(G38:R38,MOD(COLUMN(G38:R38)-COLUMN(G38),2)=0)))+F38*$A$1</f>
        <v>0</v>
      </c>
      <c r="F38" s="34" t="n">
        <v>0</v>
      </c>
      <c r="G38" s="2"/>
      <c r="H38" s="2"/>
      <c r="I38" s="2"/>
      <c r="J38" s="2"/>
      <c r="K38" s="2"/>
      <c r="L38" s="2"/>
      <c r="M38" s="2"/>
      <c r="N38" s="2"/>
      <c r="O38" s="34"/>
      <c r="P38" s="34"/>
      <c r="Q38" s="34"/>
      <c r="R38" s="34"/>
      <c r="T38" s="13" t="n">
        <f aca="false">E38-SUM(U38:AD38)-F38*$A$1</f>
        <v>0</v>
      </c>
    </row>
    <row r="39" customFormat="false" ht="12.8" hidden="false" customHeight="false" outlineLevel="0" collapsed="false">
      <c r="A39" s="32"/>
      <c r="B39" s="33"/>
      <c r="C39" s="2"/>
      <c r="D39" s="13"/>
      <c r="E39" s="2"/>
      <c r="F39" s="34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</row>
    <row r="40" customFormat="false" ht="12.8" hidden="false" customHeight="false" outlineLevel="0" collapsed="false">
      <c r="C40" s="2"/>
      <c r="D40" s="13"/>
    </row>
    <row r="41" customFormat="false" ht="12.8" hidden="false" customHeight="false" outlineLevel="0" collapsed="false">
      <c r="C41" s="2"/>
    </row>
    <row r="42" customFormat="false" ht="12.8" hidden="false" customHeight="false" outlineLevel="0" collapsed="false">
      <c r="C42" s="2"/>
    </row>
    <row r="43" customFormat="false" ht="12.8" hidden="false" customHeight="false" outlineLevel="0" collapsed="false">
      <c r="C43" s="2"/>
    </row>
    <row r="45" customFormat="false" ht="12.8" hidden="false" customHeight="false" outlineLevel="0" collapsed="false">
      <c r="C45" s="2"/>
    </row>
    <row r="46" customFormat="false" ht="12.8" hidden="false" customHeight="false" outlineLevel="0" collapsed="false">
      <c r="C46" s="2"/>
    </row>
    <row r="47" customFormat="false" ht="12.8" hidden="false" customHeight="false" outlineLevel="0" collapsed="false">
      <c r="C47" s="2"/>
    </row>
    <row r="48" customFormat="false" ht="12.8" hidden="false" customHeight="false" outlineLevel="0" collapsed="false">
      <c r="C48" s="2"/>
    </row>
    <row r="49" customFormat="false" ht="12.8" hidden="false" customHeight="false" outlineLevel="0" collapsed="false">
      <c r="C49" s="2"/>
    </row>
    <row r="50" customFormat="false" ht="12.8" hidden="false" customHeight="false" outlineLevel="0" collapsed="false">
      <c r="C50" s="2"/>
    </row>
    <row r="51" customFormat="false" ht="12.8" hidden="false" customHeight="false" outlineLevel="0" collapsed="false">
      <c r="C51" s="2"/>
    </row>
    <row r="52" customFormat="false" ht="12.8" hidden="false" customHeight="false" outlineLevel="0" collapsed="false">
      <c r="C52" s="2"/>
    </row>
    <row r="53" customFormat="false" ht="12.8" hidden="false" customHeight="false" outlineLevel="0" collapsed="false">
      <c r="C53" s="2"/>
    </row>
    <row r="54" customFormat="false" ht="12.8" hidden="false" customHeight="false" outlineLevel="0" collapsed="false">
      <c r="C54" s="2"/>
    </row>
    <row r="55" customFormat="false" ht="12.8" hidden="false" customHeight="false" outlineLevel="0" collapsed="false">
      <c r="C55" s="2"/>
    </row>
    <row r="56" customFormat="false" ht="12.8" hidden="false" customHeight="false" outlineLevel="0" collapsed="false">
      <c r="C56" s="2"/>
    </row>
    <row r="57" customFormat="false" ht="12.8" hidden="false" customHeight="false" outlineLevel="0" collapsed="false">
      <c r="C57" s="2"/>
    </row>
    <row r="58" customFormat="false" ht="12.8" hidden="false" customHeight="false" outlineLevel="0" collapsed="false">
      <c r="C58" s="2"/>
    </row>
    <row r="59" customFormat="false" ht="12.8" hidden="false" customHeight="false" outlineLevel="0" collapsed="false">
      <c r="C59" s="2"/>
    </row>
    <row r="60" customFormat="false" ht="12.8" hidden="false" customHeight="false" outlineLevel="0" collapsed="false">
      <c r="C60" s="2"/>
    </row>
    <row r="61" customFormat="false" ht="12.8" hidden="false" customHeight="false" outlineLevel="0" collapsed="false">
      <c r="C61" s="2"/>
    </row>
    <row r="62" customFormat="false" ht="12.8" hidden="false" customHeight="false" outlineLevel="0" collapsed="false">
      <c r="C62" s="2"/>
    </row>
    <row r="63" customFormat="false" ht="12.8" hidden="false" customHeight="false" outlineLevel="0" collapsed="false">
      <c r="C63" s="2"/>
    </row>
    <row r="64" customFormat="false" ht="12.8" hidden="false" customHeight="false" outlineLevel="0" collapsed="false">
      <c r="C64" s="2"/>
    </row>
    <row r="65" customFormat="false" ht="12.8" hidden="false" customHeight="false" outlineLevel="0" collapsed="false">
      <c r="C65" s="2"/>
    </row>
    <row r="66" customFormat="false" ht="12.8" hidden="false" customHeight="false" outlineLevel="0" collapsed="false">
      <c r="C66" s="2"/>
    </row>
    <row r="67" customFormat="false" ht="12.8" hidden="false" customHeight="false" outlineLevel="0" collapsed="false">
      <c r="C67" s="2"/>
    </row>
    <row r="68" customFormat="false" ht="12.8" hidden="false" customHeight="false" outlineLevel="0" collapsed="false">
      <c r="C68" s="2"/>
    </row>
    <row r="69" customFormat="false" ht="12.8" hidden="false" customHeight="false" outlineLevel="0" collapsed="false">
      <c r="C69" s="2"/>
    </row>
    <row r="70" customFormat="false" ht="12.8" hidden="false" customHeight="false" outlineLevel="0" collapsed="false">
      <c r="C70" s="2"/>
    </row>
    <row r="71" customFormat="false" ht="12.8" hidden="false" customHeight="false" outlineLevel="0" collapsed="false">
      <c r="C71" s="2"/>
    </row>
    <row r="72" customFormat="false" ht="12.8" hidden="false" customHeight="false" outlineLevel="0" collapsed="false">
      <c r="C72" s="2"/>
    </row>
    <row r="73" customFormat="false" ht="12.8" hidden="false" customHeight="false" outlineLevel="0" collapsed="false">
      <c r="C73" s="2"/>
    </row>
    <row r="74" customFormat="false" ht="12.8" hidden="false" customHeight="false" outlineLevel="0" collapsed="false">
      <c r="C74" s="2"/>
    </row>
    <row r="75" customFormat="false" ht="12.8" hidden="false" customHeight="false" outlineLevel="0" collapsed="false">
      <c r="C75" s="2"/>
    </row>
    <row r="76" customFormat="false" ht="12.8" hidden="false" customHeight="false" outlineLevel="0" collapsed="false">
      <c r="C76" s="2"/>
    </row>
    <row r="77" customFormat="false" ht="12.8" hidden="false" customHeight="false" outlineLevel="0" collapsed="false">
      <c r="C77" s="2"/>
    </row>
    <row r="78" customFormat="false" ht="12.8" hidden="false" customHeight="false" outlineLevel="0" collapsed="false">
      <c r="C78" s="2"/>
    </row>
    <row r="79" customFormat="false" ht="12.8" hidden="false" customHeight="false" outlineLevel="0" collapsed="false">
      <c r="C79" s="2"/>
    </row>
    <row r="80" customFormat="false" ht="12.8" hidden="false" customHeight="false" outlineLevel="0" collapsed="false">
      <c r="C80" s="2"/>
    </row>
    <row r="81" customFormat="false" ht="12.8" hidden="false" customHeight="false" outlineLevel="0" collapsed="false">
      <c r="C81" s="2"/>
    </row>
    <row r="82" customFormat="false" ht="12.8" hidden="false" customHeight="false" outlineLevel="0" collapsed="false">
      <c r="C82" s="2"/>
    </row>
    <row r="83" customFormat="false" ht="12.8" hidden="false" customHeight="false" outlineLevel="0" collapsed="false">
      <c r="C83" s="2"/>
    </row>
    <row r="84" customFormat="false" ht="12.8" hidden="false" customHeight="false" outlineLevel="0" collapsed="false">
      <c r="C84" s="2"/>
    </row>
    <row r="85" customFormat="false" ht="12.8" hidden="false" customHeight="false" outlineLevel="0" collapsed="false">
      <c r="C85" s="2"/>
    </row>
    <row r="86" customFormat="false" ht="12.8" hidden="false" customHeight="false" outlineLevel="0" collapsed="false">
      <c r="C86" s="2"/>
    </row>
    <row r="87" customFormat="false" ht="12.8" hidden="false" customHeight="false" outlineLevel="0" collapsed="false">
      <c r="C87" s="2"/>
    </row>
    <row r="88" customFormat="false" ht="12.8" hidden="false" customHeight="false" outlineLevel="0" collapsed="false">
      <c r="C88" s="2"/>
    </row>
    <row r="89" customFormat="false" ht="12.8" hidden="false" customHeight="false" outlineLevel="0" collapsed="false">
      <c r="C89" s="2"/>
    </row>
    <row r="90" customFormat="false" ht="12.8" hidden="false" customHeight="false" outlineLevel="0" collapsed="false">
      <c r="C90" s="2"/>
    </row>
    <row r="91" customFormat="false" ht="12.8" hidden="false" customHeight="false" outlineLevel="0" collapsed="false">
      <c r="C91" s="2"/>
    </row>
    <row r="92" customFormat="false" ht="12.8" hidden="false" customHeight="false" outlineLevel="0" collapsed="false">
      <c r="C92" s="2"/>
    </row>
    <row r="93" customFormat="false" ht="12.8" hidden="false" customHeight="false" outlineLevel="0" collapsed="false">
      <c r="C93" s="2"/>
    </row>
    <row r="94" customFormat="false" ht="12.8" hidden="false" customHeight="false" outlineLevel="0" collapsed="false">
      <c r="C94" s="2"/>
    </row>
    <row r="95" customFormat="false" ht="12.8" hidden="false" customHeight="false" outlineLevel="0" collapsed="false">
      <c r="C95" s="2"/>
    </row>
    <row r="96" customFormat="false" ht="12.8" hidden="false" customHeight="false" outlineLevel="0" collapsed="false">
      <c r="C96" s="2"/>
    </row>
    <row r="97" customFormat="false" ht="12.8" hidden="false" customHeight="false" outlineLevel="0" collapsed="false">
      <c r="C97" s="2"/>
    </row>
    <row r="98" customFormat="false" ht="12.8" hidden="false" customHeight="false" outlineLevel="0" collapsed="false">
      <c r="C98" s="2"/>
    </row>
    <row r="99" customFormat="false" ht="12.8" hidden="false" customHeight="false" outlineLevel="0" collapsed="false">
      <c r="C99" s="2"/>
    </row>
    <row r="100" customFormat="false" ht="12.8" hidden="false" customHeight="false" outlineLevel="0" collapsed="false">
      <c r="C100" s="2"/>
    </row>
    <row r="101" customFormat="false" ht="12.8" hidden="false" customHeight="false" outlineLevel="0" collapsed="false">
      <c r="C101" s="2"/>
    </row>
    <row r="102" customFormat="false" ht="12.8" hidden="false" customHeight="false" outlineLevel="0" collapsed="false">
      <c r="C102" s="2"/>
    </row>
    <row r="103" customFormat="false" ht="12.8" hidden="false" customHeight="false" outlineLevel="0" collapsed="false">
      <c r="C103" s="2"/>
    </row>
    <row r="104" customFormat="false" ht="12.8" hidden="false" customHeight="false" outlineLevel="0" collapsed="false">
      <c r="C104" s="2"/>
    </row>
    <row r="105" customFormat="false" ht="12.8" hidden="false" customHeight="false" outlineLevel="0" collapsed="false">
      <c r="C105" s="2"/>
    </row>
    <row r="106" customFormat="false" ht="12.8" hidden="false" customHeight="false" outlineLevel="0" collapsed="false">
      <c r="C106" s="2"/>
    </row>
    <row r="107" customFormat="false" ht="12.8" hidden="false" customHeight="false" outlineLevel="0" collapsed="false">
      <c r="C107" s="2"/>
    </row>
    <row r="108" customFormat="false" ht="12.8" hidden="false" customHeight="false" outlineLevel="0" collapsed="false">
      <c r="C108" s="2"/>
    </row>
    <row r="109" customFormat="false" ht="12.8" hidden="false" customHeight="false" outlineLevel="0" collapsed="false">
      <c r="C109" s="2"/>
    </row>
    <row r="110" customFormat="false" ht="12.8" hidden="false" customHeight="false" outlineLevel="0" collapsed="false">
      <c r="C110" s="2"/>
    </row>
    <row r="111" customFormat="false" ht="12.8" hidden="false" customHeight="false" outlineLevel="0" collapsed="false">
      <c r="C111" s="2"/>
    </row>
    <row r="112" customFormat="false" ht="12.8" hidden="false" customHeight="false" outlineLevel="0" collapsed="false">
      <c r="C112" s="2"/>
    </row>
    <row r="113" customFormat="false" ht="12.8" hidden="false" customHeight="false" outlineLevel="0" collapsed="false">
      <c r="C113" s="2"/>
    </row>
    <row r="114" customFormat="false" ht="12.8" hidden="false" customHeight="false" outlineLevel="0" collapsed="false">
      <c r="C114" s="2"/>
    </row>
    <row r="115" customFormat="false" ht="12.8" hidden="false" customHeight="false" outlineLevel="0" collapsed="false">
      <c r="C115" s="2"/>
    </row>
    <row r="116" customFormat="false" ht="12.8" hidden="false" customHeight="false" outlineLevel="0" collapsed="false">
      <c r="C116" s="2"/>
    </row>
    <row r="117" customFormat="false" ht="12.8" hidden="false" customHeight="false" outlineLevel="0" collapsed="false">
      <c r="C117" s="2"/>
    </row>
    <row r="118" customFormat="false" ht="12.8" hidden="false" customHeight="false" outlineLevel="0" collapsed="false">
      <c r="C118" s="2"/>
    </row>
    <row r="119" customFormat="false" ht="12.8" hidden="false" customHeight="false" outlineLevel="0" collapsed="false">
      <c r="C119" s="2"/>
    </row>
    <row r="120" customFormat="false" ht="12.8" hidden="false" customHeight="false" outlineLevel="0" collapsed="false">
      <c r="C120" s="2"/>
    </row>
    <row r="121" customFormat="false" ht="12.8" hidden="false" customHeight="false" outlineLevel="0" collapsed="false">
      <c r="C121" s="2"/>
    </row>
    <row r="122" customFormat="false" ht="12.8" hidden="false" customHeight="false" outlineLevel="0" collapsed="false">
      <c r="C122" s="2"/>
    </row>
    <row r="123" customFormat="false" ht="12.8" hidden="false" customHeight="false" outlineLevel="0" collapsed="false">
      <c r="C123" s="2"/>
    </row>
    <row r="124" customFormat="false" ht="12.8" hidden="false" customHeight="false" outlineLevel="0" collapsed="false">
      <c r="C124" s="2"/>
    </row>
    <row r="125" customFormat="false" ht="12.8" hidden="false" customHeight="false" outlineLevel="0" collapsed="false">
      <c r="C125" s="2"/>
    </row>
    <row r="126" customFormat="false" ht="12.8" hidden="false" customHeight="false" outlineLevel="0" collapsed="false">
      <c r="C126" s="2"/>
    </row>
    <row r="127" customFormat="false" ht="12.8" hidden="false" customHeight="false" outlineLevel="0" collapsed="false">
      <c r="C127" s="2"/>
    </row>
    <row r="128" customFormat="false" ht="12.8" hidden="false" customHeight="false" outlineLevel="0" collapsed="false">
      <c r="C128" s="2"/>
    </row>
    <row r="129" customFormat="false" ht="12.8" hidden="false" customHeight="false" outlineLevel="0" collapsed="false">
      <c r="C129" s="2"/>
    </row>
    <row r="130" customFormat="false" ht="12.8" hidden="false" customHeight="false" outlineLevel="0" collapsed="false">
      <c r="C130" s="2"/>
    </row>
    <row r="131" customFormat="false" ht="12.8" hidden="false" customHeight="false" outlineLevel="0" collapsed="false">
      <c r="C131" s="2"/>
    </row>
    <row r="132" customFormat="false" ht="12.8" hidden="false" customHeight="false" outlineLevel="0" collapsed="false">
      <c r="C132" s="2"/>
    </row>
    <row r="133" customFormat="false" ht="12.8" hidden="false" customHeight="false" outlineLevel="0" collapsed="false">
      <c r="C133" s="2"/>
    </row>
    <row r="134" customFormat="false" ht="12.8" hidden="false" customHeight="false" outlineLevel="0" collapsed="false">
      <c r="C134" s="2"/>
    </row>
    <row r="135" customFormat="false" ht="12.8" hidden="false" customHeight="false" outlineLevel="0" collapsed="false">
      <c r="C135" s="2"/>
    </row>
    <row r="136" customFormat="false" ht="12.8" hidden="false" customHeight="false" outlineLevel="0" collapsed="false">
      <c r="C136" s="2"/>
    </row>
    <row r="137" customFormat="false" ht="12.8" hidden="false" customHeight="false" outlineLevel="0" collapsed="false">
      <c r="C137" s="2"/>
    </row>
    <row r="138" customFormat="false" ht="12.8" hidden="false" customHeight="false" outlineLevel="0" collapsed="false">
      <c r="C138" s="2"/>
    </row>
    <row r="139" customFormat="false" ht="12.8" hidden="false" customHeight="false" outlineLevel="0" collapsed="false">
      <c r="C139" s="2"/>
    </row>
    <row r="140" customFormat="false" ht="12.8" hidden="false" customHeight="false" outlineLevel="0" collapsed="false">
      <c r="C140" s="2"/>
    </row>
    <row r="141" customFormat="false" ht="12.8" hidden="false" customHeight="false" outlineLevel="0" collapsed="false">
      <c r="C141" s="2"/>
    </row>
    <row r="142" customFormat="false" ht="12.8" hidden="false" customHeight="false" outlineLevel="0" collapsed="false">
      <c r="C142" s="2"/>
    </row>
    <row r="143" customFormat="false" ht="12.8" hidden="false" customHeight="false" outlineLevel="0" collapsed="false">
      <c r="C143" s="2"/>
    </row>
    <row r="144" customFormat="false" ht="12.8" hidden="false" customHeight="false" outlineLevel="0" collapsed="false">
      <c r="C144" s="2"/>
    </row>
    <row r="145" customFormat="false" ht="12.8" hidden="false" customHeight="false" outlineLevel="0" collapsed="false">
      <c r="C145" s="2"/>
    </row>
    <row r="146" customFormat="false" ht="12.8" hidden="false" customHeight="false" outlineLevel="0" collapsed="false">
      <c r="C146" s="2"/>
    </row>
    <row r="147" customFormat="false" ht="12.8" hidden="false" customHeight="false" outlineLevel="0" collapsed="false">
      <c r="C147" s="2"/>
    </row>
    <row r="148" customFormat="false" ht="12.8" hidden="false" customHeight="false" outlineLevel="0" collapsed="false">
      <c r="C148" s="2"/>
    </row>
    <row r="149" customFormat="false" ht="12.8" hidden="false" customHeight="false" outlineLevel="0" collapsed="false">
      <c r="C149" s="2"/>
    </row>
    <row r="150" customFormat="false" ht="12.8" hidden="false" customHeight="false" outlineLevel="0" collapsed="false">
      <c r="C150" s="2"/>
    </row>
    <row r="151" customFormat="false" ht="12.8" hidden="false" customHeight="false" outlineLevel="0" collapsed="false">
      <c r="C151" s="2"/>
    </row>
    <row r="152" customFormat="false" ht="12.8" hidden="false" customHeight="false" outlineLevel="0" collapsed="false">
      <c r="C152" s="2"/>
    </row>
    <row r="153" customFormat="false" ht="12.8" hidden="false" customHeight="false" outlineLevel="0" collapsed="false">
      <c r="C153" s="2"/>
    </row>
    <row r="154" customFormat="false" ht="12.8" hidden="false" customHeight="false" outlineLevel="0" collapsed="false">
      <c r="C154" s="2"/>
    </row>
    <row r="155" customFormat="false" ht="12.8" hidden="false" customHeight="false" outlineLevel="0" collapsed="false">
      <c r="C155" s="2"/>
    </row>
    <row r="156" customFormat="false" ht="12.8" hidden="false" customHeight="false" outlineLevel="0" collapsed="false">
      <c r="C156" s="2"/>
    </row>
    <row r="157" customFormat="false" ht="12.8" hidden="false" customHeight="false" outlineLevel="0" collapsed="false">
      <c r="C157" s="2"/>
    </row>
    <row r="158" customFormat="false" ht="12.8" hidden="false" customHeight="false" outlineLevel="0" collapsed="false">
      <c r="C158" s="2"/>
    </row>
    <row r="159" customFormat="false" ht="12.8" hidden="false" customHeight="false" outlineLevel="0" collapsed="false">
      <c r="C159" s="2"/>
    </row>
    <row r="160" customFormat="false" ht="12.8" hidden="false" customHeight="false" outlineLevel="0" collapsed="false">
      <c r="C160" s="2"/>
    </row>
    <row r="161" customFormat="false" ht="12.8" hidden="false" customHeight="false" outlineLevel="0" collapsed="false">
      <c r="C161" s="2"/>
    </row>
    <row r="162" customFormat="false" ht="12.8" hidden="false" customHeight="false" outlineLevel="0" collapsed="false">
      <c r="C162" s="2"/>
    </row>
    <row r="163" customFormat="false" ht="12.8" hidden="false" customHeight="false" outlineLevel="0" collapsed="false">
      <c r="C163" s="2"/>
    </row>
    <row r="164" customFormat="false" ht="12.8" hidden="false" customHeight="false" outlineLevel="0" collapsed="false">
      <c r="C164" s="2"/>
    </row>
    <row r="165" customFormat="false" ht="12.8" hidden="false" customHeight="false" outlineLevel="0" collapsed="false">
      <c r="C165" s="2"/>
    </row>
    <row r="166" customFormat="false" ht="12.8" hidden="false" customHeight="false" outlineLevel="0" collapsed="false">
      <c r="C166" s="2"/>
    </row>
    <row r="167" customFormat="false" ht="12.8" hidden="false" customHeight="false" outlineLevel="0" collapsed="false">
      <c r="C167" s="2"/>
    </row>
    <row r="168" customFormat="false" ht="12.8" hidden="false" customHeight="false" outlineLevel="0" collapsed="false">
      <c r="C168" s="2"/>
    </row>
    <row r="169" customFormat="false" ht="12.8" hidden="false" customHeight="false" outlineLevel="0" collapsed="false">
      <c r="C169" s="2"/>
    </row>
    <row r="170" customFormat="false" ht="12.8" hidden="false" customHeight="false" outlineLevel="0" collapsed="false">
      <c r="C170" s="2"/>
    </row>
    <row r="171" customFormat="false" ht="12.8" hidden="false" customHeight="false" outlineLevel="0" collapsed="false">
      <c r="C171" s="2"/>
    </row>
    <row r="172" customFormat="false" ht="12.8" hidden="false" customHeight="false" outlineLevel="0" collapsed="false">
      <c r="C172" s="2"/>
    </row>
    <row r="173" customFormat="false" ht="12.8" hidden="false" customHeight="false" outlineLevel="0" collapsed="false">
      <c r="C173" s="2"/>
    </row>
    <row r="174" customFormat="false" ht="12.8" hidden="false" customHeight="false" outlineLevel="0" collapsed="false">
      <c r="C174" s="2"/>
    </row>
    <row r="175" customFormat="false" ht="12.8" hidden="false" customHeight="false" outlineLevel="0" collapsed="false">
      <c r="C175" s="2"/>
    </row>
    <row r="176" customFormat="false" ht="12.8" hidden="false" customHeight="false" outlineLevel="0" collapsed="false">
      <c r="C176" s="2"/>
    </row>
    <row r="177" customFormat="false" ht="12.8" hidden="false" customHeight="false" outlineLevel="0" collapsed="false">
      <c r="C177" s="2"/>
    </row>
    <row r="178" customFormat="false" ht="12.8" hidden="false" customHeight="false" outlineLevel="0" collapsed="false">
      <c r="C178" s="2"/>
    </row>
    <row r="179" customFormat="false" ht="12.8" hidden="false" customHeight="false" outlineLevel="0" collapsed="false">
      <c r="C179" s="2"/>
    </row>
    <row r="180" customFormat="false" ht="12.8" hidden="false" customHeight="false" outlineLevel="0" collapsed="false">
      <c r="C180" s="2"/>
    </row>
    <row r="181" customFormat="false" ht="12.8" hidden="false" customHeight="false" outlineLevel="0" collapsed="false">
      <c r="C181" s="2"/>
    </row>
    <row r="182" customFormat="false" ht="12.8" hidden="false" customHeight="false" outlineLevel="0" collapsed="false">
      <c r="C182" s="2"/>
    </row>
    <row r="183" customFormat="false" ht="12.8" hidden="false" customHeight="false" outlineLevel="0" collapsed="false">
      <c r="C183" s="2"/>
    </row>
    <row r="184" customFormat="false" ht="12.8" hidden="false" customHeight="false" outlineLevel="0" collapsed="false">
      <c r="C184" s="2"/>
    </row>
    <row r="185" customFormat="false" ht="12.8" hidden="false" customHeight="false" outlineLevel="0" collapsed="false">
      <c r="C185" s="2"/>
    </row>
    <row r="186" customFormat="false" ht="12.8" hidden="false" customHeight="false" outlineLevel="0" collapsed="false">
      <c r="C186" s="2"/>
    </row>
    <row r="187" customFormat="false" ht="12.8" hidden="false" customHeight="false" outlineLevel="0" collapsed="false">
      <c r="C187" s="2"/>
    </row>
    <row r="188" customFormat="false" ht="12.8" hidden="false" customHeight="false" outlineLevel="0" collapsed="false">
      <c r="C188" s="2"/>
    </row>
    <row r="189" customFormat="false" ht="12.8" hidden="false" customHeight="false" outlineLevel="0" collapsed="false">
      <c r="C189" s="2"/>
    </row>
    <row r="190" customFormat="false" ht="12.8" hidden="false" customHeight="false" outlineLevel="0" collapsed="false">
      <c r="C190" s="2"/>
    </row>
    <row r="191" customFormat="false" ht="12.8" hidden="false" customHeight="false" outlineLevel="0" collapsed="false">
      <c r="C191" s="2"/>
    </row>
    <row r="192" customFormat="false" ht="12.8" hidden="false" customHeight="false" outlineLevel="0" collapsed="false">
      <c r="C192" s="2"/>
    </row>
    <row r="193" customFormat="false" ht="12.8" hidden="false" customHeight="false" outlineLevel="0" collapsed="false">
      <c r="C193" s="2"/>
    </row>
    <row r="194" customFormat="false" ht="12.8" hidden="false" customHeight="false" outlineLevel="0" collapsed="false">
      <c r="C194" s="2"/>
    </row>
    <row r="195" customFormat="false" ht="12.8" hidden="false" customHeight="false" outlineLevel="0" collapsed="false">
      <c r="C195" s="2"/>
    </row>
    <row r="196" customFormat="false" ht="12.8" hidden="false" customHeight="false" outlineLevel="0" collapsed="false">
      <c r="C196" s="2"/>
    </row>
    <row r="197" customFormat="false" ht="12.8" hidden="false" customHeight="false" outlineLevel="0" collapsed="false">
      <c r="C197" s="2"/>
    </row>
    <row r="198" customFormat="false" ht="12.8" hidden="false" customHeight="false" outlineLevel="0" collapsed="false">
      <c r="C198" s="2"/>
    </row>
    <row r="199" customFormat="false" ht="12.8" hidden="false" customHeight="false" outlineLevel="0" collapsed="false">
      <c r="C199" s="2"/>
    </row>
    <row r="200" customFormat="false" ht="12.8" hidden="false" customHeight="false" outlineLevel="0" collapsed="false">
      <c r="C200" s="2"/>
    </row>
    <row r="201" customFormat="false" ht="12.8" hidden="false" customHeight="false" outlineLevel="0" collapsed="false">
      <c r="C201" s="2"/>
    </row>
    <row r="202" customFormat="false" ht="12.8" hidden="false" customHeight="false" outlineLevel="0" collapsed="false">
      <c r="C202" s="2"/>
    </row>
    <row r="203" customFormat="false" ht="12.8" hidden="false" customHeight="false" outlineLevel="0" collapsed="false">
      <c r="C203" s="2"/>
    </row>
    <row r="204" customFormat="false" ht="12.8" hidden="false" customHeight="false" outlineLevel="0" collapsed="false">
      <c r="C204" s="2"/>
    </row>
    <row r="205" customFormat="false" ht="12.8" hidden="false" customHeight="false" outlineLevel="0" collapsed="false">
      <c r="C205" s="2"/>
    </row>
    <row r="206" customFormat="false" ht="12.8" hidden="false" customHeight="false" outlineLevel="0" collapsed="false">
      <c r="C206" s="2"/>
    </row>
    <row r="207" customFormat="false" ht="12.8" hidden="false" customHeight="false" outlineLevel="0" collapsed="false">
      <c r="C207" s="2"/>
    </row>
    <row r="208" customFormat="false" ht="12.8" hidden="false" customHeight="false" outlineLevel="0" collapsed="false">
      <c r="C208" s="2"/>
    </row>
    <row r="209" customFormat="false" ht="12.8" hidden="false" customHeight="false" outlineLevel="0" collapsed="false">
      <c r="C209" s="2"/>
    </row>
    <row r="210" customFormat="false" ht="12.8" hidden="false" customHeight="false" outlineLevel="0" collapsed="false">
      <c r="C210" s="2"/>
    </row>
    <row r="211" customFormat="false" ht="12.8" hidden="false" customHeight="false" outlineLevel="0" collapsed="false">
      <c r="C211" s="2"/>
    </row>
    <row r="212" customFormat="false" ht="12.8" hidden="false" customHeight="false" outlineLevel="0" collapsed="false">
      <c r="C212" s="2"/>
    </row>
    <row r="213" customFormat="false" ht="12.8" hidden="false" customHeight="false" outlineLevel="0" collapsed="false">
      <c r="C213" s="2"/>
    </row>
    <row r="214" customFormat="false" ht="12.8" hidden="false" customHeight="false" outlineLevel="0" collapsed="false">
      <c r="C214" s="2"/>
    </row>
    <row r="215" customFormat="false" ht="12.8" hidden="false" customHeight="false" outlineLevel="0" collapsed="false">
      <c r="C215" s="2"/>
    </row>
    <row r="216" customFormat="false" ht="12.8" hidden="false" customHeight="false" outlineLevel="0" collapsed="false">
      <c r="C216" s="2"/>
    </row>
    <row r="217" customFormat="false" ht="12.8" hidden="false" customHeight="false" outlineLevel="0" collapsed="false">
      <c r="C217" s="2"/>
    </row>
    <row r="218" customFormat="false" ht="12.8" hidden="false" customHeight="false" outlineLevel="0" collapsed="false">
      <c r="C218" s="2"/>
    </row>
    <row r="219" customFormat="false" ht="12.8" hidden="false" customHeight="false" outlineLevel="0" collapsed="false">
      <c r="C219" s="2"/>
    </row>
    <row r="220" customFormat="false" ht="12.8" hidden="false" customHeight="false" outlineLevel="0" collapsed="false">
      <c r="C220" s="2"/>
    </row>
    <row r="221" customFormat="false" ht="12.8" hidden="false" customHeight="false" outlineLevel="0" collapsed="false">
      <c r="C221" s="2"/>
    </row>
    <row r="222" customFormat="false" ht="12.8" hidden="false" customHeight="false" outlineLevel="0" collapsed="false">
      <c r="C222" s="2"/>
    </row>
    <row r="223" customFormat="false" ht="12.8" hidden="false" customHeight="false" outlineLevel="0" collapsed="false">
      <c r="C223" s="2"/>
    </row>
    <row r="224" customFormat="false" ht="12.8" hidden="false" customHeight="false" outlineLevel="0" collapsed="false">
      <c r="C224" s="2"/>
    </row>
    <row r="225" customFormat="false" ht="12.8" hidden="false" customHeight="false" outlineLevel="0" collapsed="false">
      <c r="C225" s="2"/>
    </row>
    <row r="226" customFormat="false" ht="12.8" hidden="false" customHeight="false" outlineLevel="0" collapsed="false">
      <c r="C226" s="2"/>
    </row>
    <row r="227" customFormat="false" ht="12.8" hidden="false" customHeight="false" outlineLevel="0" collapsed="false">
      <c r="C227" s="2"/>
    </row>
    <row r="228" customFormat="false" ht="12.8" hidden="false" customHeight="false" outlineLevel="0" collapsed="false">
      <c r="C228" s="2"/>
    </row>
    <row r="229" customFormat="false" ht="12.8" hidden="false" customHeight="false" outlineLevel="0" collapsed="false">
      <c r="C229" s="2"/>
    </row>
    <row r="230" customFormat="false" ht="12.8" hidden="false" customHeight="false" outlineLevel="0" collapsed="false">
      <c r="C230" s="2"/>
    </row>
    <row r="231" customFormat="false" ht="12.8" hidden="false" customHeight="false" outlineLevel="0" collapsed="false">
      <c r="C231" s="2"/>
    </row>
    <row r="232" customFormat="false" ht="12.8" hidden="false" customHeight="false" outlineLevel="0" collapsed="false">
      <c r="C232" s="2"/>
    </row>
    <row r="233" customFormat="false" ht="12.8" hidden="false" customHeight="false" outlineLevel="0" collapsed="false">
      <c r="C233" s="2"/>
    </row>
    <row r="234" customFormat="false" ht="12.8" hidden="false" customHeight="false" outlineLevel="0" collapsed="false">
      <c r="C234" s="2"/>
    </row>
    <row r="235" customFormat="false" ht="12.8" hidden="false" customHeight="false" outlineLevel="0" collapsed="false">
      <c r="C235" s="2"/>
    </row>
    <row r="236" customFormat="false" ht="12.8" hidden="false" customHeight="false" outlineLevel="0" collapsed="false">
      <c r="C236" s="2"/>
    </row>
    <row r="237" customFormat="false" ht="12.8" hidden="false" customHeight="false" outlineLevel="0" collapsed="false">
      <c r="C237" s="2"/>
    </row>
    <row r="238" customFormat="false" ht="12.8" hidden="false" customHeight="false" outlineLevel="0" collapsed="false">
      <c r="C238" s="2"/>
    </row>
    <row r="239" customFormat="false" ht="12.8" hidden="false" customHeight="false" outlineLevel="0" collapsed="false">
      <c r="C239" s="2"/>
    </row>
    <row r="240" customFormat="false" ht="12.8" hidden="false" customHeight="false" outlineLevel="0" collapsed="false">
      <c r="C240" s="2"/>
    </row>
    <row r="241" customFormat="false" ht="12.8" hidden="false" customHeight="false" outlineLevel="0" collapsed="false">
      <c r="C241" s="2"/>
    </row>
    <row r="242" customFormat="false" ht="12.8" hidden="false" customHeight="false" outlineLevel="0" collapsed="false">
      <c r="C242" s="2"/>
    </row>
    <row r="243" customFormat="false" ht="12.8" hidden="false" customHeight="false" outlineLevel="0" collapsed="false">
      <c r="C243" s="2"/>
    </row>
    <row r="244" customFormat="false" ht="12.8" hidden="false" customHeight="false" outlineLevel="0" collapsed="false">
      <c r="C244" s="2"/>
    </row>
    <row r="245" customFormat="false" ht="12.8" hidden="false" customHeight="false" outlineLevel="0" collapsed="false">
      <c r="C245" s="2"/>
    </row>
    <row r="246" customFormat="false" ht="12.8" hidden="false" customHeight="false" outlineLevel="0" collapsed="false">
      <c r="C246" s="2"/>
    </row>
    <row r="247" customFormat="false" ht="12.8" hidden="false" customHeight="false" outlineLevel="0" collapsed="false">
      <c r="C247" s="2"/>
    </row>
    <row r="248" customFormat="false" ht="12.8" hidden="false" customHeight="false" outlineLevel="0" collapsed="false">
      <c r="C248" s="2"/>
    </row>
    <row r="249" customFormat="false" ht="12.8" hidden="false" customHeight="false" outlineLevel="0" collapsed="false">
      <c r="C249" s="2"/>
    </row>
    <row r="250" customFormat="false" ht="12.8" hidden="false" customHeight="false" outlineLevel="0" collapsed="false">
      <c r="C250" s="2"/>
    </row>
    <row r="251" customFormat="false" ht="12.8" hidden="false" customHeight="false" outlineLevel="0" collapsed="false">
      <c r="C251" s="2"/>
    </row>
    <row r="252" customFormat="false" ht="12.8" hidden="false" customHeight="false" outlineLevel="0" collapsed="false">
      <c r="C252" s="2"/>
    </row>
    <row r="253" customFormat="false" ht="12.8" hidden="false" customHeight="false" outlineLevel="0" collapsed="false">
      <c r="C253" s="2"/>
    </row>
    <row r="254" customFormat="false" ht="12.8" hidden="false" customHeight="false" outlineLevel="0" collapsed="false">
      <c r="C254" s="2"/>
    </row>
    <row r="255" customFormat="false" ht="12.8" hidden="false" customHeight="false" outlineLevel="0" collapsed="false">
      <c r="C255" s="2"/>
    </row>
    <row r="256" customFormat="false" ht="12.8" hidden="false" customHeight="false" outlineLevel="0" collapsed="false">
      <c r="C256" s="2"/>
    </row>
    <row r="257" customFormat="false" ht="12.8" hidden="false" customHeight="false" outlineLevel="0" collapsed="false">
      <c r="C257" s="2"/>
    </row>
    <row r="258" customFormat="false" ht="12.8" hidden="false" customHeight="false" outlineLevel="0" collapsed="false">
      <c r="C258" s="2"/>
    </row>
    <row r="259" customFormat="false" ht="12.8" hidden="false" customHeight="false" outlineLevel="0" collapsed="false">
      <c r="C259" s="2"/>
    </row>
    <row r="260" customFormat="false" ht="12.8" hidden="false" customHeight="false" outlineLevel="0" collapsed="false">
      <c r="C260" s="2"/>
    </row>
    <row r="261" customFormat="false" ht="12.8" hidden="false" customHeight="false" outlineLevel="0" collapsed="false">
      <c r="C261" s="2"/>
    </row>
    <row r="262" customFormat="false" ht="12.8" hidden="false" customHeight="false" outlineLevel="0" collapsed="false">
      <c r="C262" s="2"/>
    </row>
    <row r="263" customFormat="false" ht="12.8" hidden="false" customHeight="false" outlineLevel="0" collapsed="false">
      <c r="C263" s="2"/>
    </row>
    <row r="264" customFormat="false" ht="12.8" hidden="false" customHeight="false" outlineLevel="0" collapsed="false">
      <c r="C264" s="2"/>
    </row>
    <row r="265" customFormat="false" ht="12.8" hidden="false" customHeight="false" outlineLevel="0" collapsed="false">
      <c r="C265" s="2"/>
    </row>
    <row r="266" customFormat="false" ht="12.8" hidden="false" customHeight="false" outlineLevel="0" collapsed="false">
      <c r="C266" s="2"/>
    </row>
    <row r="267" customFormat="false" ht="12.8" hidden="false" customHeight="false" outlineLevel="0" collapsed="false">
      <c r="C267" s="2"/>
    </row>
    <row r="268" customFormat="false" ht="12.8" hidden="false" customHeight="false" outlineLevel="0" collapsed="false">
      <c r="C268" s="2"/>
    </row>
    <row r="269" customFormat="false" ht="12.8" hidden="false" customHeight="false" outlineLevel="0" collapsed="false">
      <c r="C269" s="2"/>
    </row>
    <row r="270" customFormat="false" ht="12.8" hidden="false" customHeight="false" outlineLevel="0" collapsed="false">
      <c r="C270" s="2"/>
    </row>
    <row r="271" customFormat="false" ht="12.8" hidden="false" customHeight="false" outlineLevel="0" collapsed="false">
      <c r="C271" s="2"/>
    </row>
    <row r="272" customFormat="false" ht="12.8" hidden="false" customHeight="false" outlineLevel="0" collapsed="false">
      <c r="C272" s="2"/>
    </row>
    <row r="273" customFormat="false" ht="12.8" hidden="false" customHeight="false" outlineLevel="0" collapsed="false">
      <c r="C273" s="2"/>
    </row>
    <row r="274" customFormat="false" ht="12.8" hidden="false" customHeight="false" outlineLevel="0" collapsed="false">
      <c r="C274" s="2"/>
    </row>
    <row r="275" customFormat="false" ht="12.8" hidden="false" customHeight="false" outlineLevel="0" collapsed="false">
      <c r="C275" s="2"/>
    </row>
    <row r="276" customFormat="false" ht="12.8" hidden="false" customHeight="false" outlineLevel="0" collapsed="false">
      <c r="C276" s="2"/>
    </row>
    <row r="277" customFormat="false" ht="12.8" hidden="false" customHeight="false" outlineLevel="0" collapsed="false">
      <c r="C277" s="2"/>
    </row>
    <row r="278" customFormat="false" ht="12.8" hidden="false" customHeight="false" outlineLevel="0" collapsed="false">
      <c r="C278" s="2"/>
    </row>
    <row r="279" customFormat="false" ht="12.8" hidden="false" customHeight="false" outlineLevel="0" collapsed="false">
      <c r="C279" s="2"/>
    </row>
    <row r="280" customFormat="false" ht="12.8" hidden="false" customHeight="false" outlineLevel="0" collapsed="false">
      <c r="C280" s="2"/>
    </row>
    <row r="281" customFormat="false" ht="12.8" hidden="false" customHeight="false" outlineLevel="0" collapsed="false">
      <c r="C281" s="2"/>
    </row>
    <row r="282" customFormat="false" ht="12.8" hidden="false" customHeight="false" outlineLevel="0" collapsed="false">
      <c r="C282" s="2"/>
    </row>
    <row r="283" customFormat="false" ht="12.8" hidden="false" customHeight="false" outlineLevel="0" collapsed="false">
      <c r="C283" s="2"/>
    </row>
    <row r="284" customFormat="false" ht="12.8" hidden="false" customHeight="false" outlineLevel="0" collapsed="false">
      <c r="C284" s="2"/>
    </row>
    <row r="285" customFormat="false" ht="12.8" hidden="false" customHeight="false" outlineLevel="0" collapsed="false">
      <c r="C285" s="2"/>
    </row>
    <row r="286" customFormat="false" ht="12.8" hidden="false" customHeight="false" outlineLevel="0" collapsed="false">
      <c r="C286" s="2"/>
    </row>
    <row r="287" customFormat="false" ht="12.8" hidden="false" customHeight="false" outlineLevel="0" collapsed="false">
      <c r="C287" s="2"/>
    </row>
    <row r="288" customFormat="false" ht="12.8" hidden="false" customHeight="false" outlineLevel="0" collapsed="false">
      <c r="C288" s="2"/>
    </row>
    <row r="289" customFormat="false" ht="12.8" hidden="false" customHeight="false" outlineLevel="0" collapsed="false">
      <c r="C289" s="2"/>
    </row>
    <row r="290" customFormat="false" ht="12.8" hidden="false" customHeight="false" outlineLevel="0" collapsed="false">
      <c r="C290" s="2"/>
    </row>
    <row r="291" customFormat="false" ht="12.8" hidden="false" customHeight="false" outlineLevel="0" collapsed="false">
      <c r="C291" s="2"/>
    </row>
    <row r="292" customFormat="false" ht="12.8" hidden="false" customHeight="false" outlineLevel="0" collapsed="false">
      <c r="C292" s="2"/>
    </row>
    <row r="293" customFormat="false" ht="12.8" hidden="false" customHeight="false" outlineLevel="0" collapsed="false">
      <c r="C293" s="2"/>
    </row>
    <row r="294" customFormat="false" ht="12.8" hidden="false" customHeight="false" outlineLevel="0" collapsed="false">
      <c r="C294" s="2"/>
    </row>
    <row r="295" customFormat="false" ht="12.8" hidden="false" customHeight="false" outlineLevel="0" collapsed="false">
      <c r="C295" s="2"/>
    </row>
    <row r="296" customFormat="false" ht="12.8" hidden="false" customHeight="false" outlineLevel="0" collapsed="false">
      <c r="C296" s="2"/>
    </row>
    <row r="297" customFormat="false" ht="12.8" hidden="false" customHeight="false" outlineLevel="0" collapsed="false">
      <c r="C297" s="2"/>
    </row>
    <row r="298" customFormat="false" ht="12.8" hidden="false" customHeight="false" outlineLevel="0" collapsed="false">
      <c r="C298" s="2"/>
    </row>
    <row r="299" customFormat="false" ht="12.8" hidden="false" customHeight="false" outlineLevel="0" collapsed="false">
      <c r="C299" s="2"/>
    </row>
    <row r="300" customFormat="false" ht="12.8" hidden="false" customHeight="false" outlineLevel="0" collapsed="false">
      <c r="C300" s="2"/>
    </row>
    <row r="301" customFormat="false" ht="12.8" hidden="false" customHeight="false" outlineLevel="0" collapsed="false">
      <c r="C301" s="2"/>
    </row>
    <row r="302" customFormat="false" ht="12.8" hidden="false" customHeight="false" outlineLevel="0" collapsed="false">
      <c r="C302" s="2"/>
    </row>
    <row r="303" customFormat="false" ht="12.8" hidden="false" customHeight="false" outlineLevel="0" collapsed="false">
      <c r="C303" s="2"/>
    </row>
    <row r="304" customFormat="false" ht="12.8" hidden="false" customHeight="false" outlineLevel="0" collapsed="false">
      <c r="C304" s="2"/>
    </row>
    <row r="305" customFormat="false" ht="12.8" hidden="false" customHeight="false" outlineLevel="0" collapsed="false">
      <c r="C305" s="2"/>
    </row>
    <row r="306" customFormat="false" ht="12.8" hidden="false" customHeight="false" outlineLevel="0" collapsed="false">
      <c r="C306" s="2"/>
    </row>
    <row r="307" customFormat="false" ht="12.8" hidden="false" customHeight="false" outlineLevel="0" collapsed="false">
      <c r="C307" s="2"/>
    </row>
    <row r="308" customFormat="false" ht="12.8" hidden="false" customHeight="false" outlineLevel="0" collapsed="false">
      <c r="C308" s="2"/>
    </row>
    <row r="309" customFormat="false" ht="12.8" hidden="false" customHeight="false" outlineLevel="0" collapsed="false">
      <c r="C309" s="2"/>
    </row>
    <row r="310" customFormat="false" ht="12.8" hidden="false" customHeight="false" outlineLevel="0" collapsed="false">
      <c r="C310" s="2"/>
    </row>
    <row r="311" customFormat="false" ht="12.8" hidden="false" customHeight="false" outlineLevel="0" collapsed="false">
      <c r="C311" s="2"/>
    </row>
    <row r="312" customFormat="false" ht="12.8" hidden="false" customHeight="false" outlineLevel="0" collapsed="false">
      <c r="C312" s="2"/>
    </row>
    <row r="313" customFormat="false" ht="12.8" hidden="false" customHeight="false" outlineLevel="0" collapsed="false">
      <c r="C313" s="2"/>
    </row>
    <row r="314" customFormat="false" ht="12.8" hidden="false" customHeight="false" outlineLevel="0" collapsed="false">
      <c r="C314" s="2"/>
    </row>
    <row r="315" customFormat="false" ht="12.8" hidden="false" customHeight="false" outlineLevel="0" collapsed="false">
      <c r="C315" s="2"/>
    </row>
    <row r="316" customFormat="false" ht="12.8" hidden="false" customHeight="false" outlineLevel="0" collapsed="false">
      <c r="C316" s="2"/>
    </row>
    <row r="317" customFormat="false" ht="12.8" hidden="false" customHeight="false" outlineLevel="0" collapsed="false">
      <c r="C317" s="2"/>
    </row>
    <row r="318" customFormat="false" ht="12.8" hidden="false" customHeight="false" outlineLevel="0" collapsed="false">
      <c r="C318" s="2"/>
    </row>
    <row r="319" customFormat="false" ht="12.8" hidden="false" customHeight="false" outlineLevel="0" collapsed="false">
      <c r="C319" s="2"/>
    </row>
    <row r="320" customFormat="false" ht="12.8" hidden="false" customHeight="false" outlineLevel="0" collapsed="false">
      <c r="C320" s="2"/>
    </row>
    <row r="321" customFormat="false" ht="12.8" hidden="false" customHeight="false" outlineLevel="0" collapsed="false">
      <c r="C321" s="2"/>
    </row>
    <row r="322" customFormat="false" ht="12.8" hidden="false" customHeight="false" outlineLevel="0" collapsed="false">
      <c r="C322" s="2"/>
    </row>
    <row r="323" customFormat="false" ht="12.8" hidden="false" customHeight="false" outlineLevel="0" collapsed="false">
      <c r="C323" s="2"/>
    </row>
    <row r="324" customFormat="false" ht="12.8" hidden="false" customHeight="false" outlineLevel="0" collapsed="false">
      <c r="C324" s="2"/>
    </row>
    <row r="325" customFormat="false" ht="12.8" hidden="false" customHeight="false" outlineLevel="0" collapsed="false">
      <c r="C325" s="2"/>
    </row>
    <row r="326" customFormat="false" ht="12.8" hidden="false" customHeight="false" outlineLevel="0" collapsed="false">
      <c r="C326" s="2"/>
    </row>
    <row r="327" customFormat="false" ht="12.8" hidden="false" customHeight="false" outlineLevel="0" collapsed="false">
      <c r="C327" s="2"/>
    </row>
    <row r="328" customFormat="false" ht="12.8" hidden="false" customHeight="false" outlineLevel="0" collapsed="false">
      <c r="C328" s="2"/>
    </row>
    <row r="329" customFormat="false" ht="12.8" hidden="false" customHeight="false" outlineLevel="0" collapsed="false">
      <c r="C329" s="2"/>
    </row>
    <row r="330" customFormat="false" ht="12.8" hidden="false" customHeight="false" outlineLevel="0" collapsed="false">
      <c r="C330" s="2"/>
    </row>
    <row r="331" customFormat="false" ht="12.8" hidden="false" customHeight="false" outlineLevel="0" collapsed="false">
      <c r="C331" s="2"/>
    </row>
    <row r="332" customFormat="false" ht="12.8" hidden="false" customHeight="false" outlineLevel="0" collapsed="false">
      <c r="C332" s="2"/>
    </row>
    <row r="333" customFormat="false" ht="12.8" hidden="false" customHeight="false" outlineLevel="0" collapsed="false">
      <c r="C333" s="2"/>
    </row>
    <row r="334" customFormat="false" ht="12.8" hidden="false" customHeight="false" outlineLevel="0" collapsed="false">
      <c r="C334" s="2"/>
    </row>
    <row r="335" customFormat="false" ht="12.8" hidden="false" customHeight="false" outlineLevel="0" collapsed="false">
      <c r="C335" s="2"/>
    </row>
    <row r="336" customFormat="false" ht="12.8" hidden="false" customHeight="false" outlineLevel="0" collapsed="false">
      <c r="C336" s="2"/>
    </row>
    <row r="337" customFormat="false" ht="12.8" hidden="false" customHeight="false" outlineLevel="0" collapsed="false">
      <c r="C337" s="2"/>
    </row>
    <row r="338" customFormat="false" ht="12.8" hidden="false" customHeight="false" outlineLevel="0" collapsed="false">
      <c r="C338" s="2"/>
    </row>
    <row r="339" customFormat="false" ht="12.8" hidden="false" customHeight="false" outlineLevel="0" collapsed="false">
      <c r="C339" s="2"/>
    </row>
    <row r="340" customFormat="false" ht="12.8" hidden="false" customHeight="false" outlineLevel="0" collapsed="false">
      <c r="C340" s="2"/>
    </row>
    <row r="341" customFormat="false" ht="12.8" hidden="false" customHeight="false" outlineLevel="0" collapsed="false">
      <c r="C341" s="2"/>
    </row>
    <row r="342" customFormat="false" ht="12.8" hidden="false" customHeight="false" outlineLevel="0" collapsed="false">
      <c r="C342" s="2"/>
    </row>
    <row r="343" customFormat="false" ht="12.8" hidden="false" customHeight="false" outlineLevel="0" collapsed="false">
      <c r="C343" s="2"/>
    </row>
    <row r="344" customFormat="false" ht="12.8" hidden="false" customHeight="false" outlineLevel="0" collapsed="false">
      <c r="C344" s="2"/>
    </row>
    <row r="345" customFormat="false" ht="12.8" hidden="false" customHeight="false" outlineLevel="0" collapsed="false">
      <c r="C345" s="2"/>
    </row>
    <row r="346" customFormat="false" ht="12.8" hidden="false" customHeight="false" outlineLevel="0" collapsed="false">
      <c r="C346" s="2"/>
    </row>
    <row r="347" customFormat="false" ht="12.8" hidden="false" customHeight="false" outlineLevel="0" collapsed="false">
      <c r="C347" s="2"/>
    </row>
    <row r="348" customFormat="false" ht="12.8" hidden="false" customHeight="false" outlineLevel="0" collapsed="false">
      <c r="C348" s="2"/>
    </row>
    <row r="349" customFormat="false" ht="12.8" hidden="false" customHeight="false" outlineLevel="0" collapsed="false">
      <c r="C349" s="2"/>
    </row>
    <row r="350" customFormat="false" ht="12.8" hidden="false" customHeight="false" outlineLevel="0" collapsed="false">
      <c r="C350" s="2"/>
    </row>
    <row r="351" customFormat="false" ht="12.8" hidden="false" customHeight="false" outlineLevel="0" collapsed="false">
      <c r="C351" s="2"/>
    </row>
    <row r="352" customFormat="false" ht="12.8" hidden="false" customHeight="false" outlineLevel="0" collapsed="false">
      <c r="C352" s="2"/>
    </row>
    <row r="353" customFormat="false" ht="12.8" hidden="false" customHeight="false" outlineLevel="0" collapsed="false">
      <c r="C353" s="2"/>
    </row>
    <row r="354" customFormat="false" ht="12.8" hidden="false" customHeight="false" outlineLevel="0" collapsed="false">
      <c r="C354" s="2"/>
    </row>
    <row r="355" customFormat="false" ht="12.8" hidden="false" customHeight="false" outlineLevel="0" collapsed="false">
      <c r="C355" s="2"/>
    </row>
    <row r="356" customFormat="false" ht="12.8" hidden="false" customHeight="false" outlineLevel="0" collapsed="false">
      <c r="C356" s="2"/>
    </row>
    <row r="357" customFormat="false" ht="12.8" hidden="false" customHeight="false" outlineLevel="0" collapsed="false">
      <c r="C357" s="2"/>
    </row>
    <row r="358" customFormat="false" ht="12.8" hidden="false" customHeight="false" outlineLevel="0" collapsed="false">
      <c r="C358" s="2"/>
    </row>
    <row r="359" customFormat="false" ht="12.8" hidden="false" customHeight="false" outlineLevel="0" collapsed="false">
      <c r="C359" s="2"/>
    </row>
    <row r="360" customFormat="false" ht="12.8" hidden="false" customHeight="false" outlineLevel="0" collapsed="false">
      <c r="C360" s="2"/>
    </row>
    <row r="361" customFormat="false" ht="12.8" hidden="false" customHeight="false" outlineLevel="0" collapsed="false">
      <c r="C361" s="2"/>
    </row>
    <row r="362" customFormat="false" ht="12.8" hidden="false" customHeight="false" outlineLevel="0" collapsed="false">
      <c r="C362" s="2"/>
    </row>
    <row r="363" customFormat="false" ht="12.8" hidden="false" customHeight="false" outlineLevel="0" collapsed="false">
      <c r="C363" s="2"/>
    </row>
    <row r="364" customFormat="false" ht="12.8" hidden="false" customHeight="false" outlineLevel="0" collapsed="false">
      <c r="C364" s="2"/>
    </row>
    <row r="365" customFormat="false" ht="12.8" hidden="false" customHeight="false" outlineLevel="0" collapsed="false">
      <c r="C365" s="2"/>
    </row>
    <row r="366" customFormat="false" ht="12.8" hidden="false" customHeight="false" outlineLevel="0" collapsed="false">
      <c r="C366" s="2"/>
    </row>
    <row r="367" customFormat="false" ht="12.8" hidden="false" customHeight="false" outlineLevel="0" collapsed="false">
      <c r="C367" s="2"/>
    </row>
    <row r="368" customFormat="false" ht="12.8" hidden="false" customHeight="false" outlineLevel="0" collapsed="false">
      <c r="C368" s="2"/>
    </row>
    <row r="369" customFormat="false" ht="12.8" hidden="false" customHeight="false" outlineLevel="0" collapsed="false">
      <c r="C369" s="2"/>
    </row>
    <row r="370" customFormat="false" ht="12.8" hidden="false" customHeight="false" outlineLevel="0" collapsed="false">
      <c r="C370" s="2"/>
    </row>
    <row r="371" customFormat="false" ht="12.8" hidden="false" customHeight="false" outlineLevel="0" collapsed="false">
      <c r="C371" s="2"/>
    </row>
    <row r="372" customFormat="false" ht="12.8" hidden="false" customHeight="false" outlineLevel="0" collapsed="false">
      <c r="C372" s="2"/>
    </row>
    <row r="373" customFormat="false" ht="12.8" hidden="false" customHeight="false" outlineLevel="0" collapsed="false">
      <c r="C373" s="2"/>
    </row>
    <row r="374" customFormat="false" ht="12.8" hidden="false" customHeight="false" outlineLevel="0" collapsed="false">
      <c r="C374" s="2"/>
    </row>
    <row r="375" customFormat="false" ht="12.8" hidden="false" customHeight="false" outlineLevel="0" collapsed="false">
      <c r="C375" s="2"/>
    </row>
    <row r="376" customFormat="false" ht="12.8" hidden="false" customHeight="false" outlineLevel="0" collapsed="false">
      <c r="C376" s="2"/>
    </row>
    <row r="377" customFormat="false" ht="12.8" hidden="false" customHeight="false" outlineLevel="0" collapsed="false">
      <c r="C377" s="2"/>
    </row>
    <row r="378" customFormat="false" ht="12.8" hidden="false" customHeight="false" outlineLevel="0" collapsed="false">
      <c r="C378" s="2"/>
    </row>
    <row r="379" customFormat="false" ht="12.8" hidden="false" customHeight="false" outlineLevel="0" collapsed="false">
      <c r="C379" s="2"/>
    </row>
    <row r="380" customFormat="false" ht="12.8" hidden="false" customHeight="false" outlineLevel="0" collapsed="false">
      <c r="C380" s="2"/>
    </row>
    <row r="381" customFormat="false" ht="12.8" hidden="false" customHeight="false" outlineLevel="0" collapsed="false">
      <c r="C381" s="2"/>
    </row>
    <row r="382" customFormat="false" ht="12.8" hidden="false" customHeight="false" outlineLevel="0" collapsed="false">
      <c r="C382" s="2"/>
    </row>
    <row r="383" customFormat="false" ht="12.8" hidden="false" customHeight="false" outlineLevel="0" collapsed="false">
      <c r="C383" s="2"/>
    </row>
    <row r="384" customFormat="false" ht="12.8" hidden="false" customHeight="false" outlineLevel="0" collapsed="false">
      <c r="C384" s="2"/>
    </row>
    <row r="385" customFormat="false" ht="12.8" hidden="false" customHeight="false" outlineLevel="0" collapsed="false">
      <c r="C385" s="2"/>
    </row>
    <row r="386" customFormat="false" ht="12.8" hidden="false" customHeight="false" outlineLevel="0" collapsed="false">
      <c r="C386" s="2"/>
    </row>
    <row r="387" customFormat="false" ht="12.8" hidden="false" customHeight="false" outlineLevel="0" collapsed="false">
      <c r="C387" s="2"/>
    </row>
    <row r="388" customFormat="false" ht="12.8" hidden="false" customHeight="false" outlineLevel="0" collapsed="false">
      <c r="C388" s="2"/>
    </row>
    <row r="389" customFormat="false" ht="12.8" hidden="false" customHeight="false" outlineLevel="0" collapsed="false">
      <c r="C389" s="2"/>
    </row>
    <row r="390" customFormat="false" ht="12.8" hidden="false" customHeight="false" outlineLevel="0" collapsed="false">
      <c r="C390" s="2"/>
    </row>
    <row r="391" customFormat="false" ht="12.8" hidden="false" customHeight="false" outlineLevel="0" collapsed="false">
      <c r="C391" s="2"/>
    </row>
    <row r="392" customFormat="false" ht="12.8" hidden="false" customHeight="false" outlineLevel="0" collapsed="false">
      <c r="C392" s="2"/>
    </row>
    <row r="393" customFormat="false" ht="12.8" hidden="false" customHeight="false" outlineLevel="0" collapsed="false">
      <c r="C393" s="2"/>
    </row>
    <row r="394" customFormat="false" ht="12.8" hidden="false" customHeight="false" outlineLevel="0" collapsed="false">
      <c r="C394" s="2"/>
    </row>
    <row r="395" customFormat="false" ht="12.8" hidden="false" customHeight="false" outlineLevel="0" collapsed="false">
      <c r="C395" s="2"/>
    </row>
    <row r="396" customFormat="false" ht="12.8" hidden="false" customHeight="false" outlineLevel="0" collapsed="false">
      <c r="C396" s="2"/>
    </row>
    <row r="397" customFormat="false" ht="12.8" hidden="false" customHeight="false" outlineLevel="0" collapsed="false">
      <c r="C397" s="2"/>
    </row>
    <row r="398" customFormat="false" ht="12.8" hidden="false" customHeight="false" outlineLevel="0" collapsed="false">
      <c r="C398" s="2"/>
    </row>
    <row r="399" customFormat="false" ht="12.8" hidden="false" customHeight="false" outlineLevel="0" collapsed="false">
      <c r="C399" s="2"/>
    </row>
    <row r="400" customFormat="false" ht="12.8" hidden="false" customHeight="false" outlineLevel="0" collapsed="false">
      <c r="C400" s="2"/>
    </row>
    <row r="401" customFormat="false" ht="12.8" hidden="false" customHeight="false" outlineLevel="0" collapsed="false">
      <c r="C401" s="2"/>
    </row>
    <row r="402" customFormat="false" ht="12.8" hidden="false" customHeight="false" outlineLevel="0" collapsed="false">
      <c r="C402" s="2"/>
    </row>
    <row r="403" customFormat="false" ht="12.8" hidden="false" customHeight="false" outlineLevel="0" collapsed="false">
      <c r="C403" s="2"/>
    </row>
    <row r="404" customFormat="false" ht="12.8" hidden="false" customHeight="false" outlineLevel="0" collapsed="false">
      <c r="C404" s="2"/>
    </row>
    <row r="405" customFormat="false" ht="12.8" hidden="false" customHeight="false" outlineLevel="0" collapsed="false">
      <c r="C405" s="2"/>
    </row>
    <row r="406" customFormat="false" ht="12.8" hidden="false" customHeight="false" outlineLevel="0" collapsed="false">
      <c r="C406" s="2"/>
    </row>
    <row r="407" customFormat="false" ht="12.8" hidden="false" customHeight="false" outlineLevel="0" collapsed="false">
      <c r="C407" s="2"/>
    </row>
    <row r="408" customFormat="false" ht="12.8" hidden="false" customHeight="false" outlineLevel="0" collapsed="false">
      <c r="C408" s="2"/>
    </row>
    <row r="409" customFormat="false" ht="12.8" hidden="false" customHeight="false" outlineLevel="0" collapsed="false">
      <c r="C409" s="2"/>
    </row>
    <row r="410" customFormat="false" ht="12.8" hidden="false" customHeight="false" outlineLevel="0" collapsed="false">
      <c r="C410" s="2"/>
    </row>
    <row r="411" customFormat="false" ht="12.8" hidden="false" customHeight="false" outlineLevel="0" collapsed="false">
      <c r="C411" s="2"/>
    </row>
    <row r="412" customFormat="false" ht="12.8" hidden="false" customHeight="false" outlineLevel="0" collapsed="false">
      <c r="C412" s="2"/>
    </row>
    <row r="413" customFormat="false" ht="12.8" hidden="false" customHeight="false" outlineLevel="0" collapsed="false">
      <c r="C413" s="2"/>
    </row>
    <row r="414" customFormat="false" ht="12.8" hidden="false" customHeight="false" outlineLevel="0" collapsed="false">
      <c r="C414" s="2"/>
    </row>
    <row r="415" customFormat="false" ht="12.8" hidden="false" customHeight="false" outlineLevel="0" collapsed="false">
      <c r="C415" s="2"/>
    </row>
    <row r="416" customFormat="false" ht="12.8" hidden="false" customHeight="false" outlineLevel="0" collapsed="false">
      <c r="C416" s="2"/>
    </row>
    <row r="417" customFormat="false" ht="12.8" hidden="false" customHeight="false" outlineLevel="0" collapsed="false">
      <c r="C417" s="2"/>
    </row>
    <row r="418" customFormat="false" ht="12.8" hidden="false" customHeight="false" outlineLevel="0" collapsed="false">
      <c r="C418" s="2"/>
    </row>
    <row r="419" customFormat="false" ht="12.8" hidden="false" customHeight="false" outlineLevel="0" collapsed="false">
      <c r="C419" s="2"/>
    </row>
    <row r="420" customFormat="false" ht="12.8" hidden="false" customHeight="false" outlineLevel="0" collapsed="false">
      <c r="C420" s="2"/>
    </row>
    <row r="421" customFormat="false" ht="12.8" hidden="false" customHeight="false" outlineLevel="0" collapsed="false">
      <c r="C421" s="2"/>
    </row>
    <row r="422" customFormat="false" ht="12.8" hidden="false" customHeight="false" outlineLevel="0" collapsed="false">
      <c r="C422" s="2"/>
    </row>
    <row r="423" customFormat="false" ht="12.8" hidden="false" customHeight="false" outlineLevel="0" collapsed="false">
      <c r="C423" s="2"/>
    </row>
    <row r="424" customFormat="false" ht="12.8" hidden="false" customHeight="false" outlineLevel="0" collapsed="false">
      <c r="C424" s="2"/>
    </row>
    <row r="425" customFormat="false" ht="12.8" hidden="false" customHeight="false" outlineLevel="0" collapsed="false">
      <c r="C425" s="2"/>
    </row>
    <row r="426" customFormat="false" ht="12.8" hidden="false" customHeight="false" outlineLevel="0" collapsed="false">
      <c r="C426" s="2"/>
    </row>
    <row r="427" customFormat="false" ht="12.8" hidden="false" customHeight="false" outlineLevel="0" collapsed="false">
      <c r="C427" s="2"/>
    </row>
    <row r="428" customFormat="false" ht="12.8" hidden="false" customHeight="false" outlineLevel="0" collapsed="false">
      <c r="C428" s="2"/>
    </row>
    <row r="429" customFormat="false" ht="12.8" hidden="false" customHeight="false" outlineLevel="0" collapsed="false">
      <c r="C429" s="2"/>
    </row>
    <row r="430" customFormat="false" ht="12.8" hidden="false" customHeight="false" outlineLevel="0" collapsed="false">
      <c r="C430" s="2"/>
    </row>
    <row r="431" customFormat="false" ht="12.8" hidden="false" customHeight="false" outlineLevel="0" collapsed="false">
      <c r="C431" s="2"/>
    </row>
    <row r="432" customFormat="false" ht="12.8" hidden="false" customHeight="false" outlineLevel="0" collapsed="false">
      <c r="C432" s="2"/>
    </row>
    <row r="433" customFormat="false" ht="12.8" hidden="false" customHeight="false" outlineLevel="0" collapsed="false">
      <c r="C433" s="2"/>
    </row>
    <row r="434" customFormat="false" ht="12.8" hidden="false" customHeight="false" outlineLevel="0" collapsed="false">
      <c r="C434" s="2"/>
    </row>
    <row r="435" customFormat="false" ht="12.8" hidden="false" customHeight="false" outlineLevel="0" collapsed="false">
      <c r="C435" s="2"/>
    </row>
    <row r="436" customFormat="false" ht="12.8" hidden="false" customHeight="false" outlineLevel="0" collapsed="false">
      <c r="C436" s="2"/>
    </row>
    <row r="437" customFormat="false" ht="12.8" hidden="false" customHeight="false" outlineLevel="0" collapsed="false">
      <c r="C437" s="2"/>
    </row>
    <row r="438" customFormat="false" ht="12.8" hidden="false" customHeight="false" outlineLevel="0" collapsed="false">
      <c r="C438" s="2"/>
    </row>
    <row r="439" customFormat="false" ht="12.8" hidden="false" customHeight="false" outlineLevel="0" collapsed="false">
      <c r="C439" s="2"/>
    </row>
    <row r="440" customFormat="false" ht="12.8" hidden="false" customHeight="false" outlineLevel="0" collapsed="false">
      <c r="C440" s="2"/>
    </row>
    <row r="441" customFormat="false" ht="12.8" hidden="false" customHeight="false" outlineLevel="0" collapsed="false">
      <c r="C441" s="2"/>
    </row>
    <row r="442" customFormat="false" ht="12.8" hidden="false" customHeight="false" outlineLevel="0" collapsed="false">
      <c r="C442" s="2"/>
    </row>
    <row r="443" customFormat="false" ht="12.8" hidden="false" customHeight="false" outlineLevel="0" collapsed="false">
      <c r="C443" s="2"/>
    </row>
    <row r="444" customFormat="false" ht="12.8" hidden="false" customHeight="false" outlineLevel="0" collapsed="false">
      <c r="C444" s="2"/>
    </row>
    <row r="445" customFormat="false" ht="12.8" hidden="false" customHeight="false" outlineLevel="0" collapsed="false">
      <c r="C445" s="2"/>
    </row>
    <row r="446" customFormat="false" ht="12.8" hidden="false" customHeight="false" outlineLevel="0" collapsed="false">
      <c r="C446" s="2"/>
    </row>
    <row r="447" customFormat="false" ht="12.8" hidden="false" customHeight="false" outlineLevel="0" collapsed="false">
      <c r="C447" s="2"/>
    </row>
    <row r="448" customFormat="false" ht="12.8" hidden="false" customHeight="false" outlineLevel="0" collapsed="false">
      <c r="C448" s="2"/>
    </row>
    <row r="449" customFormat="false" ht="12.8" hidden="false" customHeight="false" outlineLevel="0" collapsed="false">
      <c r="C449" s="2"/>
    </row>
    <row r="450" customFormat="false" ht="12.8" hidden="false" customHeight="false" outlineLevel="0" collapsed="false">
      <c r="C450" s="2"/>
    </row>
    <row r="451" customFormat="false" ht="12.8" hidden="false" customHeight="false" outlineLevel="0" collapsed="false">
      <c r="C451" s="2"/>
    </row>
    <row r="452" customFormat="false" ht="12.8" hidden="false" customHeight="false" outlineLevel="0" collapsed="false">
      <c r="C452" s="2"/>
    </row>
    <row r="453" customFormat="false" ht="12.8" hidden="false" customHeight="false" outlineLevel="0" collapsed="false">
      <c r="C453" s="2"/>
    </row>
    <row r="454" customFormat="false" ht="12.8" hidden="false" customHeight="false" outlineLevel="0" collapsed="false">
      <c r="C454" s="2"/>
    </row>
    <row r="455" customFormat="false" ht="12.8" hidden="false" customHeight="false" outlineLevel="0" collapsed="false">
      <c r="C455" s="2"/>
    </row>
    <row r="456" customFormat="false" ht="12.8" hidden="false" customHeight="false" outlineLevel="0" collapsed="false">
      <c r="C456" s="2"/>
    </row>
    <row r="457" customFormat="false" ht="12.8" hidden="false" customHeight="false" outlineLevel="0" collapsed="false">
      <c r="C457" s="2"/>
    </row>
    <row r="458" customFormat="false" ht="12.8" hidden="false" customHeight="false" outlineLevel="0" collapsed="false">
      <c r="C458" s="2"/>
    </row>
    <row r="459" customFormat="false" ht="12.8" hidden="false" customHeight="false" outlineLevel="0" collapsed="false">
      <c r="C459" s="2"/>
    </row>
    <row r="460" customFormat="false" ht="12.8" hidden="false" customHeight="false" outlineLevel="0" collapsed="false">
      <c r="C460" s="2"/>
    </row>
    <row r="461" customFormat="false" ht="12.8" hidden="false" customHeight="false" outlineLevel="0" collapsed="false">
      <c r="C461" s="2"/>
    </row>
    <row r="462" customFormat="false" ht="12.8" hidden="false" customHeight="false" outlineLevel="0" collapsed="false">
      <c r="C462" s="2"/>
    </row>
    <row r="463" customFormat="false" ht="12.8" hidden="false" customHeight="false" outlineLevel="0" collapsed="false">
      <c r="C463" s="2"/>
    </row>
    <row r="464" customFormat="false" ht="12.8" hidden="false" customHeight="false" outlineLevel="0" collapsed="false">
      <c r="C464" s="2"/>
    </row>
    <row r="465" customFormat="false" ht="12.8" hidden="false" customHeight="false" outlineLevel="0" collapsed="false">
      <c r="C465" s="2"/>
    </row>
    <row r="466" customFormat="false" ht="12.8" hidden="false" customHeight="false" outlineLevel="0" collapsed="false">
      <c r="C466" s="2"/>
    </row>
    <row r="467" customFormat="false" ht="12.8" hidden="false" customHeight="false" outlineLevel="0" collapsed="false">
      <c r="C467" s="2"/>
    </row>
    <row r="468" customFormat="false" ht="12.8" hidden="false" customHeight="false" outlineLevel="0" collapsed="false">
      <c r="C468" s="2"/>
    </row>
    <row r="469" customFormat="false" ht="12.8" hidden="false" customHeight="false" outlineLevel="0" collapsed="false">
      <c r="C469" s="2"/>
    </row>
    <row r="470" customFormat="false" ht="12.8" hidden="false" customHeight="false" outlineLevel="0" collapsed="false">
      <c r="C470" s="2"/>
    </row>
    <row r="471" customFormat="false" ht="12.8" hidden="false" customHeight="false" outlineLevel="0" collapsed="false">
      <c r="C471" s="2"/>
    </row>
    <row r="472" customFormat="false" ht="12.8" hidden="false" customHeight="false" outlineLevel="0" collapsed="false">
      <c r="C472" s="2"/>
    </row>
    <row r="473" customFormat="false" ht="12.8" hidden="false" customHeight="false" outlineLevel="0" collapsed="false">
      <c r="C473" s="2"/>
    </row>
    <row r="474" customFormat="false" ht="12.8" hidden="false" customHeight="false" outlineLevel="0" collapsed="false">
      <c r="C474" s="2"/>
    </row>
    <row r="475" customFormat="false" ht="12.8" hidden="false" customHeight="false" outlineLevel="0" collapsed="false">
      <c r="C475" s="2"/>
    </row>
    <row r="476" customFormat="false" ht="12.8" hidden="false" customHeight="false" outlineLevel="0" collapsed="false">
      <c r="C476" s="2"/>
    </row>
    <row r="477" customFormat="false" ht="12.8" hidden="false" customHeight="false" outlineLevel="0" collapsed="false">
      <c r="C477" s="2"/>
    </row>
    <row r="478" customFormat="false" ht="12.8" hidden="false" customHeight="false" outlineLevel="0" collapsed="false">
      <c r="C478" s="2"/>
    </row>
    <row r="479" customFormat="false" ht="12.8" hidden="false" customHeight="false" outlineLevel="0" collapsed="false">
      <c r="C479" s="2"/>
    </row>
    <row r="480" customFormat="false" ht="12.8" hidden="false" customHeight="false" outlineLevel="0" collapsed="false">
      <c r="C480" s="2"/>
    </row>
    <row r="481" customFormat="false" ht="12.8" hidden="false" customHeight="false" outlineLevel="0" collapsed="false">
      <c r="C481" s="2"/>
    </row>
    <row r="482" customFormat="false" ht="12.8" hidden="false" customHeight="false" outlineLevel="0" collapsed="false">
      <c r="C482" s="2"/>
    </row>
    <row r="483" customFormat="false" ht="12.8" hidden="false" customHeight="false" outlineLevel="0" collapsed="false">
      <c r="C483" s="2"/>
    </row>
    <row r="484" customFormat="false" ht="12.8" hidden="false" customHeight="false" outlineLevel="0" collapsed="false">
      <c r="C484" s="2"/>
    </row>
    <row r="485" customFormat="false" ht="12.8" hidden="false" customHeight="false" outlineLevel="0" collapsed="false">
      <c r="C485" s="2"/>
    </row>
    <row r="486" customFormat="false" ht="12.8" hidden="false" customHeight="false" outlineLevel="0" collapsed="false">
      <c r="C486" s="2"/>
    </row>
    <row r="487" customFormat="false" ht="12.8" hidden="false" customHeight="false" outlineLevel="0" collapsed="false">
      <c r="C487" s="2"/>
    </row>
    <row r="488" customFormat="false" ht="12.8" hidden="false" customHeight="false" outlineLevel="0" collapsed="false">
      <c r="C488" s="2"/>
    </row>
    <row r="489" customFormat="false" ht="12.8" hidden="false" customHeight="false" outlineLevel="0" collapsed="false">
      <c r="C489" s="2"/>
    </row>
    <row r="490" customFormat="false" ht="12.8" hidden="false" customHeight="false" outlineLevel="0" collapsed="false">
      <c r="C490" s="2"/>
    </row>
    <row r="491" customFormat="false" ht="12.8" hidden="false" customHeight="false" outlineLevel="0" collapsed="false">
      <c r="C491" s="2"/>
    </row>
    <row r="492" customFormat="false" ht="12.8" hidden="false" customHeight="false" outlineLevel="0" collapsed="false">
      <c r="C492" s="2"/>
    </row>
    <row r="493" customFormat="false" ht="12.8" hidden="false" customHeight="false" outlineLevel="0" collapsed="false">
      <c r="C493" s="2"/>
    </row>
    <row r="494" customFormat="false" ht="12.8" hidden="false" customHeight="false" outlineLevel="0" collapsed="false">
      <c r="C494" s="2"/>
    </row>
    <row r="495" customFormat="false" ht="12.8" hidden="false" customHeight="false" outlineLevel="0" collapsed="false">
      <c r="C495" s="2"/>
    </row>
    <row r="496" customFormat="false" ht="12.8" hidden="false" customHeight="false" outlineLevel="0" collapsed="false">
      <c r="C496" s="2"/>
    </row>
    <row r="497" customFormat="false" ht="12.8" hidden="false" customHeight="false" outlineLevel="0" collapsed="false">
      <c r="C497" s="2"/>
    </row>
    <row r="498" customFormat="false" ht="12.8" hidden="false" customHeight="false" outlineLevel="0" collapsed="false">
      <c r="C498" s="2"/>
    </row>
    <row r="499" customFormat="false" ht="12.8" hidden="false" customHeight="false" outlineLevel="0" collapsed="false">
      <c r="C499" s="2"/>
    </row>
    <row r="500" customFormat="false" ht="12.8" hidden="false" customHeight="false" outlineLevel="0" collapsed="false">
      <c r="C500" s="2"/>
    </row>
    <row r="501" customFormat="false" ht="12.8" hidden="false" customHeight="false" outlineLevel="0" collapsed="false">
      <c r="C501" s="2"/>
    </row>
    <row r="502" customFormat="false" ht="12.8" hidden="false" customHeight="false" outlineLevel="0" collapsed="false">
      <c r="C502" s="2"/>
    </row>
    <row r="503" customFormat="false" ht="12.8" hidden="false" customHeight="false" outlineLevel="0" collapsed="false">
      <c r="C503" s="2"/>
    </row>
    <row r="504" customFormat="false" ht="12.8" hidden="false" customHeight="false" outlineLevel="0" collapsed="false">
      <c r="C504" s="2"/>
    </row>
    <row r="505" customFormat="false" ht="12.8" hidden="false" customHeight="false" outlineLevel="0" collapsed="false">
      <c r="C505" s="2"/>
    </row>
    <row r="506" customFormat="false" ht="12.8" hidden="false" customHeight="false" outlineLevel="0" collapsed="false">
      <c r="C506" s="2"/>
    </row>
    <row r="507" customFormat="false" ht="12.8" hidden="false" customHeight="false" outlineLevel="0" collapsed="false">
      <c r="C507" s="2"/>
    </row>
    <row r="508" customFormat="false" ht="12.8" hidden="false" customHeight="false" outlineLevel="0" collapsed="false">
      <c r="C508" s="2"/>
    </row>
    <row r="509" customFormat="false" ht="12.8" hidden="false" customHeight="false" outlineLevel="0" collapsed="false">
      <c r="C509" s="2"/>
    </row>
    <row r="510" customFormat="false" ht="12.8" hidden="false" customHeight="false" outlineLevel="0" collapsed="false">
      <c r="C510" s="2"/>
    </row>
    <row r="511" customFormat="false" ht="12.8" hidden="false" customHeight="false" outlineLevel="0" collapsed="false">
      <c r="C511" s="2"/>
    </row>
    <row r="512" customFormat="false" ht="12.8" hidden="false" customHeight="false" outlineLevel="0" collapsed="false">
      <c r="C512" s="2"/>
    </row>
    <row r="513" customFormat="false" ht="12.8" hidden="false" customHeight="false" outlineLevel="0" collapsed="false">
      <c r="C513" s="2"/>
    </row>
    <row r="514" customFormat="false" ht="12.8" hidden="false" customHeight="false" outlineLevel="0" collapsed="false">
      <c r="C514" s="2"/>
    </row>
    <row r="515" customFormat="false" ht="12.8" hidden="false" customHeight="false" outlineLevel="0" collapsed="false">
      <c r="C515" s="2"/>
    </row>
    <row r="516" customFormat="false" ht="12.8" hidden="false" customHeight="false" outlineLevel="0" collapsed="false">
      <c r="C516" s="2"/>
    </row>
    <row r="517" customFormat="false" ht="12.8" hidden="false" customHeight="false" outlineLevel="0" collapsed="false">
      <c r="C517" s="2"/>
    </row>
    <row r="518" customFormat="false" ht="12.8" hidden="false" customHeight="false" outlineLevel="0" collapsed="false">
      <c r="C518" s="2"/>
    </row>
    <row r="519" customFormat="false" ht="12.8" hidden="false" customHeight="false" outlineLevel="0" collapsed="false">
      <c r="C519" s="2"/>
    </row>
    <row r="520" customFormat="false" ht="12.8" hidden="false" customHeight="false" outlineLevel="0" collapsed="false">
      <c r="C520" s="2"/>
    </row>
    <row r="521" customFormat="false" ht="12.8" hidden="false" customHeight="false" outlineLevel="0" collapsed="false">
      <c r="C521" s="2"/>
    </row>
    <row r="522" customFormat="false" ht="12.8" hidden="false" customHeight="false" outlineLevel="0" collapsed="false">
      <c r="C522" s="2"/>
    </row>
    <row r="523" customFormat="false" ht="12.8" hidden="false" customHeight="false" outlineLevel="0" collapsed="false">
      <c r="C523" s="2"/>
    </row>
    <row r="524" customFormat="false" ht="12.8" hidden="false" customHeight="false" outlineLevel="0" collapsed="false">
      <c r="C524" s="2"/>
    </row>
    <row r="525" customFormat="false" ht="12.8" hidden="false" customHeight="false" outlineLevel="0" collapsed="false">
      <c r="C525" s="2"/>
    </row>
    <row r="526" customFormat="false" ht="12.8" hidden="false" customHeight="false" outlineLevel="0" collapsed="false">
      <c r="C526" s="2"/>
    </row>
    <row r="527" customFormat="false" ht="12.8" hidden="false" customHeight="false" outlineLevel="0" collapsed="false">
      <c r="C527" s="2"/>
    </row>
    <row r="528" customFormat="false" ht="12.8" hidden="false" customHeight="false" outlineLevel="0" collapsed="false">
      <c r="C528" s="2"/>
    </row>
    <row r="529" customFormat="false" ht="12.8" hidden="false" customHeight="false" outlineLevel="0" collapsed="false">
      <c r="C529" s="2"/>
    </row>
    <row r="530" customFormat="false" ht="12.8" hidden="false" customHeight="false" outlineLevel="0" collapsed="false">
      <c r="C530" s="2"/>
    </row>
    <row r="531" customFormat="false" ht="12.8" hidden="false" customHeight="false" outlineLevel="0" collapsed="false">
      <c r="C531" s="2"/>
    </row>
    <row r="532" customFormat="false" ht="12.8" hidden="false" customHeight="false" outlineLevel="0" collapsed="false">
      <c r="C532" s="2"/>
    </row>
    <row r="533" customFormat="false" ht="12.8" hidden="false" customHeight="false" outlineLevel="0" collapsed="false">
      <c r="C533" s="2"/>
    </row>
    <row r="534" customFormat="false" ht="12.8" hidden="false" customHeight="false" outlineLevel="0" collapsed="false">
      <c r="C534" s="2"/>
    </row>
    <row r="535" customFormat="false" ht="12.8" hidden="false" customHeight="false" outlineLevel="0" collapsed="false">
      <c r="C535" s="2"/>
    </row>
    <row r="536" customFormat="false" ht="12.8" hidden="false" customHeight="false" outlineLevel="0" collapsed="false">
      <c r="C536" s="2"/>
    </row>
    <row r="537" customFormat="false" ht="12.8" hidden="false" customHeight="false" outlineLevel="0" collapsed="false">
      <c r="C537" s="2"/>
    </row>
    <row r="538" customFormat="false" ht="12.8" hidden="false" customHeight="false" outlineLevel="0" collapsed="false">
      <c r="C538" s="2"/>
    </row>
    <row r="539" customFormat="false" ht="12.8" hidden="false" customHeight="false" outlineLevel="0" collapsed="false">
      <c r="C539" s="2"/>
    </row>
    <row r="540" customFormat="false" ht="12.8" hidden="false" customHeight="false" outlineLevel="0" collapsed="false">
      <c r="C540" s="2"/>
    </row>
    <row r="541" customFormat="false" ht="12.8" hidden="false" customHeight="false" outlineLevel="0" collapsed="false">
      <c r="C541" s="2"/>
    </row>
    <row r="542" customFormat="false" ht="12.8" hidden="false" customHeight="false" outlineLevel="0" collapsed="false">
      <c r="C542" s="2"/>
    </row>
    <row r="543" customFormat="false" ht="12.8" hidden="false" customHeight="false" outlineLevel="0" collapsed="false">
      <c r="C543" s="2"/>
    </row>
    <row r="544" customFormat="false" ht="12.8" hidden="false" customHeight="false" outlineLevel="0" collapsed="false">
      <c r="C544" s="2"/>
    </row>
    <row r="545" customFormat="false" ht="12.8" hidden="false" customHeight="false" outlineLevel="0" collapsed="false">
      <c r="C545" s="2"/>
    </row>
    <row r="546" customFormat="false" ht="12.8" hidden="false" customHeight="false" outlineLevel="0" collapsed="false">
      <c r="C546" s="2"/>
    </row>
    <row r="547" customFormat="false" ht="12.8" hidden="false" customHeight="false" outlineLevel="0" collapsed="false">
      <c r="C547" s="2"/>
    </row>
    <row r="548" customFormat="false" ht="12.8" hidden="false" customHeight="false" outlineLevel="0" collapsed="false">
      <c r="C548" s="2"/>
    </row>
    <row r="549" customFormat="false" ht="12.8" hidden="false" customHeight="false" outlineLevel="0" collapsed="false">
      <c r="C549" s="2"/>
    </row>
    <row r="550" customFormat="false" ht="12.8" hidden="false" customHeight="false" outlineLevel="0" collapsed="false">
      <c r="C550" s="2"/>
    </row>
    <row r="551" customFormat="false" ht="12.8" hidden="false" customHeight="false" outlineLevel="0" collapsed="false">
      <c r="C551" s="2"/>
    </row>
    <row r="552" customFormat="false" ht="12.8" hidden="false" customHeight="false" outlineLevel="0" collapsed="false">
      <c r="C552" s="2"/>
    </row>
    <row r="553" customFormat="false" ht="12.8" hidden="false" customHeight="false" outlineLevel="0" collapsed="false">
      <c r="C553" s="2"/>
    </row>
    <row r="554" customFormat="false" ht="12.8" hidden="false" customHeight="false" outlineLevel="0" collapsed="false">
      <c r="C554" s="2"/>
    </row>
    <row r="555" customFormat="false" ht="12.8" hidden="false" customHeight="false" outlineLevel="0" collapsed="false">
      <c r="C555" s="2"/>
    </row>
    <row r="556" customFormat="false" ht="12.8" hidden="false" customHeight="false" outlineLevel="0" collapsed="false">
      <c r="C556" s="2"/>
    </row>
    <row r="557" customFormat="false" ht="12.8" hidden="false" customHeight="false" outlineLevel="0" collapsed="false">
      <c r="C557" s="2"/>
    </row>
    <row r="558" customFormat="false" ht="12.8" hidden="false" customHeight="false" outlineLevel="0" collapsed="false">
      <c r="C558" s="2"/>
    </row>
    <row r="559" customFormat="false" ht="12.8" hidden="false" customHeight="false" outlineLevel="0" collapsed="false">
      <c r="C559" s="2"/>
    </row>
    <row r="560" customFormat="false" ht="12.8" hidden="false" customHeight="false" outlineLevel="0" collapsed="false">
      <c r="C560" s="2"/>
    </row>
    <row r="561" customFormat="false" ht="12.8" hidden="false" customHeight="false" outlineLevel="0" collapsed="false">
      <c r="C561" s="2"/>
    </row>
    <row r="562" customFormat="false" ht="12.8" hidden="false" customHeight="false" outlineLevel="0" collapsed="false">
      <c r="C562" s="2"/>
    </row>
    <row r="563" customFormat="false" ht="12.8" hidden="false" customHeight="false" outlineLevel="0" collapsed="false">
      <c r="C563" s="2"/>
    </row>
    <row r="564" customFormat="false" ht="12.8" hidden="false" customHeight="false" outlineLevel="0" collapsed="false">
      <c r="C564" s="2"/>
    </row>
    <row r="565" customFormat="false" ht="12.8" hidden="false" customHeight="false" outlineLevel="0" collapsed="false">
      <c r="C565" s="2"/>
    </row>
    <row r="566" customFormat="false" ht="12.8" hidden="false" customHeight="false" outlineLevel="0" collapsed="false">
      <c r="C566" s="2"/>
    </row>
    <row r="567" customFormat="false" ht="12.8" hidden="false" customHeight="false" outlineLevel="0" collapsed="false">
      <c r="C567" s="2"/>
    </row>
    <row r="568" customFormat="false" ht="12.8" hidden="false" customHeight="false" outlineLevel="0" collapsed="false">
      <c r="C568" s="2"/>
    </row>
    <row r="569" customFormat="false" ht="12.8" hidden="false" customHeight="false" outlineLevel="0" collapsed="false">
      <c r="C569" s="2"/>
    </row>
    <row r="570" customFormat="false" ht="12.8" hidden="false" customHeight="false" outlineLevel="0" collapsed="false">
      <c r="C570" s="2"/>
    </row>
    <row r="571" customFormat="false" ht="12.8" hidden="false" customHeight="false" outlineLevel="0" collapsed="false">
      <c r="C571" s="2"/>
    </row>
    <row r="572" customFormat="false" ht="12.8" hidden="false" customHeight="false" outlineLevel="0" collapsed="false">
      <c r="C572" s="2"/>
    </row>
    <row r="573" customFormat="false" ht="12.8" hidden="false" customHeight="false" outlineLevel="0" collapsed="false">
      <c r="C573" s="2"/>
    </row>
    <row r="574" customFormat="false" ht="12.8" hidden="false" customHeight="false" outlineLevel="0" collapsed="false">
      <c r="C574" s="2"/>
    </row>
    <row r="575" customFormat="false" ht="12.8" hidden="false" customHeight="false" outlineLevel="0" collapsed="false">
      <c r="C575" s="2"/>
    </row>
    <row r="576" customFormat="false" ht="12.8" hidden="false" customHeight="false" outlineLevel="0" collapsed="false">
      <c r="C576" s="2"/>
    </row>
    <row r="577" customFormat="false" ht="12.8" hidden="false" customHeight="false" outlineLevel="0" collapsed="false">
      <c r="C577" s="2"/>
    </row>
    <row r="578" customFormat="false" ht="12.8" hidden="false" customHeight="false" outlineLevel="0" collapsed="false">
      <c r="C578" s="2"/>
    </row>
    <row r="579" customFormat="false" ht="12.8" hidden="false" customHeight="false" outlineLevel="0" collapsed="false">
      <c r="C579" s="2"/>
    </row>
    <row r="580" customFormat="false" ht="12.8" hidden="false" customHeight="false" outlineLevel="0" collapsed="false">
      <c r="C580" s="2"/>
    </row>
    <row r="581" customFormat="false" ht="12.8" hidden="false" customHeight="false" outlineLevel="0" collapsed="false">
      <c r="C581" s="2"/>
    </row>
    <row r="582" customFormat="false" ht="12.8" hidden="false" customHeight="false" outlineLevel="0" collapsed="false">
      <c r="C582" s="2"/>
    </row>
    <row r="583" customFormat="false" ht="12.8" hidden="false" customHeight="false" outlineLevel="0" collapsed="false">
      <c r="C583" s="2"/>
    </row>
    <row r="584" customFormat="false" ht="12.8" hidden="false" customHeight="false" outlineLevel="0" collapsed="false">
      <c r="C584" s="2"/>
    </row>
    <row r="585" customFormat="false" ht="12.8" hidden="false" customHeight="false" outlineLevel="0" collapsed="false">
      <c r="C585" s="2"/>
    </row>
    <row r="586" customFormat="false" ht="12.8" hidden="false" customHeight="false" outlineLevel="0" collapsed="false">
      <c r="C586" s="2"/>
    </row>
    <row r="587" customFormat="false" ht="12.8" hidden="false" customHeight="false" outlineLevel="0" collapsed="false">
      <c r="C587" s="2"/>
    </row>
    <row r="588" customFormat="false" ht="12.8" hidden="false" customHeight="false" outlineLevel="0" collapsed="false">
      <c r="C588" s="2"/>
    </row>
    <row r="589" customFormat="false" ht="12.8" hidden="false" customHeight="false" outlineLevel="0" collapsed="false">
      <c r="C589" s="2"/>
    </row>
    <row r="590" customFormat="false" ht="12.8" hidden="false" customHeight="false" outlineLevel="0" collapsed="false">
      <c r="C590" s="2"/>
    </row>
    <row r="591" customFormat="false" ht="12.8" hidden="false" customHeight="false" outlineLevel="0" collapsed="false">
      <c r="C591" s="2"/>
    </row>
    <row r="592" customFormat="false" ht="12.8" hidden="false" customHeight="false" outlineLevel="0" collapsed="false">
      <c r="C592" s="2"/>
    </row>
    <row r="593" customFormat="false" ht="12.8" hidden="false" customHeight="false" outlineLevel="0" collapsed="false">
      <c r="C593" s="2"/>
    </row>
    <row r="594" customFormat="false" ht="12.8" hidden="false" customHeight="false" outlineLevel="0" collapsed="false">
      <c r="C594" s="2"/>
    </row>
    <row r="595" customFormat="false" ht="12.8" hidden="false" customHeight="false" outlineLevel="0" collapsed="false">
      <c r="C595" s="2"/>
    </row>
    <row r="596" customFormat="false" ht="12.8" hidden="false" customHeight="false" outlineLevel="0" collapsed="false">
      <c r="C596" s="2"/>
    </row>
    <row r="597" customFormat="false" ht="12.8" hidden="false" customHeight="false" outlineLevel="0" collapsed="false">
      <c r="C597" s="2"/>
    </row>
    <row r="598" customFormat="false" ht="12.8" hidden="false" customHeight="false" outlineLevel="0" collapsed="false">
      <c r="C598" s="2"/>
    </row>
    <row r="599" customFormat="false" ht="12.8" hidden="false" customHeight="false" outlineLevel="0" collapsed="false">
      <c r="C599" s="2"/>
    </row>
    <row r="600" customFormat="false" ht="12.8" hidden="false" customHeight="false" outlineLevel="0" collapsed="false">
      <c r="C600" s="2"/>
    </row>
    <row r="601" customFormat="false" ht="12.8" hidden="false" customHeight="false" outlineLevel="0" collapsed="false">
      <c r="C601" s="2"/>
    </row>
    <row r="602" customFormat="false" ht="12.8" hidden="false" customHeight="false" outlineLevel="0" collapsed="false">
      <c r="C602" s="2"/>
    </row>
    <row r="603" customFormat="false" ht="12.8" hidden="false" customHeight="false" outlineLevel="0" collapsed="false">
      <c r="C603" s="2"/>
    </row>
    <row r="604" customFormat="false" ht="12.8" hidden="false" customHeight="false" outlineLevel="0" collapsed="false">
      <c r="C604" s="2"/>
    </row>
    <row r="605" customFormat="false" ht="12.8" hidden="false" customHeight="false" outlineLevel="0" collapsed="false">
      <c r="C605" s="2"/>
    </row>
    <row r="606" customFormat="false" ht="12.8" hidden="false" customHeight="false" outlineLevel="0" collapsed="false">
      <c r="C606" s="2"/>
    </row>
    <row r="607" customFormat="false" ht="12.8" hidden="false" customHeight="false" outlineLevel="0" collapsed="false">
      <c r="C607" s="2"/>
    </row>
    <row r="608" customFormat="false" ht="12.8" hidden="false" customHeight="false" outlineLevel="0" collapsed="false">
      <c r="C608" s="2"/>
    </row>
    <row r="609" customFormat="false" ht="12.8" hidden="false" customHeight="false" outlineLevel="0" collapsed="false">
      <c r="C609" s="2"/>
    </row>
    <row r="610" customFormat="false" ht="12.8" hidden="false" customHeight="false" outlineLevel="0" collapsed="false">
      <c r="C610" s="2"/>
    </row>
    <row r="611" customFormat="false" ht="12.8" hidden="false" customHeight="false" outlineLevel="0" collapsed="false">
      <c r="C611" s="2"/>
    </row>
    <row r="612" customFormat="false" ht="12.8" hidden="false" customHeight="false" outlineLevel="0" collapsed="false">
      <c r="C612" s="2"/>
    </row>
    <row r="613" customFormat="false" ht="12.8" hidden="false" customHeight="false" outlineLevel="0" collapsed="false">
      <c r="C613" s="2"/>
    </row>
    <row r="614" customFormat="false" ht="12.8" hidden="false" customHeight="false" outlineLevel="0" collapsed="false">
      <c r="C614" s="2"/>
    </row>
    <row r="615" customFormat="false" ht="12.8" hidden="false" customHeight="false" outlineLevel="0" collapsed="false">
      <c r="C615" s="2"/>
    </row>
    <row r="616" customFormat="false" ht="12.8" hidden="false" customHeight="false" outlineLevel="0" collapsed="false">
      <c r="C616" s="2"/>
    </row>
    <row r="617" customFormat="false" ht="12.8" hidden="false" customHeight="false" outlineLevel="0" collapsed="false">
      <c r="C617" s="2"/>
    </row>
    <row r="618" customFormat="false" ht="12.8" hidden="false" customHeight="false" outlineLevel="0" collapsed="false">
      <c r="C618" s="2"/>
    </row>
    <row r="619" customFormat="false" ht="12.8" hidden="false" customHeight="false" outlineLevel="0" collapsed="false">
      <c r="C619" s="2"/>
    </row>
    <row r="620" customFormat="false" ht="12.8" hidden="false" customHeight="false" outlineLevel="0" collapsed="false">
      <c r="C620" s="2"/>
    </row>
    <row r="621" customFormat="false" ht="12.8" hidden="false" customHeight="false" outlineLevel="0" collapsed="false">
      <c r="C621" s="2"/>
    </row>
    <row r="622" customFormat="false" ht="12.8" hidden="false" customHeight="false" outlineLevel="0" collapsed="false">
      <c r="C622" s="2"/>
    </row>
    <row r="623" customFormat="false" ht="12.8" hidden="false" customHeight="false" outlineLevel="0" collapsed="false">
      <c r="C623" s="2"/>
    </row>
    <row r="624" customFormat="false" ht="12.8" hidden="false" customHeight="false" outlineLevel="0" collapsed="false">
      <c r="C624" s="2"/>
    </row>
    <row r="625" customFormat="false" ht="12.8" hidden="false" customHeight="false" outlineLevel="0" collapsed="false">
      <c r="C625" s="2"/>
    </row>
    <row r="626" customFormat="false" ht="12.8" hidden="false" customHeight="false" outlineLevel="0" collapsed="false">
      <c r="C626" s="2"/>
    </row>
    <row r="627" customFormat="false" ht="12.8" hidden="false" customHeight="false" outlineLevel="0" collapsed="false">
      <c r="C627" s="2"/>
    </row>
    <row r="628" customFormat="false" ht="12.8" hidden="false" customHeight="false" outlineLevel="0" collapsed="false">
      <c r="C628" s="2"/>
    </row>
    <row r="629" customFormat="false" ht="12.8" hidden="false" customHeight="false" outlineLevel="0" collapsed="false">
      <c r="C629" s="2"/>
    </row>
    <row r="630" customFormat="false" ht="12.8" hidden="false" customHeight="false" outlineLevel="0" collapsed="false">
      <c r="C630" s="2"/>
    </row>
    <row r="631" customFormat="false" ht="12.8" hidden="false" customHeight="false" outlineLevel="0" collapsed="false">
      <c r="C631" s="2"/>
    </row>
    <row r="632" customFormat="false" ht="12.8" hidden="false" customHeight="false" outlineLevel="0" collapsed="false">
      <c r="C632" s="2"/>
    </row>
    <row r="633" customFormat="false" ht="12.8" hidden="false" customHeight="false" outlineLevel="0" collapsed="false">
      <c r="C633" s="2"/>
    </row>
    <row r="634" customFormat="false" ht="12.8" hidden="false" customHeight="false" outlineLevel="0" collapsed="false">
      <c r="C634" s="2"/>
    </row>
    <row r="635" customFormat="false" ht="12.8" hidden="false" customHeight="false" outlineLevel="0" collapsed="false">
      <c r="C635" s="2"/>
    </row>
    <row r="636" customFormat="false" ht="12.8" hidden="false" customHeight="false" outlineLevel="0" collapsed="false">
      <c r="C636" s="2"/>
    </row>
    <row r="637" customFormat="false" ht="12.8" hidden="false" customHeight="false" outlineLevel="0" collapsed="false">
      <c r="C637" s="2"/>
    </row>
    <row r="638" customFormat="false" ht="12.8" hidden="false" customHeight="false" outlineLevel="0" collapsed="false">
      <c r="C638" s="2"/>
    </row>
    <row r="639" customFormat="false" ht="12.8" hidden="false" customHeight="false" outlineLevel="0" collapsed="false">
      <c r="C639" s="2"/>
    </row>
    <row r="640" customFormat="false" ht="12.8" hidden="false" customHeight="false" outlineLevel="0" collapsed="false">
      <c r="C640" s="2"/>
    </row>
    <row r="641" customFormat="false" ht="12.8" hidden="false" customHeight="false" outlineLevel="0" collapsed="false">
      <c r="C641" s="2"/>
    </row>
    <row r="642" customFormat="false" ht="12.8" hidden="false" customHeight="false" outlineLevel="0" collapsed="false">
      <c r="C642" s="2"/>
    </row>
    <row r="643" customFormat="false" ht="12.8" hidden="false" customHeight="false" outlineLevel="0" collapsed="false">
      <c r="C643" s="2"/>
    </row>
    <row r="644" customFormat="false" ht="12.8" hidden="false" customHeight="false" outlineLevel="0" collapsed="false">
      <c r="C644" s="2"/>
    </row>
    <row r="645" customFormat="false" ht="12.8" hidden="false" customHeight="false" outlineLevel="0" collapsed="false">
      <c r="C645" s="2"/>
    </row>
    <row r="646" customFormat="false" ht="12.8" hidden="false" customHeight="false" outlineLevel="0" collapsed="false">
      <c r="C646" s="2"/>
    </row>
    <row r="647" customFormat="false" ht="12.8" hidden="false" customHeight="false" outlineLevel="0" collapsed="false">
      <c r="C647" s="2"/>
    </row>
    <row r="648" customFormat="false" ht="12.8" hidden="false" customHeight="false" outlineLevel="0" collapsed="false">
      <c r="C648" s="2"/>
    </row>
    <row r="649" customFormat="false" ht="12.8" hidden="false" customHeight="false" outlineLevel="0" collapsed="false">
      <c r="C649" s="2"/>
    </row>
    <row r="650" customFormat="false" ht="12.8" hidden="false" customHeight="false" outlineLevel="0" collapsed="false">
      <c r="C650" s="2"/>
    </row>
    <row r="651" customFormat="false" ht="12.8" hidden="false" customHeight="false" outlineLevel="0" collapsed="false">
      <c r="C651" s="2"/>
    </row>
    <row r="652" customFormat="false" ht="12.8" hidden="false" customHeight="false" outlineLevel="0" collapsed="false">
      <c r="C652" s="2"/>
    </row>
    <row r="653" customFormat="false" ht="12.8" hidden="false" customHeight="false" outlineLevel="0" collapsed="false">
      <c r="C653" s="2"/>
    </row>
    <row r="654" customFormat="false" ht="12.8" hidden="false" customHeight="false" outlineLevel="0" collapsed="false">
      <c r="C654" s="2"/>
    </row>
    <row r="655" customFormat="false" ht="12.8" hidden="false" customHeight="false" outlineLevel="0" collapsed="false">
      <c r="C655" s="2"/>
    </row>
    <row r="656" customFormat="false" ht="12.8" hidden="false" customHeight="false" outlineLevel="0" collapsed="false">
      <c r="C656" s="2"/>
    </row>
    <row r="657" customFormat="false" ht="12.8" hidden="false" customHeight="false" outlineLevel="0" collapsed="false">
      <c r="C657" s="2"/>
    </row>
    <row r="658" customFormat="false" ht="12.8" hidden="false" customHeight="false" outlineLevel="0" collapsed="false">
      <c r="C658" s="2"/>
    </row>
    <row r="659" customFormat="false" ht="12.8" hidden="false" customHeight="false" outlineLevel="0" collapsed="false">
      <c r="C659" s="2"/>
    </row>
    <row r="660" customFormat="false" ht="12.8" hidden="false" customHeight="false" outlineLevel="0" collapsed="false">
      <c r="C660" s="2"/>
    </row>
    <row r="661" customFormat="false" ht="12.8" hidden="false" customHeight="false" outlineLevel="0" collapsed="false">
      <c r="C661" s="2"/>
    </row>
    <row r="662" customFormat="false" ht="12.8" hidden="false" customHeight="false" outlineLevel="0" collapsed="false">
      <c r="C662" s="2"/>
    </row>
    <row r="663" customFormat="false" ht="12.8" hidden="false" customHeight="false" outlineLevel="0" collapsed="false">
      <c r="C663" s="2"/>
    </row>
    <row r="664" customFormat="false" ht="12.8" hidden="false" customHeight="false" outlineLevel="0" collapsed="false">
      <c r="C664" s="2"/>
    </row>
    <row r="665" customFormat="false" ht="12.8" hidden="false" customHeight="false" outlineLevel="0" collapsed="false">
      <c r="C665" s="2"/>
    </row>
    <row r="666" customFormat="false" ht="12.8" hidden="false" customHeight="false" outlineLevel="0" collapsed="false">
      <c r="C666" s="2"/>
    </row>
    <row r="667" customFormat="false" ht="12.8" hidden="false" customHeight="false" outlineLevel="0" collapsed="false">
      <c r="C667" s="2"/>
    </row>
    <row r="668" customFormat="false" ht="12.8" hidden="false" customHeight="false" outlineLevel="0" collapsed="false">
      <c r="C668" s="2"/>
    </row>
    <row r="669" customFormat="false" ht="12.8" hidden="false" customHeight="false" outlineLevel="0" collapsed="false">
      <c r="C669" s="2"/>
    </row>
    <row r="670" customFormat="false" ht="12.8" hidden="false" customHeight="false" outlineLevel="0" collapsed="false">
      <c r="C670" s="2"/>
    </row>
    <row r="671" customFormat="false" ht="12.8" hidden="false" customHeight="false" outlineLevel="0" collapsed="false">
      <c r="C671" s="2"/>
    </row>
    <row r="672" customFormat="false" ht="12.8" hidden="false" customHeight="false" outlineLevel="0" collapsed="false">
      <c r="C672" s="2"/>
    </row>
    <row r="673" customFormat="false" ht="12.8" hidden="false" customHeight="false" outlineLevel="0" collapsed="false">
      <c r="C673" s="2"/>
    </row>
    <row r="674" customFormat="false" ht="12.8" hidden="false" customHeight="false" outlineLevel="0" collapsed="false">
      <c r="C674" s="2"/>
    </row>
    <row r="675" customFormat="false" ht="12.8" hidden="false" customHeight="false" outlineLevel="0" collapsed="false">
      <c r="C675" s="2"/>
    </row>
    <row r="676" customFormat="false" ht="12.8" hidden="false" customHeight="false" outlineLevel="0" collapsed="false">
      <c r="C676" s="2"/>
    </row>
    <row r="677" customFormat="false" ht="12.8" hidden="false" customHeight="false" outlineLevel="0" collapsed="false">
      <c r="C677" s="2"/>
    </row>
    <row r="678" customFormat="false" ht="12.8" hidden="false" customHeight="false" outlineLevel="0" collapsed="false">
      <c r="C678" s="2"/>
    </row>
    <row r="679" customFormat="false" ht="12.8" hidden="false" customHeight="false" outlineLevel="0" collapsed="false">
      <c r="C679" s="2"/>
    </row>
    <row r="680" customFormat="false" ht="12.8" hidden="false" customHeight="false" outlineLevel="0" collapsed="false">
      <c r="C680" s="2"/>
    </row>
    <row r="681" customFormat="false" ht="12.8" hidden="false" customHeight="false" outlineLevel="0" collapsed="false">
      <c r="C681" s="2"/>
    </row>
    <row r="682" customFormat="false" ht="12.8" hidden="false" customHeight="false" outlineLevel="0" collapsed="false">
      <c r="C682" s="2"/>
    </row>
    <row r="683" customFormat="false" ht="12.8" hidden="false" customHeight="false" outlineLevel="0" collapsed="false">
      <c r="C683" s="2"/>
    </row>
    <row r="684" customFormat="false" ht="12.8" hidden="false" customHeight="false" outlineLevel="0" collapsed="false">
      <c r="C684" s="2"/>
    </row>
    <row r="685" customFormat="false" ht="12.8" hidden="false" customHeight="false" outlineLevel="0" collapsed="false">
      <c r="C685" s="2"/>
    </row>
    <row r="686" customFormat="false" ht="12.8" hidden="false" customHeight="false" outlineLevel="0" collapsed="false">
      <c r="C686" s="2"/>
    </row>
    <row r="687" customFormat="false" ht="12.8" hidden="false" customHeight="false" outlineLevel="0" collapsed="false">
      <c r="C687" s="2"/>
    </row>
    <row r="688" customFormat="false" ht="12.8" hidden="false" customHeight="false" outlineLevel="0" collapsed="false">
      <c r="C688" s="2"/>
    </row>
    <row r="689" customFormat="false" ht="12.8" hidden="false" customHeight="false" outlineLevel="0" collapsed="false">
      <c r="C689" s="2"/>
    </row>
    <row r="690" customFormat="false" ht="12.8" hidden="false" customHeight="false" outlineLevel="0" collapsed="false">
      <c r="C690" s="2"/>
    </row>
    <row r="691" customFormat="false" ht="12.8" hidden="false" customHeight="false" outlineLevel="0" collapsed="false">
      <c r="C691" s="2"/>
    </row>
    <row r="692" customFormat="false" ht="12.8" hidden="false" customHeight="false" outlineLevel="0" collapsed="false">
      <c r="C692" s="2"/>
    </row>
    <row r="693" customFormat="false" ht="12.8" hidden="false" customHeight="false" outlineLevel="0" collapsed="false">
      <c r="C693" s="2"/>
    </row>
    <row r="694" customFormat="false" ht="12.8" hidden="false" customHeight="false" outlineLevel="0" collapsed="false">
      <c r="C694" s="2"/>
    </row>
    <row r="695" customFormat="false" ht="12.8" hidden="false" customHeight="false" outlineLevel="0" collapsed="false">
      <c r="C695" s="2"/>
    </row>
    <row r="696" customFormat="false" ht="12.8" hidden="false" customHeight="false" outlineLevel="0" collapsed="false">
      <c r="C696" s="2"/>
    </row>
    <row r="697" customFormat="false" ht="12.8" hidden="false" customHeight="false" outlineLevel="0" collapsed="false">
      <c r="C697" s="2"/>
    </row>
    <row r="698" customFormat="false" ht="12.8" hidden="false" customHeight="false" outlineLevel="0" collapsed="false">
      <c r="C698" s="2"/>
    </row>
    <row r="699" customFormat="false" ht="12.8" hidden="false" customHeight="false" outlineLevel="0" collapsed="false">
      <c r="C699" s="2"/>
    </row>
    <row r="700" customFormat="false" ht="12.8" hidden="false" customHeight="false" outlineLevel="0" collapsed="false">
      <c r="C700" s="2"/>
    </row>
    <row r="701" customFormat="false" ht="12.8" hidden="false" customHeight="false" outlineLevel="0" collapsed="false">
      <c r="C701" s="2"/>
    </row>
    <row r="702" customFormat="false" ht="12.8" hidden="false" customHeight="false" outlineLevel="0" collapsed="false">
      <c r="C702" s="2"/>
    </row>
    <row r="703" customFormat="false" ht="12.8" hidden="false" customHeight="false" outlineLevel="0" collapsed="false">
      <c r="C703" s="2"/>
    </row>
    <row r="704" customFormat="false" ht="12.8" hidden="false" customHeight="false" outlineLevel="0" collapsed="false">
      <c r="C704" s="2"/>
    </row>
    <row r="705" customFormat="false" ht="12.8" hidden="false" customHeight="false" outlineLevel="0" collapsed="false">
      <c r="C705" s="2"/>
    </row>
    <row r="706" customFormat="false" ht="12.8" hidden="false" customHeight="false" outlineLevel="0" collapsed="false">
      <c r="C706" s="2"/>
    </row>
    <row r="707" customFormat="false" ht="12.8" hidden="false" customHeight="false" outlineLevel="0" collapsed="false">
      <c r="C707" s="2"/>
    </row>
    <row r="708" customFormat="false" ht="12.8" hidden="false" customHeight="false" outlineLevel="0" collapsed="false">
      <c r="C708" s="2"/>
    </row>
    <row r="709" customFormat="false" ht="12.8" hidden="false" customHeight="false" outlineLevel="0" collapsed="false">
      <c r="C709" s="2"/>
    </row>
    <row r="710" customFormat="false" ht="12.8" hidden="false" customHeight="false" outlineLevel="0" collapsed="false">
      <c r="C710" s="2"/>
    </row>
    <row r="711" customFormat="false" ht="12.8" hidden="false" customHeight="false" outlineLevel="0" collapsed="false">
      <c r="C711" s="2"/>
    </row>
    <row r="712" customFormat="false" ht="12.8" hidden="false" customHeight="false" outlineLevel="0" collapsed="false">
      <c r="C712" s="2"/>
    </row>
    <row r="713" customFormat="false" ht="12.8" hidden="false" customHeight="false" outlineLevel="0" collapsed="false">
      <c r="C713" s="2"/>
    </row>
    <row r="714" customFormat="false" ht="12.8" hidden="false" customHeight="false" outlineLevel="0" collapsed="false">
      <c r="C714" s="2"/>
    </row>
    <row r="715" customFormat="false" ht="12.8" hidden="false" customHeight="false" outlineLevel="0" collapsed="false">
      <c r="C715" s="2"/>
    </row>
    <row r="716" customFormat="false" ht="12.8" hidden="false" customHeight="false" outlineLevel="0" collapsed="false">
      <c r="C716" s="2"/>
    </row>
    <row r="717" customFormat="false" ht="12.8" hidden="false" customHeight="false" outlineLevel="0" collapsed="false">
      <c r="C717" s="2"/>
    </row>
    <row r="718" customFormat="false" ht="12.8" hidden="false" customHeight="false" outlineLevel="0" collapsed="false">
      <c r="C718" s="2"/>
    </row>
    <row r="719" customFormat="false" ht="12.8" hidden="false" customHeight="false" outlineLevel="0" collapsed="false">
      <c r="C719" s="2"/>
    </row>
    <row r="720" customFormat="false" ht="12.8" hidden="false" customHeight="false" outlineLevel="0" collapsed="false">
      <c r="C720" s="2"/>
    </row>
    <row r="721" customFormat="false" ht="12.8" hidden="false" customHeight="false" outlineLevel="0" collapsed="false">
      <c r="C721" s="2"/>
    </row>
    <row r="722" customFormat="false" ht="12.8" hidden="false" customHeight="false" outlineLevel="0" collapsed="false">
      <c r="C722" s="2"/>
    </row>
    <row r="723" customFormat="false" ht="12.8" hidden="false" customHeight="false" outlineLevel="0" collapsed="false">
      <c r="C723" s="2"/>
    </row>
    <row r="724" customFormat="false" ht="12.8" hidden="false" customHeight="false" outlineLevel="0" collapsed="false">
      <c r="C724" s="2"/>
    </row>
    <row r="725" customFormat="false" ht="12.8" hidden="false" customHeight="false" outlineLevel="0" collapsed="false">
      <c r="C725" s="2"/>
    </row>
    <row r="726" customFormat="false" ht="12.8" hidden="false" customHeight="false" outlineLevel="0" collapsed="false">
      <c r="C726" s="2"/>
    </row>
    <row r="727" customFormat="false" ht="12.8" hidden="false" customHeight="false" outlineLevel="0" collapsed="false">
      <c r="C727" s="2"/>
    </row>
    <row r="728" customFormat="false" ht="12.8" hidden="false" customHeight="false" outlineLevel="0" collapsed="false">
      <c r="C728" s="2"/>
    </row>
    <row r="729" customFormat="false" ht="12.8" hidden="false" customHeight="false" outlineLevel="0" collapsed="false">
      <c r="C729" s="2"/>
    </row>
    <row r="730" customFormat="false" ht="12.8" hidden="false" customHeight="false" outlineLevel="0" collapsed="false">
      <c r="C730" s="2"/>
    </row>
    <row r="731" customFormat="false" ht="12.8" hidden="false" customHeight="false" outlineLevel="0" collapsed="false">
      <c r="C731" s="2"/>
    </row>
    <row r="732" customFormat="false" ht="12.8" hidden="false" customHeight="false" outlineLevel="0" collapsed="false">
      <c r="C732" s="2"/>
    </row>
    <row r="733" customFormat="false" ht="12.8" hidden="false" customHeight="false" outlineLevel="0" collapsed="false">
      <c r="C733" s="2"/>
    </row>
    <row r="734" customFormat="false" ht="12.8" hidden="false" customHeight="false" outlineLevel="0" collapsed="false">
      <c r="C734" s="2"/>
    </row>
    <row r="735" customFormat="false" ht="12.8" hidden="false" customHeight="false" outlineLevel="0" collapsed="false">
      <c r="C735" s="2"/>
    </row>
    <row r="736" customFormat="false" ht="12.8" hidden="false" customHeight="false" outlineLevel="0" collapsed="false">
      <c r="C736" s="2"/>
    </row>
    <row r="737" customFormat="false" ht="12.8" hidden="false" customHeight="false" outlineLevel="0" collapsed="false">
      <c r="C737" s="2"/>
    </row>
    <row r="738" customFormat="false" ht="12.8" hidden="false" customHeight="false" outlineLevel="0" collapsed="false">
      <c r="C738" s="2"/>
    </row>
    <row r="739" customFormat="false" ht="12.8" hidden="false" customHeight="false" outlineLevel="0" collapsed="false">
      <c r="C739" s="2"/>
    </row>
    <row r="740" customFormat="false" ht="12.8" hidden="false" customHeight="false" outlineLevel="0" collapsed="false">
      <c r="C740" s="2"/>
    </row>
    <row r="741" customFormat="false" ht="12.8" hidden="false" customHeight="false" outlineLevel="0" collapsed="false">
      <c r="C741" s="2"/>
    </row>
    <row r="742" customFormat="false" ht="12.8" hidden="false" customHeight="false" outlineLevel="0" collapsed="false">
      <c r="C742" s="2"/>
    </row>
    <row r="743" customFormat="false" ht="12.8" hidden="false" customHeight="false" outlineLevel="0" collapsed="false">
      <c r="C743" s="2"/>
    </row>
    <row r="744" customFormat="false" ht="12.8" hidden="false" customHeight="false" outlineLevel="0" collapsed="false">
      <c r="C744" s="2"/>
    </row>
    <row r="745" customFormat="false" ht="12.8" hidden="false" customHeight="false" outlineLevel="0" collapsed="false">
      <c r="C745" s="2"/>
    </row>
    <row r="746" customFormat="false" ht="12.8" hidden="false" customHeight="false" outlineLevel="0" collapsed="false">
      <c r="C746" s="2"/>
    </row>
    <row r="747" customFormat="false" ht="12.8" hidden="false" customHeight="false" outlineLevel="0" collapsed="false">
      <c r="C747" s="2"/>
    </row>
    <row r="748" customFormat="false" ht="12.8" hidden="false" customHeight="false" outlineLevel="0" collapsed="false">
      <c r="C748" s="2"/>
    </row>
    <row r="749" customFormat="false" ht="12.8" hidden="false" customHeight="false" outlineLevel="0" collapsed="false">
      <c r="C749" s="2"/>
    </row>
    <row r="750" customFormat="false" ht="12.8" hidden="false" customHeight="false" outlineLevel="0" collapsed="false">
      <c r="C750" s="2"/>
    </row>
    <row r="751" customFormat="false" ht="12.8" hidden="false" customHeight="false" outlineLevel="0" collapsed="false">
      <c r="C751" s="2"/>
    </row>
    <row r="752" customFormat="false" ht="12.8" hidden="false" customHeight="false" outlineLevel="0" collapsed="false">
      <c r="C752" s="2"/>
    </row>
    <row r="753" customFormat="false" ht="12.8" hidden="false" customHeight="false" outlineLevel="0" collapsed="false">
      <c r="C753" s="2"/>
    </row>
    <row r="754" customFormat="false" ht="12.8" hidden="false" customHeight="false" outlineLevel="0" collapsed="false">
      <c r="C754" s="2"/>
    </row>
    <row r="755" customFormat="false" ht="12.8" hidden="false" customHeight="false" outlineLevel="0" collapsed="false">
      <c r="C755" s="2"/>
    </row>
    <row r="756" customFormat="false" ht="12.8" hidden="false" customHeight="false" outlineLevel="0" collapsed="false">
      <c r="C756" s="2"/>
    </row>
    <row r="757" customFormat="false" ht="12.8" hidden="false" customHeight="false" outlineLevel="0" collapsed="false">
      <c r="C757" s="2"/>
    </row>
    <row r="758" customFormat="false" ht="12.8" hidden="false" customHeight="false" outlineLevel="0" collapsed="false">
      <c r="C758" s="2"/>
    </row>
    <row r="759" customFormat="false" ht="12.8" hidden="false" customHeight="false" outlineLevel="0" collapsed="false">
      <c r="C759" s="2"/>
    </row>
    <row r="760" customFormat="false" ht="12.8" hidden="false" customHeight="false" outlineLevel="0" collapsed="false">
      <c r="C760" s="2"/>
    </row>
    <row r="761" customFormat="false" ht="12.8" hidden="false" customHeight="false" outlineLevel="0" collapsed="false">
      <c r="C761" s="2"/>
    </row>
    <row r="762" customFormat="false" ht="12.8" hidden="false" customHeight="false" outlineLevel="0" collapsed="false">
      <c r="C762" s="2"/>
    </row>
    <row r="763" customFormat="false" ht="12.8" hidden="false" customHeight="false" outlineLevel="0" collapsed="false">
      <c r="C763" s="2"/>
    </row>
    <row r="764" customFormat="false" ht="12.8" hidden="false" customHeight="false" outlineLevel="0" collapsed="false">
      <c r="C764" s="2"/>
    </row>
    <row r="765" customFormat="false" ht="12.8" hidden="false" customHeight="false" outlineLevel="0" collapsed="false">
      <c r="C765" s="2"/>
    </row>
    <row r="766" customFormat="false" ht="12.8" hidden="false" customHeight="false" outlineLevel="0" collapsed="false">
      <c r="C766" s="2"/>
    </row>
    <row r="767" customFormat="false" ht="12.8" hidden="false" customHeight="false" outlineLevel="0" collapsed="false">
      <c r="C767" s="2"/>
    </row>
    <row r="768" customFormat="false" ht="12.8" hidden="false" customHeight="false" outlineLevel="0" collapsed="false">
      <c r="C768" s="2"/>
    </row>
    <row r="769" customFormat="false" ht="12.8" hidden="false" customHeight="false" outlineLevel="0" collapsed="false">
      <c r="C769" s="2"/>
    </row>
    <row r="770" customFormat="false" ht="12.8" hidden="false" customHeight="false" outlineLevel="0" collapsed="false">
      <c r="C770" s="2"/>
    </row>
    <row r="771" customFormat="false" ht="12.8" hidden="false" customHeight="false" outlineLevel="0" collapsed="false">
      <c r="C771" s="2"/>
    </row>
    <row r="772" customFormat="false" ht="12.8" hidden="false" customHeight="false" outlineLevel="0" collapsed="false">
      <c r="C772" s="2"/>
    </row>
    <row r="773" customFormat="false" ht="12.8" hidden="false" customHeight="false" outlineLevel="0" collapsed="false">
      <c r="C773" s="2"/>
    </row>
    <row r="774" customFormat="false" ht="12.8" hidden="false" customHeight="false" outlineLevel="0" collapsed="false">
      <c r="C774" s="2"/>
    </row>
    <row r="775" customFormat="false" ht="12.8" hidden="false" customHeight="false" outlineLevel="0" collapsed="false">
      <c r="C775" s="2"/>
    </row>
    <row r="776" customFormat="false" ht="12.8" hidden="false" customHeight="false" outlineLevel="0" collapsed="false">
      <c r="C776" s="2"/>
    </row>
    <row r="777" customFormat="false" ht="12.8" hidden="false" customHeight="false" outlineLevel="0" collapsed="false">
      <c r="C777" s="2"/>
    </row>
    <row r="778" customFormat="false" ht="12.8" hidden="false" customHeight="false" outlineLevel="0" collapsed="false">
      <c r="C778" s="2"/>
    </row>
    <row r="779" customFormat="false" ht="12.8" hidden="false" customHeight="false" outlineLevel="0" collapsed="false">
      <c r="C779" s="2"/>
    </row>
    <row r="780" customFormat="false" ht="12.8" hidden="false" customHeight="false" outlineLevel="0" collapsed="false">
      <c r="C780" s="2"/>
    </row>
    <row r="781" customFormat="false" ht="12.8" hidden="false" customHeight="false" outlineLevel="0" collapsed="false">
      <c r="C781" s="2"/>
    </row>
    <row r="782" customFormat="false" ht="12.8" hidden="false" customHeight="false" outlineLevel="0" collapsed="false">
      <c r="C782" s="2"/>
    </row>
    <row r="783" customFormat="false" ht="12.8" hidden="false" customHeight="false" outlineLevel="0" collapsed="false">
      <c r="C783" s="2"/>
    </row>
    <row r="784" customFormat="false" ht="12.8" hidden="false" customHeight="false" outlineLevel="0" collapsed="false">
      <c r="C784" s="2"/>
    </row>
    <row r="785" customFormat="false" ht="12.8" hidden="false" customHeight="false" outlineLevel="0" collapsed="false">
      <c r="C785" s="2"/>
    </row>
    <row r="786" customFormat="false" ht="12.8" hidden="false" customHeight="false" outlineLevel="0" collapsed="false">
      <c r="C786" s="2"/>
    </row>
    <row r="787" customFormat="false" ht="12.8" hidden="false" customHeight="false" outlineLevel="0" collapsed="false">
      <c r="C787" s="2"/>
    </row>
    <row r="788" customFormat="false" ht="12.8" hidden="false" customHeight="false" outlineLevel="0" collapsed="false">
      <c r="C788" s="2"/>
    </row>
    <row r="789" customFormat="false" ht="12.8" hidden="false" customHeight="false" outlineLevel="0" collapsed="false">
      <c r="C789" s="2"/>
    </row>
    <row r="790" customFormat="false" ht="12.8" hidden="false" customHeight="false" outlineLevel="0" collapsed="false">
      <c r="C790" s="2"/>
    </row>
    <row r="791" customFormat="false" ht="12.8" hidden="false" customHeight="false" outlineLevel="0" collapsed="false">
      <c r="C791" s="2"/>
    </row>
    <row r="792" customFormat="false" ht="12.8" hidden="false" customHeight="false" outlineLevel="0" collapsed="false">
      <c r="C792" s="2"/>
    </row>
    <row r="793" customFormat="false" ht="12.8" hidden="false" customHeight="false" outlineLevel="0" collapsed="false">
      <c r="C793" s="2"/>
    </row>
    <row r="794" customFormat="false" ht="12.8" hidden="false" customHeight="false" outlineLevel="0" collapsed="false">
      <c r="C794" s="2"/>
    </row>
    <row r="795" customFormat="false" ht="12.8" hidden="false" customHeight="false" outlineLevel="0" collapsed="false">
      <c r="C795" s="2"/>
    </row>
    <row r="796" customFormat="false" ht="12.8" hidden="false" customHeight="false" outlineLevel="0" collapsed="false">
      <c r="C796" s="2"/>
    </row>
    <row r="797" customFormat="false" ht="12.8" hidden="false" customHeight="false" outlineLevel="0" collapsed="false">
      <c r="C797" s="2"/>
    </row>
    <row r="798" customFormat="false" ht="12.8" hidden="false" customHeight="false" outlineLevel="0" collapsed="false">
      <c r="C798" s="2"/>
    </row>
    <row r="799" customFormat="false" ht="12.8" hidden="false" customHeight="false" outlineLevel="0" collapsed="false">
      <c r="C799" s="2"/>
    </row>
    <row r="800" customFormat="false" ht="12.8" hidden="false" customHeight="false" outlineLevel="0" collapsed="false">
      <c r="C800" s="2"/>
    </row>
    <row r="801" customFormat="false" ht="12.8" hidden="false" customHeight="false" outlineLevel="0" collapsed="false">
      <c r="C801" s="2"/>
    </row>
    <row r="802" customFormat="false" ht="12.8" hidden="false" customHeight="false" outlineLevel="0" collapsed="false">
      <c r="C802" s="2"/>
    </row>
    <row r="803" customFormat="false" ht="12.8" hidden="false" customHeight="false" outlineLevel="0" collapsed="false">
      <c r="C803" s="2"/>
    </row>
    <row r="804" customFormat="false" ht="12.8" hidden="false" customHeight="false" outlineLevel="0" collapsed="false">
      <c r="C804" s="2"/>
    </row>
    <row r="805" customFormat="false" ht="12.8" hidden="false" customHeight="false" outlineLevel="0" collapsed="false">
      <c r="C805" s="2"/>
    </row>
    <row r="806" customFormat="false" ht="12.8" hidden="false" customHeight="false" outlineLevel="0" collapsed="false">
      <c r="C806" s="2"/>
    </row>
    <row r="807" customFormat="false" ht="12.8" hidden="false" customHeight="false" outlineLevel="0" collapsed="false">
      <c r="C807" s="2"/>
    </row>
    <row r="808" customFormat="false" ht="12.8" hidden="false" customHeight="false" outlineLevel="0" collapsed="false">
      <c r="C808" s="2"/>
    </row>
    <row r="809" customFormat="false" ht="12.8" hidden="false" customHeight="false" outlineLevel="0" collapsed="false">
      <c r="C809" s="2"/>
    </row>
    <row r="810" customFormat="false" ht="12.8" hidden="false" customHeight="false" outlineLevel="0" collapsed="false">
      <c r="C810" s="2"/>
    </row>
    <row r="811" customFormat="false" ht="12.8" hidden="false" customHeight="false" outlineLevel="0" collapsed="false">
      <c r="C811" s="2"/>
    </row>
    <row r="812" customFormat="false" ht="12.8" hidden="false" customHeight="false" outlineLevel="0" collapsed="false">
      <c r="C812" s="2"/>
    </row>
    <row r="813" customFormat="false" ht="12.8" hidden="false" customHeight="false" outlineLevel="0" collapsed="false">
      <c r="C813" s="2"/>
    </row>
    <row r="814" customFormat="false" ht="12.8" hidden="false" customHeight="false" outlineLevel="0" collapsed="false">
      <c r="C814" s="2"/>
    </row>
    <row r="815" customFormat="false" ht="12.8" hidden="false" customHeight="false" outlineLevel="0" collapsed="false">
      <c r="C815" s="2"/>
    </row>
    <row r="816" customFormat="false" ht="12.8" hidden="false" customHeight="false" outlineLevel="0" collapsed="false">
      <c r="C816" s="2"/>
    </row>
    <row r="817" customFormat="false" ht="12.8" hidden="false" customHeight="false" outlineLevel="0" collapsed="false">
      <c r="C817" s="2"/>
    </row>
    <row r="818" customFormat="false" ht="12.8" hidden="false" customHeight="false" outlineLevel="0" collapsed="false">
      <c r="C818" s="2"/>
    </row>
    <row r="819" customFormat="false" ht="12.8" hidden="false" customHeight="false" outlineLevel="0" collapsed="false">
      <c r="C819" s="2"/>
    </row>
    <row r="820" customFormat="false" ht="12.8" hidden="false" customHeight="false" outlineLevel="0" collapsed="false">
      <c r="C820" s="2"/>
    </row>
    <row r="821" customFormat="false" ht="12.8" hidden="false" customHeight="false" outlineLevel="0" collapsed="false">
      <c r="C821" s="2"/>
    </row>
    <row r="822" customFormat="false" ht="12.8" hidden="false" customHeight="false" outlineLevel="0" collapsed="false">
      <c r="C822" s="2"/>
    </row>
    <row r="823" customFormat="false" ht="12.8" hidden="false" customHeight="false" outlineLevel="0" collapsed="false">
      <c r="C823" s="2"/>
    </row>
    <row r="824" customFormat="false" ht="12.8" hidden="false" customHeight="false" outlineLevel="0" collapsed="false">
      <c r="C824" s="2"/>
    </row>
    <row r="825" customFormat="false" ht="12.8" hidden="false" customHeight="false" outlineLevel="0" collapsed="false">
      <c r="C825" s="2"/>
    </row>
    <row r="826" customFormat="false" ht="12.8" hidden="false" customHeight="false" outlineLevel="0" collapsed="false">
      <c r="C826" s="2"/>
    </row>
    <row r="827" customFormat="false" ht="12.8" hidden="false" customHeight="false" outlineLevel="0" collapsed="false">
      <c r="C827" s="2"/>
    </row>
    <row r="828" customFormat="false" ht="12.8" hidden="false" customHeight="false" outlineLevel="0" collapsed="false">
      <c r="C828" s="2"/>
    </row>
    <row r="829" customFormat="false" ht="12.8" hidden="false" customHeight="false" outlineLevel="0" collapsed="false">
      <c r="C829" s="2"/>
    </row>
    <row r="830" customFormat="false" ht="12.8" hidden="false" customHeight="false" outlineLevel="0" collapsed="false">
      <c r="C830" s="2"/>
    </row>
    <row r="831" customFormat="false" ht="12.8" hidden="false" customHeight="false" outlineLevel="0" collapsed="false">
      <c r="C831" s="2"/>
    </row>
    <row r="832" customFormat="false" ht="12.8" hidden="false" customHeight="false" outlineLevel="0" collapsed="false">
      <c r="C832" s="2"/>
    </row>
    <row r="833" customFormat="false" ht="12.8" hidden="false" customHeight="false" outlineLevel="0" collapsed="false">
      <c r="C833" s="2"/>
    </row>
    <row r="834" customFormat="false" ht="12.8" hidden="false" customHeight="false" outlineLevel="0" collapsed="false">
      <c r="C834" s="2"/>
    </row>
    <row r="835" customFormat="false" ht="12.8" hidden="false" customHeight="false" outlineLevel="0" collapsed="false">
      <c r="C835" s="2"/>
    </row>
    <row r="836" customFormat="false" ht="12.8" hidden="false" customHeight="false" outlineLevel="0" collapsed="false">
      <c r="C836" s="2"/>
    </row>
    <row r="837" customFormat="false" ht="12.8" hidden="false" customHeight="false" outlineLevel="0" collapsed="false">
      <c r="C837" s="2"/>
    </row>
    <row r="838" customFormat="false" ht="12.8" hidden="false" customHeight="false" outlineLevel="0" collapsed="false">
      <c r="C838" s="2"/>
    </row>
    <row r="839" customFormat="false" ht="12.8" hidden="false" customHeight="false" outlineLevel="0" collapsed="false">
      <c r="C839" s="2"/>
    </row>
    <row r="840" customFormat="false" ht="12.8" hidden="false" customHeight="false" outlineLevel="0" collapsed="false">
      <c r="C840" s="2"/>
    </row>
    <row r="841" customFormat="false" ht="12.8" hidden="false" customHeight="false" outlineLevel="0" collapsed="false">
      <c r="C841" s="2"/>
    </row>
    <row r="842" customFormat="false" ht="12.8" hidden="false" customHeight="false" outlineLevel="0" collapsed="false">
      <c r="C842" s="2"/>
    </row>
    <row r="843" customFormat="false" ht="12.8" hidden="false" customHeight="false" outlineLevel="0" collapsed="false">
      <c r="C843" s="2"/>
    </row>
    <row r="844" customFormat="false" ht="12.8" hidden="false" customHeight="false" outlineLevel="0" collapsed="false">
      <c r="C844" s="2"/>
    </row>
    <row r="845" customFormat="false" ht="12.8" hidden="false" customHeight="false" outlineLevel="0" collapsed="false">
      <c r="C845" s="2"/>
    </row>
    <row r="846" customFormat="false" ht="12.8" hidden="false" customHeight="false" outlineLevel="0" collapsed="false">
      <c r="C846" s="2"/>
    </row>
    <row r="847" customFormat="false" ht="12.8" hidden="false" customHeight="false" outlineLevel="0" collapsed="false">
      <c r="C847" s="2"/>
    </row>
    <row r="848" customFormat="false" ht="12.8" hidden="false" customHeight="false" outlineLevel="0" collapsed="false">
      <c r="C848" s="2"/>
    </row>
    <row r="849" customFormat="false" ht="12.8" hidden="false" customHeight="false" outlineLevel="0" collapsed="false">
      <c r="C849" s="2"/>
    </row>
    <row r="850" customFormat="false" ht="12.8" hidden="false" customHeight="false" outlineLevel="0" collapsed="false">
      <c r="C850" s="2"/>
    </row>
    <row r="851" customFormat="false" ht="12.8" hidden="false" customHeight="false" outlineLevel="0" collapsed="false">
      <c r="C851" s="2"/>
    </row>
    <row r="852" customFormat="false" ht="12.8" hidden="false" customHeight="false" outlineLevel="0" collapsed="false">
      <c r="C852" s="2"/>
    </row>
    <row r="853" customFormat="false" ht="12.8" hidden="false" customHeight="false" outlineLevel="0" collapsed="false">
      <c r="C853" s="2"/>
    </row>
    <row r="854" customFormat="false" ht="12.8" hidden="false" customHeight="false" outlineLevel="0" collapsed="false">
      <c r="C854" s="2"/>
    </row>
    <row r="855" customFormat="false" ht="12.8" hidden="false" customHeight="false" outlineLevel="0" collapsed="false">
      <c r="C855" s="2"/>
    </row>
    <row r="856" customFormat="false" ht="12.8" hidden="false" customHeight="false" outlineLevel="0" collapsed="false">
      <c r="C856" s="2"/>
    </row>
    <row r="857" customFormat="false" ht="12.8" hidden="false" customHeight="false" outlineLevel="0" collapsed="false">
      <c r="C857" s="2"/>
    </row>
    <row r="858" customFormat="false" ht="12.8" hidden="false" customHeight="false" outlineLevel="0" collapsed="false">
      <c r="C858" s="2"/>
    </row>
    <row r="859" customFormat="false" ht="12.8" hidden="false" customHeight="false" outlineLevel="0" collapsed="false">
      <c r="C859" s="2"/>
    </row>
    <row r="860" customFormat="false" ht="12.8" hidden="false" customHeight="false" outlineLevel="0" collapsed="false">
      <c r="C860" s="2"/>
    </row>
    <row r="861" customFormat="false" ht="12.8" hidden="false" customHeight="false" outlineLevel="0" collapsed="false">
      <c r="C861" s="2"/>
    </row>
    <row r="862" customFormat="false" ht="12.8" hidden="false" customHeight="false" outlineLevel="0" collapsed="false">
      <c r="C862" s="2"/>
    </row>
    <row r="863" customFormat="false" ht="12.8" hidden="false" customHeight="false" outlineLevel="0" collapsed="false">
      <c r="C863" s="2"/>
    </row>
    <row r="864" customFormat="false" ht="12.8" hidden="false" customHeight="false" outlineLevel="0" collapsed="false">
      <c r="C864" s="2"/>
    </row>
    <row r="865" customFormat="false" ht="12.8" hidden="false" customHeight="false" outlineLevel="0" collapsed="false">
      <c r="C865" s="2"/>
    </row>
    <row r="866" customFormat="false" ht="12.8" hidden="false" customHeight="false" outlineLevel="0" collapsed="false">
      <c r="C866" s="2"/>
    </row>
    <row r="867" customFormat="false" ht="12.8" hidden="false" customHeight="false" outlineLevel="0" collapsed="false">
      <c r="C867" s="2"/>
    </row>
    <row r="868" customFormat="false" ht="12.8" hidden="false" customHeight="false" outlineLevel="0" collapsed="false">
      <c r="C868" s="2"/>
    </row>
    <row r="869" customFormat="false" ht="12.8" hidden="false" customHeight="false" outlineLevel="0" collapsed="false">
      <c r="C869" s="2"/>
    </row>
    <row r="870" customFormat="false" ht="12.8" hidden="false" customHeight="false" outlineLevel="0" collapsed="false">
      <c r="C870" s="2"/>
    </row>
    <row r="871" customFormat="false" ht="12.8" hidden="false" customHeight="false" outlineLevel="0" collapsed="false">
      <c r="C871" s="2"/>
    </row>
    <row r="872" customFormat="false" ht="12.8" hidden="false" customHeight="false" outlineLevel="0" collapsed="false">
      <c r="C872" s="2"/>
    </row>
    <row r="873" customFormat="false" ht="12.8" hidden="false" customHeight="false" outlineLevel="0" collapsed="false">
      <c r="C873" s="2"/>
    </row>
    <row r="874" customFormat="false" ht="12.8" hidden="false" customHeight="false" outlineLevel="0" collapsed="false">
      <c r="C874" s="2"/>
    </row>
    <row r="875" customFormat="false" ht="12.8" hidden="false" customHeight="false" outlineLevel="0" collapsed="false">
      <c r="C875" s="2"/>
    </row>
    <row r="876" customFormat="false" ht="12.8" hidden="false" customHeight="false" outlineLevel="0" collapsed="false">
      <c r="C876" s="2"/>
    </row>
    <row r="877" customFormat="false" ht="12.8" hidden="false" customHeight="false" outlineLevel="0" collapsed="false">
      <c r="C877" s="2"/>
    </row>
    <row r="878" customFormat="false" ht="12.8" hidden="false" customHeight="false" outlineLevel="0" collapsed="false">
      <c r="C878" s="2"/>
    </row>
    <row r="879" customFormat="false" ht="12.8" hidden="false" customHeight="false" outlineLevel="0" collapsed="false">
      <c r="C879" s="2"/>
    </row>
    <row r="880" customFormat="false" ht="12.8" hidden="false" customHeight="false" outlineLevel="0" collapsed="false">
      <c r="C880" s="2"/>
    </row>
    <row r="881" customFormat="false" ht="12.8" hidden="false" customHeight="false" outlineLevel="0" collapsed="false">
      <c r="C881" s="2"/>
    </row>
    <row r="882" customFormat="false" ht="12.8" hidden="false" customHeight="false" outlineLevel="0" collapsed="false">
      <c r="C882" s="2"/>
    </row>
    <row r="883" customFormat="false" ht="12.8" hidden="false" customHeight="false" outlineLevel="0" collapsed="false">
      <c r="C883" s="2"/>
    </row>
    <row r="884" customFormat="false" ht="12.8" hidden="false" customHeight="false" outlineLevel="0" collapsed="false">
      <c r="C884" s="2"/>
    </row>
    <row r="885" customFormat="false" ht="12.8" hidden="false" customHeight="false" outlineLevel="0" collapsed="false">
      <c r="C885" s="2"/>
    </row>
    <row r="886" customFormat="false" ht="12.8" hidden="false" customHeight="false" outlineLevel="0" collapsed="false">
      <c r="C886" s="2"/>
    </row>
    <row r="887" customFormat="false" ht="12.8" hidden="false" customHeight="false" outlineLevel="0" collapsed="false">
      <c r="C887" s="2"/>
    </row>
    <row r="888" customFormat="false" ht="12.8" hidden="false" customHeight="false" outlineLevel="0" collapsed="false">
      <c r="C888" s="2"/>
    </row>
    <row r="889" customFormat="false" ht="12.8" hidden="false" customHeight="false" outlineLevel="0" collapsed="false">
      <c r="C889" s="2"/>
    </row>
    <row r="890" customFormat="false" ht="12.8" hidden="false" customHeight="false" outlineLevel="0" collapsed="false">
      <c r="C890" s="2"/>
    </row>
    <row r="891" customFormat="false" ht="12.8" hidden="false" customHeight="false" outlineLevel="0" collapsed="false">
      <c r="C891" s="2"/>
    </row>
    <row r="892" customFormat="false" ht="12.8" hidden="false" customHeight="false" outlineLevel="0" collapsed="false">
      <c r="C892" s="2"/>
    </row>
    <row r="893" customFormat="false" ht="12.8" hidden="false" customHeight="false" outlineLevel="0" collapsed="false">
      <c r="C893" s="2"/>
    </row>
    <row r="894" customFormat="false" ht="12.8" hidden="false" customHeight="false" outlineLevel="0" collapsed="false">
      <c r="C894" s="2"/>
    </row>
    <row r="895" customFormat="false" ht="12.8" hidden="false" customHeight="false" outlineLevel="0" collapsed="false">
      <c r="C895" s="2"/>
    </row>
    <row r="896" customFormat="false" ht="12.8" hidden="false" customHeight="false" outlineLevel="0" collapsed="false">
      <c r="C896" s="2"/>
    </row>
    <row r="897" customFormat="false" ht="12.8" hidden="false" customHeight="false" outlineLevel="0" collapsed="false">
      <c r="C897" s="2"/>
    </row>
    <row r="898" customFormat="false" ht="12.8" hidden="false" customHeight="false" outlineLevel="0" collapsed="false">
      <c r="C898" s="2"/>
    </row>
    <row r="899" customFormat="false" ht="12.8" hidden="false" customHeight="false" outlineLevel="0" collapsed="false">
      <c r="C899" s="2"/>
    </row>
    <row r="900" customFormat="false" ht="12.8" hidden="false" customHeight="false" outlineLevel="0" collapsed="false">
      <c r="C900" s="2"/>
    </row>
    <row r="901" customFormat="false" ht="12.8" hidden="false" customHeight="false" outlineLevel="0" collapsed="false">
      <c r="C901" s="2"/>
    </row>
    <row r="902" customFormat="false" ht="12.8" hidden="false" customHeight="false" outlineLevel="0" collapsed="false">
      <c r="C902" s="2"/>
    </row>
    <row r="903" customFormat="false" ht="12.8" hidden="false" customHeight="false" outlineLevel="0" collapsed="false">
      <c r="C903" s="2"/>
    </row>
    <row r="904" customFormat="false" ht="12.8" hidden="false" customHeight="false" outlineLevel="0" collapsed="false">
      <c r="C904" s="2"/>
    </row>
    <row r="905" customFormat="false" ht="12.8" hidden="false" customHeight="false" outlineLevel="0" collapsed="false">
      <c r="C905" s="2"/>
    </row>
    <row r="906" customFormat="false" ht="12.8" hidden="false" customHeight="false" outlineLevel="0" collapsed="false">
      <c r="C906" s="2"/>
    </row>
    <row r="907" customFormat="false" ht="12.8" hidden="false" customHeight="false" outlineLevel="0" collapsed="false">
      <c r="C907" s="2"/>
    </row>
    <row r="908" customFormat="false" ht="12.8" hidden="false" customHeight="false" outlineLevel="0" collapsed="false">
      <c r="C908" s="2"/>
    </row>
    <row r="909" customFormat="false" ht="12.8" hidden="false" customHeight="false" outlineLevel="0" collapsed="false">
      <c r="C909" s="2"/>
    </row>
    <row r="910" customFormat="false" ht="12.8" hidden="false" customHeight="false" outlineLevel="0" collapsed="false">
      <c r="C910" s="2"/>
    </row>
    <row r="911" customFormat="false" ht="12.8" hidden="false" customHeight="false" outlineLevel="0" collapsed="false">
      <c r="C911" s="2"/>
    </row>
    <row r="912" customFormat="false" ht="12.8" hidden="false" customHeight="false" outlineLevel="0" collapsed="false">
      <c r="C912" s="2"/>
    </row>
    <row r="913" customFormat="false" ht="12.8" hidden="false" customHeight="false" outlineLevel="0" collapsed="false">
      <c r="C913" s="2"/>
    </row>
    <row r="914" customFormat="false" ht="12.8" hidden="false" customHeight="false" outlineLevel="0" collapsed="false">
      <c r="C914" s="2"/>
    </row>
    <row r="915" customFormat="false" ht="12.8" hidden="false" customHeight="false" outlineLevel="0" collapsed="false">
      <c r="C915" s="2"/>
    </row>
    <row r="916" customFormat="false" ht="12.8" hidden="false" customHeight="false" outlineLevel="0" collapsed="false">
      <c r="C916" s="2"/>
    </row>
    <row r="917" customFormat="false" ht="12.8" hidden="false" customHeight="false" outlineLevel="0" collapsed="false">
      <c r="C917" s="2"/>
    </row>
    <row r="918" customFormat="false" ht="12.8" hidden="false" customHeight="false" outlineLevel="0" collapsed="false">
      <c r="C918" s="2"/>
    </row>
    <row r="919" customFormat="false" ht="12.8" hidden="false" customHeight="false" outlineLevel="0" collapsed="false">
      <c r="C919" s="2"/>
    </row>
    <row r="920" customFormat="false" ht="12.8" hidden="false" customHeight="false" outlineLevel="0" collapsed="false">
      <c r="C920" s="2"/>
    </row>
    <row r="921" customFormat="false" ht="12.8" hidden="false" customHeight="false" outlineLevel="0" collapsed="false">
      <c r="C921" s="2"/>
    </row>
    <row r="922" customFormat="false" ht="12.8" hidden="false" customHeight="false" outlineLevel="0" collapsed="false">
      <c r="C922" s="2"/>
    </row>
    <row r="923" customFormat="false" ht="12.8" hidden="false" customHeight="false" outlineLevel="0" collapsed="false">
      <c r="C923" s="2"/>
    </row>
    <row r="924" customFormat="false" ht="12.8" hidden="false" customHeight="false" outlineLevel="0" collapsed="false">
      <c r="C924" s="2"/>
    </row>
    <row r="925" customFormat="false" ht="12.8" hidden="false" customHeight="false" outlineLevel="0" collapsed="false">
      <c r="C925" s="2"/>
    </row>
    <row r="926" customFormat="false" ht="12.8" hidden="false" customHeight="false" outlineLevel="0" collapsed="false">
      <c r="C926" s="2"/>
    </row>
    <row r="927" customFormat="false" ht="12.8" hidden="false" customHeight="false" outlineLevel="0" collapsed="false">
      <c r="C927" s="2"/>
    </row>
    <row r="928" customFormat="false" ht="12.8" hidden="false" customHeight="false" outlineLevel="0" collapsed="false">
      <c r="C928" s="2"/>
    </row>
    <row r="929" customFormat="false" ht="12.8" hidden="false" customHeight="false" outlineLevel="0" collapsed="false">
      <c r="C929" s="2"/>
    </row>
    <row r="930" customFormat="false" ht="12.8" hidden="false" customHeight="false" outlineLevel="0" collapsed="false">
      <c r="C930" s="2"/>
    </row>
    <row r="931" customFormat="false" ht="12.8" hidden="false" customHeight="false" outlineLevel="0" collapsed="false">
      <c r="C931" s="2"/>
    </row>
    <row r="932" customFormat="false" ht="12.8" hidden="false" customHeight="false" outlineLevel="0" collapsed="false">
      <c r="C932" s="2"/>
    </row>
    <row r="933" customFormat="false" ht="12.8" hidden="false" customHeight="false" outlineLevel="0" collapsed="false">
      <c r="C933" s="2"/>
    </row>
    <row r="934" customFormat="false" ht="12.8" hidden="false" customHeight="false" outlineLevel="0" collapsed="false">
      <c r="C934" s="2"/>
    </row>
    <row r="935" customFormat="false" ht="12.8" hidden="false" customHeight="false" outlineLevel="0" collapsed="false">
      <c r="C935" s="2"/>
    </row>
    <row r="936" customFormat="false" ht="12.8" hidden="false" customHeight="false" outlineLevel="0" collapsed="false">
      <c r="C936" s="2"/>
    </row>
    <row r="937" customFormat="false" ht="12.8" hidden="false" customHeight="false" outlineLevel="0" collapsed="false">
      <c r="C937" s="2"/>
    </row>
    <row r="938" customFormat="false" ht="12.8" hidden="false" customHeight="false" outlineLevel="0" collapsed="false">
      <c r="C938" s="2"/>
    </row>
    <row r="939" customFormat="false" ht="12.8" hidden="false" customHeight="false" outlineLevel="0" collapsed="false">
      <c r="C939" s="2"/>
    </row>
    <row r="940" customFormat="false" ht="12.8" hidden="false" customHeight="false" outlineLevel="0" collapsed="false">
      <c r="C940" s="2"/>
    </row>
    <row r="941" customFormat="false" ht="12.8" hidden="false" customHeight="false" outlineLevel="0" collapsed="false">
      <c r="C941" s="2"/>
    </row>
    <row r="942" customFormat="false" ht="12.8" hidden="false" customHeight="false" outlineLevel="0" collapsed="false">
      <c r="C942" s="2"/>
    </row>
    <row r="943" customFormat="false" ht="12.8" hidden="false" customHeight="false" outlineLevel="0" collapsed="false">
      <c r="C943" s="2"/>
    </row>
    <row r="944" customFormat="false" ht="12.8" hidden="false" customHeight="false" outlineLevel="0" collapsed="false">
      <c r="C944" s="2"/>
    </row>
    <row r="945" customFormat="false" ht="12.8" hidden="false" customHeight="false" outlineLevel="0" collapsed="false">
      <c r="C945" s="2"/>
    </row>
    <row r="946" customFormat="false" ht="12.8" hidden="false" customHeight="false" outlineLevel="0" collapsed="false">
      <c r="C946" s="2"/>
    </row>
    <row r="947" customFormat="false" ht="12.8" hidden="false" customHeight="false" outlineLevel="0" collapsed="false">
      <c r="C947" s="2"/>
    </row>
    <row r="948" customFormat="false" ht="12.8" hidden="false" customHeight="false" outlineLevel="0" collapsed="false">
      <c r="C948" s="2"/>
    </row>
    <row r="949" customFormat="false" ht="12.8" hidden="false" customHeight="false" outlineLevel="0" collapsed="false">
      <c r="C949" s="2"/>
    </row>
    <row r="950" customFormat="false" ht="12.8" hidden="false" customHeight="false" outlineLevel="0" collapsed="false">
      <c r="C950" s="2"/>
    </row>
    <row r="951" customFormat="false" ht="12.8" hidden="false" customHeight="false" outlineLevel="0" collapsed="false">
      <c r="C951" s="2"/>
    </row>
    <row r="952" customFormat="false" ht="12.8" hidden="false" customHeight="false" outlineLevel="0" collapsed="false">
      <c r="C952" s="2"/>
    </row>
    <row r="953" customFormat="false" ht="12.8" hidden="false" customHeight="false" outlineLevel="0" collapsed="false">
      <c r="C953" s="2"/>
    </row>
    <row r="954" customFormat="false" ht="12.8" hidden="false" customHeight="false" outlineLevel="0" collapsed="false">
      <c r="C954" s="2"/>
    </row>
    <row r="955" customFormat="false" ht="12.8" hidden="false" customHeight="false" outlineLevel="0" collapsed="false">
      <c r="C955" s="2"/>
    </row>
    <row r="956" customFormat="false" ht="12.8" hidden="false" customHeight="false" outlineLevel="0" collapsed="false">
      <c r="C956" s="2"/>
    </row>
    <row r="957" customFormat="false" ht="12.8" hidden="false" customHeight="false" outlineLevel="0" collapsed="false">
      <c r="C957" s="2"/>
    </row>
    <row r="958" customFormat="false" ht="12.8" hidden="false" customHeight="false" outlineLevel="0" collapsed="false">
      <c r="C958" s="2"/>
    </row>
    <row r="959" customFormat="false" ht="12.8" hidden="false" customHeight="false" outlineLevel="0" collapsed="false">
      <c r="C959" s="2"/>
    </row>
    <row r="960" customFormat="false" ht="12.8" hidden="false" customHeight="false" outlineLevel="0" collapsed="false">
      <c r="C960" s="2"/>
    </row>
    <row r="961" customFormat="false" ht="12.8" hidden="false" customHeight="false" outlineLevel="0" collapsed="false">
      <c r="C961" s="2"/>
    </row>
    <row r="962" customFormat="false" ht="12.8" hidden="false" customHeight="false" outlineLevel="0" collapsed="false">
      <c r="C962" s="2"/>
    </row>
    <row r="963" customFormat="false" ht="12.8" hidden="false" customHeight="false" outlineLevel="0" collapsed="false">
      <c r="C963" s="2"/>
    </row>
    <row r="964" customFormat="false" ht="12.8" hidden="false" customHeight="false" outlineLevel="0" collapsed="false">
      <c r="C964" s="2"/>
    </row>
    <row r="965" customFormat="false" ht="12.8" hidden="false" customHeight="false" outlineLevel="0" collapsed="false">
      <c r="C965" s="2"/>
    </row>
    <row r="966" customFormat="false" ht="12.8" hidden="false" customHeight="false" outlineLevel="0" collapsed="false">
      <c r="C966" s="2"/>
    </row>
    <row r="967" customFormat="false" ht="12.8" hidden="false" customHeight="false" outlineLevel="0" collapsed="false">
      <c r="C967" s="2"/>
    </row>
    <row r="968" customFormat="false" ht="12.8" hidden="false" customHeight="false" outlineLevel="0" collapsed="false">
      <c r="C968" s="2"/>
    </row>
    <row r="969" customFormat="false" ht="12.8" hidden="false" customHeight="false" outlineLevel="0" collapsed="false">
      <c r="C969" s="2"/>
    </row>
    <row r="970" customFormat="false" ht="12.8" hidden="false" customHeight="false" outlineLevel="0" collapsed="false">
      <c r="C970" s="2"/>
    </row>
    <row r="971" customFormat="false" ht="12.8" hidden="false" customHeight="false" outlineLevel="0" collapsed="false">
      <c r="C971" s="2"/>
    </row>
    <row r="972" customFormat="false" ht="12.8" hidden="false" customHeight="false" outlineLevel="0" collapsed="false">
      <c r="C972" s="2"/>
    </row>
    <row r="973" customFormat="false" ht="12.8" hidden="false" customHeight="false" outlineLevel="0" collapsed="false">
      <c r="C973" s="2"/>
    </row>
    <row r="974" customFormat="false" ht="12.8" hidden="false" customHeight="false" outlineLevel="0" collapsed="false">
      <c r="C974" s="2"/>
    </row>
    <row r="975" customFormat="false" ht="12.8" hidden="false" customHeight="false" outlineLevel="0" collapsed="false">
      <c r="C975" s="2"/>
    </row>
    <row r="976" customFormat="false" ht="12.8" hidden="false" customHeight="false" outlineLevel="0" collapsed="false">
      <c r="C976" s="2"/>
    </row>
    <row r="977" customFormat="false" ht="12.8" hidden="false" customHeight="false" outlineLevel="0" collapsed="false">
      <c r="C977" s="2"/>
    </row>
    <row r="978" customFormat="false" ht="12.8" hidden="false" customHeight="false" outlineLevel="0" collapsed="false">
      <c r="C978" s="2"/>
    </row>
    <row r="979" customFormat="false" ht="12.8" hidden="false" customHeight="false" outlineLevel="0" collapsed="false">
      <c r="C979" s="2"/>
    </row>
    <row r="980" customFormat="false" ht="12.8" hidden="false" customHeight="false" outlineLevel="0" collapsed="false">
      <c r="C980" s="2"/>
    </row>
    <row r="981" customFormat="false" ht="12.8" hidden="false" customHeight="false" outlineLevel="0" collapsed="false">
      <c r="C981" s="2"/>
    </row>
    <row r="982" customFormat="false" ht="12.8" hidden="false" customHeight="false" outlineLevel="0" collapsed="false">
      <c r="C982" s="2"/>
    </row>
    <row r="983" customFormat="false" ht="12.8" hidden="false" customHeight="false" outlineLevel="0" collapsed="false">
      <c r="C983" s="2"/>
    </row>
    <row r="984" customFormat="false" ht="12.8" hidden="false" customHeight="false" outlineLevel="0" collapsed="false">
      <c r="C984" s="2"/>
    </row>
    <row r="985" customFormat="false" ht="12.8" hidden="false" customHeight="false" outlineLevel="0" collapsed="false">
      <c r="C985" s="2"/>
    </row>
    <row r="986" customFormat="false" ht="12.8" hidden="false" customHeight="false" outlineLevel="0" collapsed="false">
      <c r="C986" s="2"/>
    </row>
    <row r="987" customFormat="false" ht="12.8" hidden="false" customHeight="false" outlineLevel="0" collapsed="false">
      <c r="C987" s="2"/>
    </row>
    <row r="988" customFormat="false" ht="12.8" hidden="false" customHeight="false" outlineLevel="0" collapsed="false">
      <c r="C988" s="2"/>
    </row>
    <row r="989" customFormat="false" ht="12.8" hidden="false" customHeight="false" outlineLevel="0" collapsed="false">
      <c r="C989" s="2"/>
    </row>
    <row r="990" customFormat="false" ht="12.8" hidden="false" customHeight="false" outlineLevel="0" collapsed="false">
      <c r="C990" s="2"/>
    </row>
    <row r="991" customFormat="false" ht="12.8" hidden="false" customHeight="false" outlineLevel="0" collapsed="false">
      <c r="C991" s="2"/>
    </row>
    <row r="992" customFormat="false" ht="12.8" hidden="false" customHeight="false" outlineLevel="0" collapsed="false">
      <c r="C992" s="2"/>
    </row>
    <row r="993" customFormat="false" ht="12.8" hidden="false" customHeight="false" outlineLevel="0" collapsed="false">
      <c r="C993" s="2"/>
    </row>
    <row r="994" customFormat="false" ht="12.8" hidden="false" customHeight="false" outlineLevel="0" collapsed="false">
      <c r="C994" s="2"/>
    </row>
    <row r="995" customFormat="false" ht="12.8" hidden="false" customHeight="false" outlineLevel="0" collapsed="false">
      <c r="C995" s="2"/>
    </row>
    <row r="996" customFormat="false" ht="12.8" hidden="false" customHeight="false" outlineLevel="0" collapsed="false">
      <c r="C996" s="2"/>
    </row>
    <row r="997" customFormat="false" ht="12.8" hidden="false" customHeight="false" outlineLevel="0" collapsed="false">
      <c r="C997" s="2"/>
    </row>
    <row r="998" customFormat="false" ht="12.8" hidden="false" customHeight="false" outlineLevel="0" collapsed="false">
      <c r="C998" s="2"/>
    </row>
    <row r="999" customFormat="false" ht="12.8" hidden="false" customHeight="false" outlineLevel="0" collapsed="false">
      <c r="C999" s="2"/>
    </row>
    <row r="1000" customFormat="false" ht="12.8" hidden="false" customHeight="false" outlineLevel="0" collapsed="false">
      <c r="C1000" s="2"/>
    </row>
    <row r="1001" customFormat="false" ht="12.8" hidden="false" customHeight="false" outlineLevel="0" collapsed="false">
      <c r="C1001" s="2"/>
    </row>
    <row r="1002" customFormat="false" ht="12.8" hidden="false" customHeight="false" outlineLevel="0" collapsed="false">
      <c r="C1002" s="2"/>
    </row>
    <row r="1003" customFormat="false" ht="12.8" hidden="false" customHeight="false" outlineLevel="0" collapsed="false">
      <c r="C1003" s="2"/>
    </row>
    <row r="1004" customFormat="false" ht="12.8" hidden="false" customHeight="false" outlineLevel="0" collapsed="false">
      <c r="C1004" s="2"/>
    </row>
    <row r="1005" customFormat="false" ht="12.8" hidden="false" customHeight="false" outlineLevel="0" collapsed="false">
      <c r="C1005" s="2"/>
    </row>
    <row r="1006" customFormat="false" ht="12.8" hidden="false" customHeight="false" outlineLevel="0" collapsed="false">
      <c r="C1006" s="2"/>
    </row>
    <row r="1007" customFormat="false" ht="12.8" hidden="false" customHeight="false" outlineLevel="0" collapsed="false">
      <c r="C1007" s="2"/>
    </row>
    <row r="1008" customFormat="false" ht="12.8" hidden="false" customHeight="false" outlineLevel="0" collapsed="false">
      <c r="C1008" s="2"/>
    </row>
    <row r="1009" customFormat="false" ht="12.8" hidden="false" customHeight="false" outlineLevel="0" collapsed="false">
      <c r="C1009" s="2"/>
    </row>
    <row r="1010" customFormat="false" ht="12.8" hidden="false" customHeight="false" outlineLevel="0" collapsed="false">
      <c r="C1010" s="2"/>
    </row>
    <row r="1011" customFormat="false" ht="12.8" hidden="false" customHeight="false" outlineLevel="0" collapsed="false">
      <c r="C1011" s="2"/>
    </row>
    <row r="1012" customFormat="false" ht="12.8" hidden="false" customHeight="false" outlineLevel="0" collapsed="false">
      <c r="C1012" s="2"/>
    </row>
    <row r="1013" customFormat="false" ht="12.8" hidden="false" customHeight="false" outlineLevel="0" collapsed="false">
      <c r="C1013" s="2"/>
    </row>
    <row r="1014" customFormat="false" ht="12.8" hidden="false" customHeight="false" outlineLevel="0" collapsed="false">
      <c r="C1014" s="2"/>
    </row>
    <row r="1015" customFormat="false" ht="12.8" hidden="false" customHeight="false" outlineLevel="0" collapsed="false">
      <c r="C1015" s="2"/>
    </row>
    <row r="1016" customFormat="false" ht="12.8" hidden="false" customHeight="false" outlineLevel="0" collapsed="false">
      <c r="C1016" s="2"/>
    </row>
    <row r="1017" customFormat="false" ht="12.8" hidden="false" customHeight="false" outlineLevel="0" collapsed="false">
      <c r="C1017" s="2"/>
    </row>
    <row r="1018" customFormat="false" ht="12.8" hidden="false" customHeight="false" outlineLevel="0" collapsed="false">
      <c r="C1018" s="2"/>
    </row>
    <row r="1019" customFormat="false" ht="12.8" hidden="false" customHeight="false" outlineLevel="0" collapsed="false">
      <c r="C1019" s="2"/>
    </row>
    <row r="1020" customFormat="false" ht="12.8" hidden="false" customHeight="false" outlineLevel="0" collapsed="false">
      <c r="C1020" s="2"/>
    </row>
    <row r="1021" customFormat="false" ht="12.8" hidden="false" customHeight="false" outlineLevel="0" collapsed="false">
      <c r="C1021" s="2"/>
    </row>
    <row r="1022" customFormat="false" ht="12.8" hidden="false" customHeight="false" outlineLevel="0" collapsed="false">
      <c r="C1022" s="2"/>
    </row>
    <row r="1023" customFormat="false" ht="12.8" hidden="false" customHeight="false" outlineLevel="0" collapsed="false">
      <c r="C1023" s="2"/>
    </row>
    <row r="1024" customFormat="false" ht="12.8" hidden="false" customHeight="false" outlineLevel="0" collapsed="false">
      <c r="C1024" s="2"/>
    </row>
    <row r="1025" customFormat="false" ht="12.8" hidden="false" customHeight="false" outlineLevel="0" collapsed="false">
      <c r="C1025" s="2"/>
    </row>
    <row r="1026" customFormat="false" ht="12.8" hidden="false" customHeight="false" outlineLevel="0" collapsed="false">
      <c r="C1026" s="2"/>
    </row>
    <row r="1027" customFormat="false" ht="12.8" hidden="false" customHeight="false" outlineLevel="0" collapsed="false">
      <c r="C1027" s="2"/>
    </row>
    <row r="1028" customFormat="false" ht="12.8" hidden="false" customHeight="false" outlineLevel="0" collapsed="false">
      <c r="C1028" s="2"/>
    </row>
    <row r="1029" customFormat="false" ht="12.8" hidden="false" customHeight="false" outlineLevel="0" collapsed="false">
      <c r="C1029" s="2"/>
    </row>
    <row r="1030" customFormat="false" ht="12.8" hidden="false" customHeight="false" outlineLevel="0" collapsed="false">
      <c r="C1030" s="2"/>
    </row>
    <row r="1031" customFormat="false" ht="12.8" hidden="false" customHeight="false" outlineLevel="0" collapsed="false">
      <c r="C1031" s="2"/>
    </row>
    <row r="1032" customFormat="false" ht="12.8" hidden="false" customHeight="false" outlineLevel="0" collapsed="false">
      <c r="C1032" s="2"/>
    </row>
    <row r="1033" customFormat="false" ht="12.8" hidden="false" customHeight="false" outlineLevel="0" collapsed="false">
      <c r="C1033" s="2"/>
    </row>
    <row r="1034" customFormat="false" ht="12.8" hidden="false" customHeight="false" outlineLevel="0" collapsed="false">
      <c r="C1034" s="2"/>
    </row>
    <row r="1035" customFormat="false" ht="12.8" hidden="false" customHeight="false" outlineLevel="0" collapsed="false">
      <c r="C1035" s="2"/>
    </row>
    <row r="1036" customFormat="false" ht="12.8" hidden="false" customHeight="false" outlineLevel="0" collapsed="false">
      <c r="C1036" s="2"/>
    </row>
    <row r="1037" customFormat="false" ht="12.8" hidden="false" customHeight="false" outlineLevel="0" collapsed="false">
      <c r="C1037" s="2"/>
    </row>
    <row r="1038" customFormat="false" ht="12.8" hidden="false" customHeight="false" outlineLevel="0" collapsed="false">
      <c r="C1038" s="2"/>
    </row>
  </sheetData>
  <printOptions headings="false" gridLines="false" gridLinesSet="true" horizontalCentered="false" verticalCentered="false"/>
  <pageMargins left="0.39375" right="0.39375" top="0.743055555555556" bottom="0.39375" header="0.590277777777778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>&amp;C&amp;"Aptos Narrow,Normal"&amp;11&amp;K000000&amp;F</oddHeader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MN1038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H42" activeCellId="0" sqref="H42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1" width="11.04"/>
    <col collapsed="false" customWidth="true" hidden="false" outlineLevel="0" max="2" min="2" style="1" width="10.97"/>
    <col collapsed="false" customWidth="true" hidden="false" outlineLevel="0" max="3" min="3" style="1" width="8.81"/>
    <col collapsed="false" customWidth="true" hidden="false" outlineLevel="0" max="4" min="4" style="1" width="7.88"/>
    <col collapsed="false" customWidth="true" hidden="false" outlineLevel="0" max="5" min="5" style="1" width="8.03"/>
    <col collapsed="false" customWidth="true" hidden="false" outlineLevel="0" max="6" min="6" style="1" width="6.03"/>
    <col collapsed="false" customWidth="true" hidden="false" outlineLevel="0" max="18" min="7" style="1" width="6.12"/>
    <col collapsed="false" customWidth="true" hidden="false" outlineLevel="0" max="19" min="19" style="1" width="9.27"/>
    <col collapsed="false" customWidth="true" hidden="false" outlineLevel="0" max="20" min="20" style="2" width="7.22"/>
    <col collapsed="false" customWidth="true" hidden="false" outlineLevel="0" max="30" min="21" style="2" width="10.2"/>
    <col collapsed="false" customWidth="true" hidden="false" outlineLevel="0" max="31" min="31" style="1" width="10.2"/>
    <col collapsed="false" customWidth="true" hidden="false" outlineLevel="0" max="260" min="32" style="1" width="10.97"/>
    <col collapsed="false" customWidth="false" hidden="false" outlineLevel="0" max="1028" min="261" style="1" width="11.53"/>
  </cols>
  <sheetData>
    <row r="1" customFormat="false" ht="12.8" hidden="false" customHeight="false" outlineLevel="0" collapsed="false">
      <c r="A1" s="2" t="n">
        <f aca="false">avril!A1</f>
        <v>0.345138888888889</v>
      </c>
      <c r="B1" s="1" t="str">
        <f aca="false">avril!B1</f>
        <v>horaire journalier</v>
      </c>
      <c r="C1" s="2"/>
      <c r="E1" s="3"/>
      <c r="G1" s="3"/>
      <c r="H1" s="3"/>
      <c r="I1" s="3"/>
      <c r="J1" s="3"/>
      <c r="K1" s="3"/>
      <c r="L1" s="3"/>
      <c r="M1" s="3"/>
      <c r="N1" s="3"/>
      <c r="S1" s="38"/>
      <c r="T1" s="2" t="s">
        <v>59</v>
      </c>
      <c r="U1" s="4" t="n">
        <f aca="false" t="array" ref="U1:AE1">colHeader</f>
        <v>0</v>
      </c>
      <c r="V1" s="4" t="n">
        <v>0</v>
      </c>
      <c r="W1" s="4" t="n">
        <v>0</v>
      </c>
      <c r="X1" s="4" t="n">
        <v>0</v>
      </c>
      <c r="Y1" s="4" t="n">
        <v>0</v>
      </c>
      <c r="Z1" s="4" t="n">
        <v>0</v>
      </c>
      <c r="AA1" s="4" t="n">
        <v>0</v>
      </c>
      <c r="AB1" s="4" t="n">
        <v>0</v>
      </c>
      <c r="AC1" s="4" t="n">
        <v>0</v>
      </c>
      <c r="AD1" s="4" t="n">
        <v>0</v>
      </c>
      <c r="AE1" s="4" t="str">
        <v>remarque</v>
      </c>
    </row>
    <row r="2" customFormat="false" ht="12.8" hidden="false" customHeight="false" outlineLevel="0" collapsed="false">
      <c r="A2" s="24" t="n">
        <f aca="false">avril!A2-F8</f>
        <v>20</v>
      </c>
      <c r="B2" s="1" t="str">
        <f aca="false">avril!B2</f>
        <v>solde vacances en fin de mois</v>
      </c>
      <c r="C2" s="2"/>
      <c r="E2" s="3"/>
      <c r="G2" s="3"/>
      <c r="H2" s="3"/>
      <c r="I2" s="3"/>
      <c r="J2" s="3"/>
      <c r="K2" s="3"/>
      <c r="L2" s="3"/>
      <c r="M2" s="3"/>
      <c r="N2" s="3"/>
      <c r="S2" s="38"/>
    </row>
    <row r="3" customFormat="false" ht="12.8" hidden="false" customHeight="false" outlineLevel="0" collapsed="false">
      <c r="A3" s="25" t="n">
        <v>0</v>
      </c>
      <c r="B3" s="1" t="str">
        <f aca="false">avril!B3</f>
        <v>nb heures payées mois courant</v>
      </c>
      <c r="C3" s="2"/>
      <c r="E3" s="3"/>
      <c r="G3" s="3"/>
      <c r="H3" s="3"/>
      <c r="I3" s="3"/>
      <c r="J3" s="3"/>
      <c r="K3" s="3"/>
      <c r="L3" s="3"/>
      <c r="M3" s="3"/>
      <c r="N3" s="3"/>
      <c r="S3" s="38"/>
    </row>
    <row r="4" customFormat="false" ht="12.8" hidden="false" customHeight="false" outlineLevel="0" collapsed="false">
      <c r="A4" s="25" t="n">
        <f aca="false">avril!A4-A3+D8</f>
        <v>-24.4938827373033</v>
      </c>
      <c r="B4" s="1" t="str">
        <f aca="false">avril!B4</f>
        <v>solde balance en fin de mois</v>
      </c>
      <c r="C4" s="2"/>
      <c r="E4" s="3"/>
      <c r="G4" s="3"/>
      <c r="H4" s="3"/>
      <c r="I4" s="3"/>
      <c r="J4" s="3"/>
      <c r="K4" s="3"/>
      <c r="L4" s="3"/>
      <c r="M4" s="3"/>
      <c r="N4" s="3"/>
      <c r="S4" s="38"/>
    </row>
    <row r="5" customFormat="false" ht="12.8" hidden="false" customHeight="false" outlineLevel="0" collapsed="false">
      <c r="C5" s="2"/>
      <c r="E5" s="3"/>
      <c r="G5" s="3"/>
      <c r="H5" s="3"/>
      <c r="I5" s="3"/>
      <c r="J5" s="3"/>
      <c r="K5" s="3"/>
      <c r="L5" s="3"/>
      <c r="M5" s="3"/>
      <c r="N5" s="3"/>
      <c r="S5" s="38"/>
    </row>
    <row r="6" customFormat="false" ht="12.8" hidden="false" customHeight="false" outlineLevel="0" collapsed="false">
      <c r="C6" s="2"/>
      <c r="E6" s="3"/>
      <c r="G6" s="3"/>
      <c r="H6" s="3"/>
      <c r="I6" s="3"/>
      <c r="J6" s="3"/>
      <c r="K6" s="3"/>
      <c r="L6" s="3"/>
      <c r="M6" s="3"/>
      <c r="N6" s="3"/>
      <c r="S6" s="38"/>
    </row>
    <row r="7" customFormat="false" ht="23.25" hidden="false" customHeight="true" outlineLevel="0" collapsed="false">
      <c r="A7" s="26"/>
      <c r="B7" s="26"/>
      <c r="C7" s="27" t="s">
        <v>57</v>
      </c>
      <c r="D7" s="26" t="s">
        <v>58</v>
      </c>
      <c r="E7" s="26" t="s">
        <v>59</v>
      </c>
      <c r="F7" s="26" t="s">
        <v>60</v>
      </c>
      <c r="G7" s="26" t="s">
        <v>61</v>
      </c>
      <c r="H7" s="26" t="s">
        <v>62</v>
      </c>
      <c r="I7" s="26" t="s">
        <v>61</v>
      </c>
      <c r="J7" s="26" t="s">
        <v>62</v>
      </c>
      <c r="K7" s="26" t="s">
        <v>61</v>
      </c>
      <c r="L7" s="26" t="s">
        <v>62</v>
      </c>
      <c r="M7" s="26" t="s">
        <v>61</v>
      </c>
      <c r="N7" s="26" t="s">
        <v>62</v>
      </c>
      <c r="O7" s="26" t="s">
        <v>61</v>
      </c>
      <c r="P7" s="26" t="s">
        <v>62</v>
      </c>
      <c r="Q7" s="26" t="s">
        <v>61</v>
      </c>
      <c r="R7" s="26" t="s">
        <v>62</v>
      </c>
      <c r="S7" s="26" t="s">
        <v>53</v>
      </c>
      <c r="T7" s="27"/>
      <c r="U7" s="27"/>
      <c r="V7" s="28"/>
      <c r="W7" s="27"/>
      <c r="X7" s="27"/>
      <c r="Y7" s="27"/>
      <c r="Z7" s="27"/>
      <c r="AA7" s="27"/>
      <c r="AB7" s="27"/>
      <c r="AC7" s="27"/>
      <c r="AD7" s="27"/>
      <c r="AE7" s="26"/>
      <c r="AF7" s="26"/>
      <c r="AG7" s="26"/>
      <c r="AH7" s="26"/>
      <c r="AI7" s="26"/>
      <c r="AJ7" s="26"/>
      <c r="AK7" s="26"/>
      <c r="AL7" s="26"/>
      <c r="AM7" s="26"/>
      <c r="AN7" s="26"/>
      <c r="AO7" s="26"/>
      <c r="AP7" s="26"/>
      <c r="AQ7" s="26"/>
      <c r="AR7" s="26"/>
      <c r="AS7" s="26"/>
      <c r="AT7" s="26"/>
      <c r="AU7" s="26"/>
      <c r="AV7" s="26"/>
      <c r="AW7" s="26"/>
      <c r="AX7" s="26"/>
      <c r="AY7" s="26"/>
      <c r="AZ7" s="26"/>
      <c r="BA7" s="26"/>
      <c r="BB7" s="26"/>
      <c r="BC7" s="26"/>
      <c r="BD7" s="26"/>
      <c r="BE7" s="26"/>
      <c r="BF7" s="26"/>
      <c r="BG7" s="26"/>
      <c r="BH7" s="26"/>
      <c r="BI7" s="26"/>
      <c r="BJ7" s="26"/>
      <c r="BK7" s="26"/>
      <c r="BL7" s="26"/>
      <c r="BM7" s="26"/>
      <c r="BN7" s="26"/>
      <c r="BO7" s="26"/>
      <c r="BP7" s="26"/>
      <c r="BQ7" s="26"/>
      <c r="BR7" s="26"/>
      <c r="BS7" s="26"/>
      <c r="BT7" s="26"/>
      <c r="BU7" s="26"/>
      <c r="BV7" s="26"/>
      <c r="BW7" s="26"/>
      <c r="BX7" s="26"/>
      <c r="BY7" s="26"/>
      <c r="BZ7" s="26"/>
      <c r="CA7" s="26"/>
      <c r="CB7" s="26"/>
      <c r="CC7" s="26"/>
      <c r="CD7" s="26"/>
      <c r="CE7" s="26"/>
      <c r="CF7" s="26"/>
      <c r="CG7" s="26"/>
      <c r="CH7" s="26"/>
      <c r="CI7" s="26"/>
      <c r="CJ7" s="26"/>
      <c r="CK7" s="26"/>
      <c r="CL7" s="26"/>
      <c r="CM7" s="26"/>
      <c r="CN7" s="26"/>
      <c r="CO7" s="26"/>
      <c r="CP7" s="26"/>
      <c r="CQ7" s="26"/>
      <c r="CR7" s="26"/>
      <c r="CS7" s="26"/>
      <c r="CT7" s="26"/>
      <c r="CU7" s="26"/>
      <c r="CV7" s="26"/>
      <c r="CW7" s="26"/>
      <c r="CX7" s="26"/>
      <c r="CY7" s="26"/>
      <c r="CZ7" s="26"/>
      <c r="DA7" s="26"/>
      <c r="DB7" s="26"/>
      <c r="DC7" s="26"/>
      <c r="DD7" s="26"/>
      <c r="DE7" s="26"/>
      <c r="DF7" s="26"/>
      <c r="DG7" s="26"/>
      <c r="DH7" s="26"/>
      <c r="DI7" s="26"/>
      <c r="DJ7" s="26"/>
      <c r="DK7" s="26"/>
      <c r="DL7" s="26"/>
      <c r="DM7" s="26"/>
      <c r="DN7" s="26"/>
      <c r="DO7" s="26"/>
      <c r="DP7" s="26"/>
      <c r="DQ7" s="26"/>
      <c r="DR7" s="26"/>
      <c r="DS7" s="26"/>
      <c r="DT7" s="26"/>
      <c r="DU7" s="26"/>
      <c r="DV7" s="26"/>
      <c r="DW7" s="26"/>
      <c r="DX7" s="26"/>
      <c r="DY7" s="26"/>
      <c r="DZ7" s="26"/>
      <c r="EA7" s="26"/>
      <c r="EB7" s="26"/>
      <c r="EC7" s="26"/>
      <c r="ED7" s="26"/>
      <c r="EE7" s="26"/>
      <c r="EF7" s="26"/>
      <c r="EG7" s="26"/>
      <c r="EH7" s="26"/>
      <c r="EI7" s="26"/>
      <c r="EJ7" s="26"/>
      <c r="EK7" s="26"/>
      <c r="EL7" s="26"/>
      <c r="EM7" s="26"/>
      <c r="EN7" s="26"/>
      <c r="EO7" s="26"/>
      <c r="EP7" s="26"/>
      <c r="EQ7" s="26"/>
      <c r="ER7" s="26"/>
      <c r="ES7" s="26"/>
      <c r="ET7" s="26"/>
      <c r="EU7" s="26"/>
      <c r="EV7" s="26"/>
      <c r="EW7" s="26"/>
      <c r="EX7" s="26"/>
      <c r="EY7" s="26"/>
      <c r="EZ7" s="26"/>
      <c r="FA7" s="26"/>
      <c r="FB7" s="26"/>
      <c r="FC7" s="26"/>
      <c r="FD7" s="26"/>
      <c r="FE7" s="26"/>
      <c r="FF7" s="26"/>
      <c r="FG7" s="26"/>
      <c r="FH7" s="26"/>
      <c r="FI7" s="26"/>
      <c r="FJ7" s="26"/>
      <c r="FK7" s="26"/>
      <c r="FL7" s="26"/>
      <c r="FM7" s="26"/>
      <c r="FN7" s="26"/>
      <c r="FO7" s="26"/>
      <c r="FP7" s="26"/>
      <c r="FQ7" s="26"/>
      <c r="FR7" s="26"/>
      <c r="FS7" s="26"/>
      <c r="FT7" s="26"/>
      <c r="FU7" s="26"/>
      <c r="FV7" s="26"/>
      <c r="FW7" s="26"/>
      <c r="FX7" s="26"/>
      <c r="FY7" s="26"/>
      <c r="FZ7" s="26"/>
      <c r="GA7" s="26"/>
      <c r="GB7" s="26"/>
      <c r="GC7" s="26"/>
      <c r="GD7" s="26"/>
      <c r="GE7" s="26"/>
      <c r="GF7" s="26"/>
      <c r="GG7" s="26"/>
      <c r="GH7" s="26"/>
      <c r="GI7" s="26"/>
      <c r="GJ7" s="26"/>
      <c r="GK7" s="26"/>
      <c r="GL7" s="26"/>
      <c r="GM7" s="26"/>
      <c r="GN7" s="26"/>
      <c r="GO7" s="26"/>
      <c r="GP7" s="26"/>
      <c r="GQ7" s="26"/>
      <c r="GR7" s="26"/>
      <c r="GS7" s="26"/>
      <c r="GT7" s="26"/>
      <c r="GU7" s="26"/>
      <c r="GV7" s="26"/>
      <c r="GW7" s="26"/>
      <c r="GX7" s="26"/>
      <c r="GY7" s="26"/>
      <c r="GZ7" s="26"/>
      <c r="HA7" s="26"/>
      <c r="HB7" s="26"/>
      <c r="HC7" s="26"/>
      <c r="HD7" s="26"/>
      <c r="HE7" s="26"/>
      <c r="HF7" s="26"/>
      <c r="HG7" s="26"/>
      <c r="HH7" s="26"/>
      <c r="HI7" s="26"/>
      <c r="HJ7" s="26"/>
      <c r="HK7" s="26"/>
      <c r="HL7" s="26"/>
      <c r="HM7" s="26"/>
      <c r="HN7" s="26"/>
      <c r="HO7" s="26"/>
      <c r="HP7" s="26"/>
      <c r="HQ7" s="26"/>
      <c r="HR7" s="26"/>
      <c r="HS7" s="26"/>
      <c r="HT7" s="26"/>
      <c r="HU7" s="26"/>
      <c r="HV7" s="26"/>
      <c r="HW7" s="26"/>
      <c r="HX7" s="26"/>
      <c r="HY7" s="26"/>
      <c r="HZ7" s="26"/>
      <c r="IA7" s="26"/>
      <c r="IB7" s="26"/>
      <c r="IC7" s="26"/>
      <c r="ID7" s="26"/>
      <c r="IE7" s="26"/>
      <c r="IF7" s="26"/>
      <c r="IG7" s="26"/>
      <c r="IH7" s="26"/>
      <c r="II7" s="26"/>
      <c r="IJ7" s="26"/>
      <c r="IK7" s="26"/>
      <c r="IL7" s="26"/>
      <c r="IM7" s="26"/>
      <c r="IN7" s="26"/>
      <c r="IO7" s="26"/>
      <c r="IP7" s="26"/>
      <c r="IQ7" s="26"/>
      <c r="IR7" s="26"/>
      <c r="IS7" s="26"/>
      <c r="IT7" s="26"/>
      <c r="IU7" s="26"/>
      <c r="IV7" s="26"/>
      <c r="IW7" s="26"/>
      <c r="IX7" s="26"/>
      <c r="IY7" s="26"/>
      <c r="IZ7" s="26"/>
      <c r="JA7" s="26"/>
      <c r="JB7" s="26"/>
      <c r="JC7" s="26"/>
      <c r="JD7" s="26"/>
      <c r="JE7" s="26"/>
      <c r="JF7" s="26"/>
      <c r="JG7" s="26"/>
      <c r="JH7" s="26"/>
      <c r="JI7" s="26"/>
      <c r="JJ7" s="26"/>
      <c r="JK7" s="26"/>
      <c r="JL7" s="26"/>
      <c r="JM7" s="26"/>
      <c r="JN7" s="26"/>
      <c r="JO7" s="26"/>
      <c r="JP7" s="26"/>
      <c r="JQ7" s="26"/>
      <c r="JR7" s="26"/>
      <c r="JS7" s="26"/>
      <c r="JT7" s="26"/>
      <c r="JU7" s="26"/>
      <c r="JV7" s="26"/>
      <c r="JW7" s="26"/>
      <c r="JX7" s="26"/>
      <c r="JY7" s="26"/>
      <c r="JZ7" s="26"/>
      <c r="KA7" s="26"/>
      <c r="KB7" s="26"/>
      <c r="KC7" s="26"/>
      <c r="KD7" s="26"/>
      <c r="KE7" s="26"/>
      <c r="KF7" s="26"/>
      <c r="KG7" s="26"/>
      <c r="KH7" s="26"/>
      <c r="KI7" s="26"/>
      <c r="KJ7" s="26"/>
      <c r="KK7" s="26"/>
      <c r="KL7" s="26"/>
      <c r="KM7" s="26"/>
      <c r="KN7" s="26"/>
      <c r="KO7" s="26"/>
      <c r="KP7" s="26"/>
      <c r="KQ7" s="26"/>
      <c r="KR7" s="26"/>
      <c r="KS7" s="26"/>
      <c r="KT7" s="26"/>
      <c r="KU7" s="26"/>
      <c r="KV7" s="26"/>
      <c r="KW7" s="26"/>
      <c r="KX7" s="26"/>
      <c r="KY7" s="26"/>
      <c r="KZ7" s="26"/>
      <c r="LA7" s="26"/>
      <c r="LB7" s="26"/>
      <c r="LC7" s="26"/>
      <c r="LD7" s="26"/>
      <c r="LE7" s="26"/>
      <c r="LF7" s="26"/>
      <c r="LG7" s="26"/>
      <c r="LH7" s="26"/>
      <c r="LI7" s="26"/>
      <c r="LJ7" s="26"/>
      <c r="LK7" s="26"/>
      <c r="LL7" s="26"/>
      <c r="LM7" s="26"/>
      <c r="LN7" s="26"/>
      <c r="LO7" s="26"/>
      <c r="LP7" s="26"/>
      <c r="LQ7" s="26"/>
      <c r="LR7" s="26"/>
      <c r="LS7" s="26"/>
      <c r="LT7" s="26"/>
      <c r="LU7" s="26"/>
      <c r="LV7" s="26"/>
      <c r="LW7" s="26"/>
      <c r="LX7" s="26"/>
      <c r="LY7" s="26"/>
      <c r="LZ7" s="26"/>
      <c r="MA7" s="26"/>
      <c r="MB7" s="26"/>
      <c r="MC7" s="26"/>
      <c r="MD7" s="26"/>
      <c r="ME7" s="26"/>
      <c r="MF7" s="26"/>
      <c r="MG7" s="26"/>
      <c r="MH7" s="26"/>
      <c r="MI7" s="26"/>
      <c r="MJ7" s="26"/>
      <c r="MK7" s="26"/>
      <c r="ML7" s="26"/>
      <c r="MM7" s="26"/>
      <c r="MN7" s="26"/>
      <c r="MO7" s="26"/>
      <c r="MP7" s="26"/>
      <c r="MQ7" s="26"/>
      <c r="MR7" s="26"/>
      <c r="MS7" s="26"/>
      <c r="MT7" s="26"/>
      <c r="MU7" s="26"/>
      <c r="MV7" s="26"/>
      <c r="MW7" s="26"/>
      <c r="MX7" s="26"/>
      <c r="MY7" s="26"/>
      <c r="MZ7" s="26"/>
      <c r="NA7" s="26"/>
      <c r="NB7" s="26"/>
      <c r="NC7" s="26"/>
      <c r="ND7" s="26"/>
      <c r="NE7" s="26"/>
      <c r="NF7" s="26"/>
      <c r="NG7" s="26"/>
      <c r="NH7" s="26"/>
      <c r="NI7" s="26"/>
      <c r="NJ7" s="26"/>
      <c r="NK7" s="26"/>
      <c r="NL7" s="26"/>
      <c r="NM7" s="26"/>
      <c r="NN7" s="26"/>
      <c r="NO7" s="26"/>
      <c r="NP7" s="26"/>
      <c r="NQ7" s="26"/>
      <c r="NR7" s="26"/>
      <c r="NS7" s="26"/>
      <c r="NT7" s="26"/>
      <c r="NU7" s="26"/>
      <c r="NV7" s="26"/>
      <c r="NW7" s="26"/>
      <c r="NX7" s="26"/>
      <c r="NY7" s="26"/>
      <c r="NZ7" s="26"/>
      <c r="OA7" s="26"/>
      <c r="OB7" s="26"/>
      <c r="OC7" s="26"/>
      <c r="OD7" s="26"/>
      <c r="OE7" s="26"/>
      <c r="OF7" s="26"/>
      <c r="OG7" s="26"/>
      <c r="OH7" s="26"/>
      <c r="OI7" s="26"/>
      <c r="OJ7" s="26"/>
      <c r="OK7" s="26"/>
      <c r="OL7" s="26"/>
      <c r="OM7" s="26"/>
      <c r="ON7" s="26"/>
      <c r="OO7" s="26"/>
      <c r="OP7" s="26"/>
      <c r="OQ7" s="26"/>
      <c r="OR7" s="26"/>
      <c r="OS7" s="26"/>
      <c r="OT7" s="26"/>
      <c r="OU7" s="26"/>
      <c r="OV7" s="26"/>
      <c r="OW7" s="26"/>
      <c r="OX7" s="26"/>
      <c r="OY7" s="26"/>
      <c r="OZ7" s="26"/>
      <c r="PA7" s="26"/>
      <c r="PB7" s="26"/>
      <c r="PC7" s="26"/>
      <c r="PD7" s="26"/>
      <c r="PE7" s="26"/>
      <c r="PF7" s="26"/>
      <c r="PG7" s="26"/>
      <c r="PH7" s="26"/>
      <c r="PI7" s="26"/>
      <c r="PJ7" s="26"/>
      <c r="PK7" s="26"/>
      <c r="PL7" s="26"/>
      <c r="PM7" s="26"/>
      <c r="PN7" s="26"/>
      <c r="PO7" s="26"/>
      <c r="PP7" s="26"/>
      <c r="PQ7" s="26"/>
      <c r="PR7" s="26"/>
      <c r="PS7" s="26"/>
      <c r="PT7" s="26"/>
      <c r="PU7" s="26"/>
      <c r="PV7" s="26"/>
      <c r="PW7" s="26"/>
      <c r="PX7" s="26"/>
      <c r="PY7" s="26"/>
      <c r="PZ7" s="26"/>
      <c r="QA7" s="26"/>
      <c r="QB7" s="26"/>
      <c r="QC7" s="26"/>
      <c r="QD7" s="26"/>
      <c r="QE7" s="26"/>
      <c r="QF7" s="26"/>
      <c r="QG7" s="26"/>
      <c r="QH7" s="26"/>
      <c r="QI7" s="26"/>
      <c r="QJ7" s="26"/>
      <c r="QK7" s="26"/>
      <c r="QL7" s="26"/>
      <c r="QM7" s="26"/>
      <c r="QN7" s="26"/>
      <c r="QO7" s="26"/>
      <c r="QP7" s="26"/>
      <c r="QQ7" s="26"/>
      <c r="QR7" s="26"/>
      <c r="QS7" s="26"/>
      <c r="QT7" s="26"/>
      <c r="QU7" s="26"/>
      <c r="QV7" s="26"/>
      <c r="QW7" s="26"/>
      <c r="QX7" s="26"/>
      <c r="QY7" s="26"/>
      <c r="QZ7" s="26"/>
      <c r="RA7" s="26"/>
      <c r="RB7" s="26"/>
      <c r="RC7" s="26"/>
      <c r="RD7" s="26"/>
      <c r="RE7" s="26"/>
      <c r="RF7" s="26"/>
      <c r="RG7" s="26"/>
      <c r="RH7" s="26"/>
      <c r="RI7" s="26"/>
      <c r="RJ7" s="26"/>
      <c r="RK7" s="26"/>
      <c r="RL7" s="26"/>
      <c r="RM7" s="26"/>
      <c r="RN7" s="26"/>
      <c r="RO7" s="26"/>
      <c r="RP7" s="26"/>
      <c r="RQ7" s="26"/>
      <c r="RR7" s="26"/>
      <c r="RS7" s="26"/>
      <c r="RT7" s="26"/>
      <c r="RU7" s="26"/>
      <c r="RV7" s="26"/>
      <c r="RW7" s="26"/>
      <c r="RX7" s="26"/>
      <c r="RY7" s="26"/>
      <c r="RZ7" s="26"/>
      <c r="SA7" s="26"/>
      <c r="SB7" s="26"/>
      <c r="SC7" s="26"/>
      <c r="SD7" s="26"/>
      <c r="SE7" s="26"/>
      <c r="SF7" s="26"/>
      <c r="SG7" s="26"/>
      <c r="SH7" s="26"/>
      <c r="SI7" s="26"/>
      <c r="SJ7" s="26"/>
      <c r="SK7" s="26"/>
      <c r="SL7" s="26"/>
      <c r="SM7" s="26"/>
      <c r="SN7" s="26"/>
      <c r="SO7" s="26"/>
      <c r="SP7" s="26"/>
      <c r="SQ7" s="26"/>
      <c r="SR7" s="26"/>
      <c r="SS7" s="26"/>
      <c r="ST7" s="26"/>
      <c r="SU7" s="26"/>
      <c r="SV7" s="26"/>
      <c r="SW7" s="26"/>
      <c r="SX7" s="26"/>
      <c r="SY7" s="26"/>
      <c r="SZ7" s="26"/>
      <c r="TA7" s="26"/>
      <c r="TB7" s="26"/>
      <c r="TC7" s="26"/>
      <c r="TD7" s="26"/>
      <c r="TE7" s="26"/>
      <c r="TF7" s="26"/>
      <c r="TG7" s="26"/>
      <c r="TH7" s="26"/>
      <c r="TI7" s="26"/>
      <c r="TJ7" s="26"/>
      <c r="TK7" s="26"/>
      <c r="TL7" s="26"/>
      <c r="TM7" s="26"/>
      <c r="TN7" s="26"/>
      <c r="TO7" s="26"/>
      <c r="TP7" s="26"/>
      <c r="TQ7" s="26"/>
      <c r="TR7" s="26"/>
      <c r="TS7" s="26"/>
      <c r="TT7" s="26"/>
      <c r="TU7" s="26"/>
      <c r="TV7" s="26"/>
      <c r="TW7" s="26"/>
      <c r="TX7" s="26"/>
      <c r="TY7" s="26"/>
      <c r="TZ7" s="26"/>
      <c r="UA7" s="26"/>
      <c r="UB7" s="26"/>
      <c r="UC7" s="26"/>
      <c r="UD7" s="26"/>
      <c r="UE7" s="26"/>
      <c r="UF7" s="26"/>
      <c r="UG7" s="26"/>
      <c r="UH7" s="26"/>
      <c r="UI7" s="26"/>
      <c r="UJ7" s="26"/>
      <c r="UK7" s="26"/>
      <c r="UL7" s="26"/>
      <c r="UM7" s="26"/>
      <c r="UN7" s="26"/>
      <c r="UO7" s="26"/>
      <c r="UP7" s="26"/>
      <c r="UQ7" s="26"/>
      <c r="UR7" s="26"/>
      <c r="US7" s="26"/>
      <c r="UT7" s="26"/>
      <c r="UU7" s="26"/>
      <c r="UV7" s="26"/>
      <c r="UW7" s="26"/>
      <c r="UX7" s="26"/>
      <c r="UY7" s="26"/>
      <c r="UZ7" s="26"/>
      <c r="VA7" s="26"/>
      <c r="VB7" s="26"/>
      <c r="VC7" s="26"/>
      <c r="VD7" s="26"/>
      <c r="VE7" s="26"/>
      <c r="VF7" s="26"/>
      <c r="VG7" s="26"/>
      <c r="VH7" s="26"/>
      <c r="VI7" s="26"/>
      <c r="VJ7" s="26"/>
      <c r="VK7" s="26"/>
      <c r="VL7" s="26"/>
      <c r="VM7" s="26"/>
      <c r="VN7" s="26"/>
      <c r="VO7" s="26"/>
      <c r="VP7" s="26"/>
      <c r="VQ7" s="26"/>
      <c r="VR7" s="26"/>
      <c r="VS7" s="26"/>
      <c r="VT7" s="26"/>
      <c r="VU7" s="26"/>
      <c r="VV7" s="26"/>
      <c r="VW7" s="26"/>
      <c r="VX7" s="26"/>
      <c r="VY7" s="26"/>
      <c r="VZ7" s="26"/>
      <c r="WA7" s="26"/>
      <c r="WB7" s="26"/>
      <c r="WC7" s="26"/>
      <c r="WD7" s="26"/>
      <c r="WE7" s="26"/>
      <c r="WF7" s="26"/>
      <c r="WG7" s="26"/>
      <c r="WH7" s="26"/>
      <c r="WI7" s="26"/>
      <c r="WJ7" s="26"/>
      <c r="WK7" s="26"/>
      <c r="WL7" s="26"/>
      <c r="WM7" s="26"/>
      <c r="WN7" s="26"/>
      <c r="WO7" s="26"/>
      <c r="WP7" s="26"/>
      <c r="WQ7" s="26"/>
      <c r="WR7" s="26"/>
      <c r="WS7" s="26"/>
      <c r="WT7" s="26"/>
      <c r="WU7" s="26"/>
      <c r="WV7" s="26"/>
      <c r="WW7" s="26"/>
      <c r="WX7" s="26"/>
      <c r="WY7" s="26"/>
      <c r="WZ7" s="26"/>
      <c r="XA7" s="26"/>
      <c r="XB7" s="26"/>
      <c r="XC7" s="26"/>
      <c r="XD7" s="26"/>
      <c r="XE7" s="26"/>
      <c r="XF7" s="26"/>
      <c r="XG7" s="26"/>
      <c r="XH7" s="26"/>
      <c r="XI7" s="26"/>
      <c r="XJ7" s="26"/>
      <c r="XK7" s="26"/>
      <c r="XL7" s="26"/>
      <c r="XM7" s="26"/>
      <c r="XN7" s="26"/>
      <c r="XO7" s="26"/>
      <c r="XP7" s="26"/>
      <c r="XQ7" s="26"/>
      <c r="XR7" s="26"/>
      <c r="XS7" s="26"/>
      <c r="XT7" s="26"/>
      <c r="XU7" s="26"/>
      <c r="XV7" s="26"/>
      <c r="XW7" s="26"/>
      <c r="XX7" s="26"/>
      <c r="XY7" s="26"/>
      <c r="XZ7" s="26"/>
      <c r="YA7" s="26"/>
      <c r="YB7" s="26"/>
      <c r="YC7" s="26"/>
      <c r="YD7" s="26"/>
      <c r="YE7" s="26"/>
      <c r="YF7" s="26"/>
      <c r="YG7" s="26"/>
      <c r="YH7" s="26"/>
      <c r="YI7" s="26"/>
      <c r="YJ7" s="26"/>
      <c r="YK7" s="26"/>
      <c r="YL7" s="26"/>
      <c r="YM7" s="26"/>
      <c r="YN7" s="26"/>
      <c r="YO7" s="26"/>
      <c r="YP7" s="26"/>
      <c r="YQ7" s="26"/>
      <c r="YR7" s="26"/>
      <c r="YS7" s="26"/>
      <c r="YT7" s="26"/>
      <c r="YU7" s="26"/>
      <c r="YV7" s="26"/>
      <c r="YW7" s="26"/>
      <c r="YX7" s="26"/>
      <c r="YY7" s="26"/>
      <c r="YZ7" s="26"/>
      <c r="ZA7" s="26"/>
      <c r="ZB7" s="26"/>
      <c r="ZC7" s="26"/>
      <c r="ZD7" s="26"/>
      <c r="ZE7" s="26"/>
      <c r="ZF7" s="26"/>
      <c r="ZG7" s="26"/>
      <c r="ZH7" s="26"/>
      <c r="ZI7" s="26"/>
      <c r="ZJ7" s="26"/>
      <c r="ZK7" s="26"/>
      <c r="ZL7" s="26"/>
      <c r="ZM7" s="26"/>
      <c r="ZN7" s="26"/>
      <c r="ZO7" s="26"/>
      <c r="ZP7" s="26"/>
      <c r="ZQ7" s="26"/>
      <c r="ZR7" s="26"/>
      <c r="ZS7" s="26"/>
      <c r="ZT7" s="26"/>
      <c r="ZU7" s="26"/>
      <c r="ZV7" s="26"/>
      <c r="ZW7" s="26"/>
      <c r="ZX7" s="26"/>
      <c r="ZY7" s="26"/>
      <c r="ZZ7" s="26"/>
      <c r="AAA7" s="26"/>
      <c r="AAB7" s="26"/>
      <c r="AAC7" s="26"/>
      <c r="AAD7" s="26"/>
      <c r="AAE7" s="26"/>
      <c r="AAF7" s="26"/>
      <c r="AAG7" s="26"/>
      <c r="AAH7" s="26"/>
      <c r="AAI7" s="26"/>
      <c r="AAJ7" s="26"/>
      <c r="AAK7" s="26"/>
      <c r="AAL7" s="26"/>
      <c r="AAM7" s="26"/>
      <c r="AAN7" s="26"/>
      <c r="AAO7" s="26"/>
      <c r="AAP7" s="26"/>
      <c r="AAQ7" s="26"/>
      <c r="AAR7" s="26"/>
      <c r="AAS7" s="26"/>
      <c r="AAT7" s="26"/>
      <c r="AAU7" s="26"/>
      <c r="AAV7" s="26"/>
      <c r="AAW7" s="26"/>
      <c r="AAX7" s="26"/>
      <c r="AAY7" s="26"/>
      <c r="AAZ7" s="26"/>
      <c r="ABA7" s="26"/>
      <c r="ABB7" s="26"/>
      <c r="ABC7" s="26"/>
      <c r="ABD7" s="26"/>
      <c r="ABE7" s="26"/>
      <c r="ABF7" s="26"/>
      <c r="ABG7" s="26"/>
      <c r="ABH7" s="26"/>
      <c r="ABI7" s="26"/>
      <c r="ABJ7" s="26"/>
      <c r="ABK7" s="26"/>
      <c r="ABL7" s="26"/>
      <c r="ABM7" s="26"/>
      <c r="ABN7" s="26"/>
      <c r="ABO7" s="26"/>
      <c r="ABP7" s="26"/>
      <c r="ABQ7" s="26"/>
      <c r="ABR7" s="26"/>
      <c r="ABS7" s="26"/>
      <c r="ABT7" s="26"/>
      <c r="ABU7" s="26"/>
      <c r="ABV7" s="26"/>
      <c r="ABW7" s="26"/>
      <c r="ABX7" s="26"/>
      <c r="ABY7" s="26"/>
      <c r="ABZ7" s="26"/>
      <c r="ACA7" s="26"/>
      <c r="ACB7" s="26"/>
      <c r="ACC7" s="26"/>
      <c r="ACD7" s="26"/>
      <c r="ACE7" s="26"/>
      <c r="ACF7" s="26"/>
      <c r="ACG7" s="26"/>
      <c r="ACH7" s="26"/>
      <c r="ACI7" s="26"/>
      <c r="ACJ7" s="26"/>
      <c r="ACK7" s="26"/>
      <c r="ACL7" s="26"/>
      <c r="ACM7" s="26"/>
      <c r="ACN7" s="26"/>
      <c r="ACO7" s="26"/>
      <c r="ACP7" s="26"/>
      <c r="ACQ7" s="26"/>
      <c r="ACR7" s="26"/>
      <c r="ACS7" s="26"/>
      <c r="ACT7" s="26"/>
      <c r="ACU7" s="26"/>
      <c r="ACV7" s="26"/>
      <c r="ACW7" s="26"/>
      <c r="ACX7" s="26"/>
      <c r="ACY7" s="26"/>
      <c r="ACZ7" s="26"/>
      <c r="ADA7" s="26"/>
      <c r="ADB7" s="26"/>
      <c r="ADC7" s="26"/>
      <c r="ADD7" s="26"/>
      <c r="ADE7" s="26"/>
      <c r="ADF7" s="26"/>
      <c r="ADG7" s="26"/>
      <c r="ADH7" s="26"/>
      <c r="ADI7" s="26"/>
      <c r="ADJ7" s="26"/>
      <c r="ADK7" s="26"/>
      <c r="ADL7" s="26"/>
      <c r="ADM7" s="26"/>
      <c r="ADN7" s="26"/>
      <c r="ADO7" s="26"/>
      <c r="ADP7" s="26"/>
      <c r="ADQ7" s="26"/>
      <c r="ADR7" s="26"/>
      <c r="ADS7" s="26"/>
      <c r="ADT7" s="26"/>
      <c r="ADU7" s="26"/>
      <c r="ADV7" s="26"/>
      <c r="ADW7" s="26"/>
      <c r="ADX7" s="26"/>
      <c r="ADY7" s="26"/>
      <c r="ADZ7" s="26"/>
      <c r="AEA7" s="26"/>
      <c r="AEB7" s="26"/>
      <c r="AEC7" s="26"/>
      <c r="AED7" s="26"/>
      <c r="AEE7" s="26"/>
      <c r="AEF7" s="26"/>
      <c r="AEG7" s="26"/>
      <c r="AEH7" s="26"/>
      <c r="AEI7" s="26"/>
      <c r="AEJ7" s="26"/>
      <c r="AEK7" s="26"/>
      <c r="AEL7" s="26"/>
      <c r="AEM7" s="26"/>
      <c r="AEN7" s="26"/>
      <c r="AEO7" s="26"/>
      <c r="AEP7" s="26"/>
      <c r="AEQ7" s="26"/>
      <c r="AER7" s="26"/>
      <c r="AES7" s="26"/>
      <c r="AET7" s="26"/>
      <c r="AEU7" s="26"/>
      <c r="AEV7" s="26"/>
      <c r="AEW7" s="26"/>
      <c r="AEX7" s="26"/>
      <c r="AEY7" s="26"/>
      <c r="AEZ7" s="26"/>
      <c r="AFA7" s="26"/>
      <c r="AFB7" s="26"/>
      <c r="AFC7" s="26"/>
      <c r="AFD7" s="26"/>
      <c r="AFE7" s="26"/>
      <c r="AFF7" s="26"/>
      <c r="AFG7" s="26"/>
      <c r="AFH7" s="26"/>
      <c r="AFI7" s="26"/>
      <c r="AFJ7" s="26"/>
      <c r="AFK7" s="26"/>
      <c r="AFL7" s="26"/>
      <c r="AFM7" s="26"/>
      <c r="AFN7" s="26"/>
      <c r="AFO7" s="26"/>
      <c r="AFP7" s="26"/>
      <c r="AFQ7" s="26"/>
      <c r="AFR7" s="26"/>
      <c r="AFS7" s="26"/>
      <c r="AFT7" s="26"/>
      <c r="AFU7" s="26"/>
      <c r="AFV7" s="26"/>
      <c r="AFW7" s="26"/>
      <c r="AFX7" s="26"/>
      <c r="AFY7" s="26"/>
      <c r="AFZ7" s="26"/>
      <c r="AGA7" s="26"/>
      <c r="AGB7" s="26"/>
      <c r="AGC7" s="26"/>
      <c r="AGD7" s="26"/>
      <c r="AGE7" s="26"/>
      <c r="AGF7" s="26"/>
      <c r="AGG7" s="26"/>
      <c r="AGH7" s="26"/>
      <c r="AGI7" s="26"/>
      <c r="AGJ7" s="26"/>
      <c r="AGK7" s="26"/>
      <c r="AGL7" s="26"/>
      <c r="AGM7" s="26"/>
      <c r="AGN7" s="26"/>
      <c r="AGO7" s="26"/>
      <c r="AGP7" s="26"/>
      <c r="AGQ7" s="26"/>
      <c r="AGR7" s="26"/>
      <c r="AGS7" s="26"/>
      <c r="AGT7" s="26"/>
      <c r="AGU7" s="26"/>
      <c r="AGV7" s="26"/>
      <c r="AGW7" s="26"/>
      <c r="AGX7" s="26"/>
      <c r="AGY7" s="26"/>
      <c r="AGZ7" s="26"/>
      <c r="AHA7" s="26"/>
      <c r="AHB7" s="26"/>
      <c r="AHC7" s="26"/>
      <c r="AHD7" s="26"/>
      <c r="AHE7" s="26"/>
      <c r="AHF7" s="26"/>
      <c r="AHG7" s="26"/>
      <c r="AHH7" s="26"/>
      <c r="AHI7" s="26"/>
      <c r="AHJ7" s="26"/>
      <c r="AHK7" s="26"/>
      <c r="AHL7" s="26"/>
      <c r="AHM7" s="26"/>
      <c r="AHN7" s="26"/>
      <c r="AHO7" s="26"/>
      <c r="AHP7" s="26"/>
      <c r="AHQ7" s="26"/>
      <c r="AHR7" s="26"/>
      <c r="AHS7" s="26"/>
      <c r="AHT7" s="26"/>
      <c r="AHU7" s="26"/>
      <c r="AHV7" s="26"/>
      <c r="AHW7" s="26"/>
      <c r="AHX7" s="26"/>
      <c r="AHY7" s="26"/>
      <c r="AHZ7" s="26"/>
      <c r="AIA7" s="26"/>
      <c r="AIB7" s="26"/>
      <c r="AIC7" s="26"/>
      <c r="AID7" s="26"/>
      <c r="AIE7" s="26"/>
      <c r="AIF7" s="26"/>
      <c r="AIG7" s="26"/>
      <c r="AIH7" s="26"/>
      <c r="AII7" s="26"/>
      <c r="AIJ7" s="26"/>
      <c r="AIK7" s="26"/>
      <c r="AIL7" s="26"/>
      <c r="AIM7" s="26"/>
      <c r="AIN7" s="26"/>
      <c r="AIO7" s="26"/>
      <c r="AIP7" s="26"/>
      <c r="AIQ7" s="26"/>
      <c r="AIR7" s="26"/>
      <c r="AIS7" s="26"/>
      <c r="AIT7" s="26"/>
      <c r="AIU7" s="26"/>
      <c r="AIV7" s="26"/>
      <c r="AIW7" s="26"/>
      <c r="AIX7" s="26"/>
      <c r="AIY7" s="26"/>
      <c r="AIZ7" s="26"/>
      <c r="AJA7" s="26"/>
      <c r="AJB7" s="26"/>
      <c r="AJC7" s="26"/>
      <c r="AJD7" s="26"/>
      <c r="AJE7" s="26"/>
      <c r="AJF7" s="26"/>
      <c r="AJG7" s="26"/>
      <c r="AJH7" s="26"/>
      <c r="AJI7" s="26"/>
      <c r="AJJ7" s="26"/>
      <c r="AJK7" s="26"/>
      <c r="AJL7" s="26"/>
      <c r="AJM7" s="26"/>
      <c r="AJN7" s="26"/>
      <c r="AJO7" s="26"/>
      <c r="AJP7" s="26"/>
      <c r="AJQ7" s="26"/>
      <c r="AJR7" s="26"/>
      <c r="AJS7" s="26"/>
      <c r="AJT7" s="26"/>
      <c r="AJU7" s="26"/>
      <c r="AJV7" s="26"/>
      <c r="AJW7" s="26"/>
      <c r="AJX7" s="26"/>
      <c r="AJY7" s="26"/>
      <c r="AJZ7" s="26"/>
      <c r="AKA7" s="26"/>
      <c r="AKB7" s="26"/>
      <c r="AKC7" s="26"/>
      <c r="AKD7" s="26"/>
      <c r="AKE7" s="26"/>
      <c r="AKF7" s="26"/>
      <c r="AKG7" s="26"/>
      <c r="AKH7" s="26"/>
      <c r="AKI7" s="26"/>
      <c r="AKJ7" s="26"/>
      <c r="AKK7" s="26"/>
      <c r="AKL7" s="26"/>
      <c r="AKM7" s="26"/>
      <c r="AKN7" s="26"/>
      <c r="AKO7" s="26"/>
      <c r="AKP7" s="26"/>
      <c r="AKQ7" s="26"/>
      <c r="AKR7" s="26"/>
      <c r="AKS7" s="26"/>
      <c r="AKT7" s="26"/>
      <c r="AKU7" s="26"/>
      <c r="AKV7" s="26"/>
      <c r="AKW7" s="26"/>
      <c r="AKX7" s="26"/>
      <c r="AKY7" s="26"/>
      <c r="AKZ7" s="26"/>
      <c r="ALA7" s="26"/>
      <c r="ALB7" s="26"/>
      <c r="ALC7" s="26"/>
      <c r="ALD7" s="26"/>
      <c r="ALE7" s="26"/>
      <c r="ALF7" s="26"/>
      <c r="ALG7" s="26"/>
      <c r="ALH7" s="26"/>
      <c r="ALI7" s="26"/>
      <c r="ALJ7" s="26"/>
      <c r="ALK7" s="26"/>
      <c r="ALL7" s="26"/>
      <c r="ALM7" s="26"/>
      <c r="ALN7" s="26"/>
      <c r="ALO7" s="26"/>
      <c r="ALP7" s="26"/>
      <c r="ALQ7" s="26"/>
      <c r="ALR7" s="26"/>
      <c r="ALS7" s="26"/>
      <c r="ALT7" s="26"/>
      <c r="ALU7" s="26"/>
      <c r="ALV7" s="26"/>
      <c r="ALW7" s="26"/>
      <c r="ALX7" s="26"/>
      <c r="ALY7" s="26"/>
      <c r="ALZ7" s="26"/>
      <c r="AMA7" s="26"/>
      <c r="AMB7" s="26"/>
      <c r="AMC7" s="26"/>
      <c r="AMD7" s="26"/>
      <c r="AME7" s="26"/>
      <c r="AMF7" s="26"/>
      <c r="AMG7" s="26"/>
      <c r="AMH7" s="26"/>
      <c r="AMI7" s="26"/>
      <c r="AMJ7" s="26"/>
      <c r="AMK7" s="23"/>
      <c r="AML7" s="23"/>
      <c r="AMM7" s="23"/>
      <c r="AMN7" s="23"/>
    </row>
    <row r="8" customFormat="false" ht="12.8" hidden="false" customHeight="false" outlineLevel="0" collapsed="false">
      <c r="A8" s="16" t="s">
        <v>63</v>
      </c>
      <c r="B8" s="29"/>
      <c r="C8" s="30"/>
      <c r="D8" s="25" t="n">
        <f aca="false">SUM(D9:D39)</f>
        <v>-6.90277777777778</v>
      </c>
      <c r="E8" s="31"/>
      <c r="F8" s="24" t="n">
        <f aca="false">SUM(F9:F39)</f>
        <v>0</v>
      </c>
      <c r="G8" s="31"/>
      <c r="H8" s="31"/>
      <c r="I8" s="31"/>
      <c r="J8" s="31"/>
      <c r="K8" s="31"/>
      <c r="L8" s="31"/>
      <c r="M8" s="31"/>
      <c r="N8" s="31"/>
      <c r="O8" s="24"/>
      <c r="P8" s="24"/>
      <c r="Q8" s="24"/>
      <c r="R8" s="24"/>
      <c r="S8" s="16"/>
      <c r="U8" s="25" t="n">
        <f aca="false">SUM(U9:U39)</f>
        <v>0</v>
      </c>
      <c r="V8" s="25" t="n">
        <f aca="false">SUM(V9:V39)</f>
        <v>0</v>
      </c>
      <c r="W8" s="25" t="n">
        <f aca="false">SUM(W9:W39)</f>
        <v>0</v>
      </c>
      <c r="X8" s="25" t="n">
        <f aca="false">SUM(X9:X39)</f>
        <v>0</v>
      </c>
      <c r="Y8" s="25" t="n">
        <f aca="false">SUM(Y9:Y39)</f>
        <v>0</v>
      </c>
      <c r="Z8" s="25" t="n">
        <f aca="false">SUM(Z9:Z39)</f>
        <v>0</v>
      </c>
      <c r="AA8" s="25" t="n">
        <f aca="false">SUM(AA9:AA39)</f>
        <v>0</v>
      </c>
      <c r="AB8" s="25" t="n">
        <f aca="false">SUM(AB9:AB39)</f>
        <v>0</v>
      </c>
      <c r="AC8" s="25" t="n">
        <f aca="false">SUM(AC9:AC39)</f>
        <v>0</v>
      </c>
      <c r="AD8" s="25" t="n">
        <f aca="false">SUM(AD9:AD39)</f>
        <v>0</v>
      </c>
      <c r="AE8" s="29"/>
      <c r="AF8" s="29"/>
      <c r="AG8" s="29"/>
      <c r="AH8" s="29"/>
      <c r="AI8" s="29"/>
      <c r="AJ8" s="29"/>
      <c r="AK8" s="29"/>
      <c r="AL8" s="29"/>
      <c r="AM8" s="29"/>
      <c r="AN8" s="29"/>
      <c r="AO8" s="29"/>
      <c r="AP8" s="29"/>
      <c r="AQ8" s="29"/>
      <c r="AR8" s="29"/>
      <c r="AS8" s="29"/>
      <c r="AT8" s="29"/>
      <c r="AU8" s="29"/>
      <c r="AV8" s="29"/>
      <c r="AW8" s="29"/>
      <c r="AX8" s="29"/>
      <c r="AY8" s="29"/>
      <c r="AZ8" s="29"/>
      <c r="BA8" s="29"/>
      <c r="BB8" s="29"/>
      <c r="BC8" s="29"/>
      <c r="BD8" s="29"/>
      <c r="BE8" s="29"/>
      <c r="BF8" s="29"/>
      <c r="BG8" s="29"/>
      <c r="BH8" s="29"/>
      <c r="BI8" s="29"/>
      <c r="BJ8" s="29"/>
      <c r="BK8" s="29"/>
      <c r="BL8" s="29"/>
      <c r="BM8" s="29"/>
      <c r="BN8" s="29"/>
      <c r="BO8" s="29"/>
      <c r="BP8" s="29"/>
      <c r="BQ8" s="29"/>
      <c r="BR8" s="29"/>
      <c r="BS8" s="29"/>
      <c r="BT8" s="29"/>
      <c r="BU8" s="29"/>
      <c r="BV8" s="29"/>
      <c r="BW8" s="29"/>
      <c r="BX8" s="29"/>
      <c r="BY8" s="29"/>
      <c r="BZ8" s="29"/>
      <c r="CA8" s="29"/>
      <c r="CB8" s="29"/>
      <c r="CC8" s="29"/>
      <c r="CD8" s="29"/>
      <c r="CE8" s="29"/>
      <c r="CF8" s="29"/>
      <c r="CG8" s="29"/>
      <c r="CH8" s="29"/>
      <c r="CI8" s="29"/>
      <c r="CJ8" s="29"/>
      <c r="CK8" s="29"/>
      <c r="CL8" s="29"/>
      <c r="CM8" s="29"/>
      <c r="CN8" s="29"/>
      <c r="CO8" s="29"/>
      <c r="CP8" s="29"/>
      <c r="CQ8" s="29"/>
      <c r="CR8" s="29"/>
      <c r="CS8" s="29"/>
      <c r="CT8" s="29"/>
      <c r="CU8" s="29"/>
      <c r="CV8" s="29"/>
      <c r="CW8" s="29"/>
      <c r="CX8" s="29"/>
      <c r="CY8" s="29"/>
      <c r="CZ8" s="29"/>
      <c r="DA8" s="29"/>
      <c r="DB8" s="29"/>
      <c r="DC8" s="29"/>
      <c r="DD8" s="29"/>
      <c r="DE8" s="29"/>
      <c r="DF8" s="29"/>
      <c r="DG8" s="29"/>
      <c r="DH8" s="29"/>
      <c r="DI8" s="29"/>
      <c r="DJ8" s="29"/>
      <c r="DK8" s="29"/>
      <c r="DL8" s="29"/>
      <c r="DM8" s="29"/>
      <c r="DN8" s="29"/>
      <c r="DO8" s="29"/>
      <c r="DP8" s="29"/>
      <c r="DQ8" s="29"/>
      <c r="DR8" s="29"/>
      <c r="DS8" s="29"/>
      <c r="DT8" s="29"/>
      <c r="DU8" s="29"/>
      <c r="DV8" s="29"/>
      <c r="DW8" s="29"/>
      <c r="DX8" s="29"/>
      <c r="DY8" s="29"/>
      <c r="DZ8" s="29"/>
      <c r="EA8" s="29"/>
      <c r="EB8" s="29"/>
      <c r="EC8" s="29"/>
      <c r="ED8" s="29"/>
      <c r="EE8" s="29"/>
      <c r="EF8" s="29"/>
      <c r="EG8" s="29"/>
      <c r="EH8" s="29"/>
      <c r="EI8" s="29"/>
      <c r="EJ8" s="29"/>
      <c r="EK8" s="29"/>
      <c r="EL8" s="29"/>
      <c r="EM8" s="29"/>
      <c r="EN8" s="29"/>
      <c r="EO8" s="29"/>
      <c r="EP8" s="29"/>
      <c r="EQ8" s="29"/>
      <c r="ER8" s="29"/>
      <c r="ES8" s="29"/>
      <c r="ET8" s="29"/>
      <c r="EU8" s="29"/>
      <c r="EV8" s="29"/>
      <c r="EW8" s="29"/>
      <c r="EX8" s="29"/>
      <c r="EY8" s="29"/>
      <c r="EZ8" s="29"/>
      <c r="FA8" s="29"/>
      <c r="FB8" s="29"/>
      <c r="FC8" s="29"/>
      <c r="FD8" s="29"/>
      <c r="FE8" s="29"/>
      <c r="FF8" s="29"/>
      <c r="FG8" s="29"/>
      <c r="FH8" s="29"/>
      <c r="FI8" s="29"/>
      <c r="FJ8" s="29"/>
      <c r="FK8" s="29"/>
      <c r="FL8" s="29"/>
      <c r="FM8" s="29"/>
      <c r="FN8" s="29"/>
      <c r="FO8" s="29"/>
      <c r="FP8" s="29"/>
      <c r="FQ8" s="29"/>
      <c r="FR8" s="29"/>
      <c r="FS8" s="29"/>
      <c r="FT8" s="29"/>
      <c r="FU8" s="29"/>
      <c r="FV8" s="29"/>
      <c r="FW8" s="29"/>
      <c r="FX8" s="29"/>
      <c r="FY8" s="29"/>
      <c r="FZ8" s="29"/>
      <c r="GA8" s="29"/>
      <c r="GB8" s="29"/>
      <c r="GC8" s="29"/>
      <c r="GD8" s="29"/>
      <c r="GE8" s="29"/>
      <c r="GF8" s="29"/>
      <c r="GG8" s="29"/>
      <c r="GH8" s="29"/>
      <c r="GI8" s="29"/>
      <c r="GJ8" s="29"/>
      <c r="GK8" s="29"/>
      <c r="GL8" s="29"/>
      <c r="GM8" s="29"/>
      <c r="GN8" s="29"/>
      <c r="GO8" s="29"/>
      <c r="GP8" s="29"/>
      <c r="GQ8" s="29"/>
      <c r="GR8" s="29"/>
      <c r="GS8" s="29"/>
      <c r="GT8" s="29"/>
      <c r="GU8" s="29"/>
      <c r="GV8" s="29"/>
      <c r="GW8" s="29"/>
      <c r="GX8" s="29"/>
      <c r="GY8" s="29"/>
      <c r="GZ8" s="29"/>
      <c r="HA8" s="29"/>
      <c r="HB8" s="29"/>
      <c r="HC8" s="29"/>
      <c r="HD8" s="29"/>
      <c r="HE8" s="29"/>
      <c r="HF8" s="29"/>
      <c r="HG8" s="29"/>
      <c r="HH8" s="29"/>
      <c r="HI8" s="29"/>
      <c r="HJ8" s="29"/>
      <c r="HK8" s="29"/>
      <c r="HL8" s="29"/>
      <c r="HM8" s="29"/>
      <c r="HN8" s="29"/>
      <c r="HO8" s="29"/>
      <c r="HP8" s="29"/>
      <c r="HQ8" s="29"/>
      <c r="HR8" s="29"/>
      <c r="HS8" s="29"/>
      <c r="HT8" s="29"/>
      <c r="HU8" s="29"/>
      <c r="HV8" s="29"/>
      <c r="HW8" s="29"/>
      <c r="HX8" s="29"/>
      <c r="HY8" s="29"/>
      <c r="HZ8" s="29"/>
      <c r="IA8" s="29"/>
      <c r="IB8" s="29"/>
      <c r="IC8" s="29"/>
      <c r="ID8" s="29"/>
      <c r="IE8" s="29"/>
      <c r="IF8" s="29"/>
      <c r="IG8" s="29"/>
      <c r="IH8" s="29"/>
      <c r="II8" s="29"/>
      <c r="IJ8" s="29"/>
      <c r="IK8" s="29"/>
      <c r="IL8" s="29"/>
      <c r="IM8" s="29"/>
      <c r="IN8" s="29"/>
      <c r="IO8" s="29"/>
      <c r="IP8" s="29"/>
      <c r="IQ8" s="29"/>
      <c r="IR8" s="29"/>
      <c r="IS8" s="29"/>
      <c r="IT8" s="29"/>
      <c r="IU8" s="29"/>
      <c r="IV8" s="29"/>
      <c r="IW8" s="29"/>
      <c r="IX8" s="29"/>
      <c r="IY8" s="29"/>
      <c r="IZ8" s="29"/>
    </row>
    <row r="9" customFormat="false" ht="12.8" hidden="false" customHeight="false" outlineLevel="0" collapsed="false">
      <c r="A9" s="32" t="str">
        <f aca="false">TEXT(B9,"jjjj")</f>
        <v>jeudi</v>
      </c>
      <c r="B9" s="33" t="n">
        <f aca="false">EDATE(avril!B9,1)</f>
        <v>45778</v>
      </c>
      <c r="C9" s="2" t="n">
        <v>0</v>
      </c>
      <c r="D9" s="13" t="n">
        <f aca="false">IF(currentDate&lt;B9,0,E9-C9)</f>
        <v>0</v>
      </c>
      <c r="E9" s="13" t="n">
        <f aca="false">SUMPRODUCT(IF(_xlfn._xlws.FILTER(G9:R9,MOD(COLUMN(G9:R9)-COLUMN(G9),2)=1)="",currentTime,_xlfn._xlws.FILTER(G9:R9,MOD(COLUMN(G9:R9)-COLUMN(G9),2)=1))-IF(_xlfn._xlws.FILTER(G9:R9,MOD(COLUMN(G9:R9)-COLUMN(G9),2)=0)="",currentTime,_xlfn._xlws.FILTER(G9:R9,MOD(COLUMN(G9:R9)-COLUMN(G9),2)=0)))+F9*$A$1</f>
        <v>0</v>
      </c>
      <c r="F9" s="34" t="n">
        <v>0</v>
      </c>
      <c r="G9" s="2"/>
      <c r="H9" s="2"/>
      <c r="I9" s="2"/>
      <c r="J9" s="2"/>
      <c r="K9" s="2"/>
      <c r="L9" s="2"/>
      <c r="M9" s="2"/>
      <c r="N9" s="2"/>
      <c r="O9" s="34"/>
      <c r="P9" s="34"/>
      <c r="Q9" s="34"/>
      <c r="R9" s="34"/>
      <c r="S9" s="38" t="s">
        <v>67</v>
      </c>
      <c r="T9" s="13" t="n">
        <f aca="false">E9-SUM(U9:AD9)-F9*$A$1</f>
        <v>0</v>
      </c>
    </row>
    <row r="10" customFormat="false" ht="12.8" hidden="false" customHeight="false" outlineLevel="0" collapsed="false">
      <c r="A10" s="32" t="str">
        <f aca="false">TEXT(B10,"jjjj")</f>
        <v>vendredi</v>
      </c>
      <c r="B10" s="33" t="n">
        <f aca="false">B9+1</f>
        <v>45779</v>
      </c>
      <c r="C10" s="2" t="n">
        <f aca="false">IF(OR(WEEKDAY(B10)=1,WEEKDAY(B10)=7),0,$A$1)</f>
        <v>0.345138888888889</v>
      </c>
      <c r="D10" s="13" t="n">
        <f aca="false">IF(currentDate&lt;B10,0,E10-C10)</f>
        <v>-0.345138888888889</v>
      </c>
      <c r="E10" s="13" t="n">
        <f aca="false">SUMPRODUCT(IF(_xlfn._xlws.FILTER(G10:R10,MOD(COLUMN(G10:R10)-COLUMN(G10),2)=1)="",currentTime,_xlfn._xlws.FILTER(G10:R10,MOD(COLUMN(G10:R10)-COLUMN(G10),2)=1))-IF(_xlfn._xlws.FILTER(G10:R10,MOD(COLUMN(G10:R10)-COLUMN(G10),2)=0)="",currentTime,_xlfn._xlws.FILTER(G10:R10,MOD(COLUMN(G10:R10)-COLUMN(G10),2)=0)))+F10*$A$1</f>
        <v>0</v>
      </c>
      <c r="F10" s="34" t="n">
        <v>0</v>
      </c>
      <c r="G10" s="2"/>
      <c r="H10" s="2"/>
      <c r="I10" s="2"/>
      <c r="J10" s="2"/>
      <c r="K10" s="2"/>
      <c r="L10" s="2"/>
      <c r="M10" s="2"/>
      <c r="N10" s="2"/>
      <c r="O10" s="34"/>
      <c r="P10" s="34"/>
      <c r="Q10" s="34"/>
      <c r="R10" s="34"/>
      <c r="S10" s="38"/>
      <c r="T10" s="13" t="n">
        <f aca="false">E10-SUM(U10:AD10)-F10*$A$1</f>
        <v>0</v>
      </c>
    </row>
    <row r="11" customFormat="false" ht="12.8" hidden="false" customHeight="false" outlineLevel="0" collapsed="false">
      <c r="A11" s="32" t="str">
        <f aca="false">TEXT(B11,"jjjj")</f>
        <v>samedi</v>
      </c>
      <c r="B11" s="33" t="n">
        <f aca="false">B10+1</f>
        <v>45780</v>
      </c>
      <c r="C11" s="2" t="n">
        <f aca="false">IF(OR(WEEKDAY(B11)=1,WEEKDAY(B11)=7),0,$A$1)</f>
        <v>0</v>
      </c>
      <c r="D11" s="13" t="n">
        <f aca="false">IF(currentDate&lt;B11,0,E11-C11)</f>
        <v>0</v>
      </c>
      <c r="E11" s="13" t="n">
        <f aca="false">SUMPRODUCT(IF(_xlfn._xlws.FILTER(G11:R11,MOD(COLUMN(G11:R11)-COLUMN(G11),2)=1)="",currentTime,_xlfn._xlws.FILTER(G11:R11,MOD(COLUMN(G11:R11)-COLUMN(G11),2)=1))-IF(_xlfn._xlws.FILTER(G11:R11,MOD(COLUMN(G11:R11)-COLUMN(G11),2)=0)="",currentTime,_xlfn._xlws.FILTER(G11:R11,MOD(COLUMN(G11:R11)-COLUMN(G11),2)=0)))+F11*$A$1</f>
        <v>0</v>
      </c>
      <c r="F11" s="34" t="n">
        <v>0</v>
      </c>
      <c r="G11" s="2"/>
      <c r="H11" s="2"/>
      <c r="I11" s="2"/>
      <c r="J11" s="2"/>
      <c r="K11" s="2"/>
      <c r="L11" s="2"/>
      <c r="M11" s="2"/>
      <c r="N11" s="2"/>
      <c r="O11" s="34"/>
      <c r="P11" s="34"/>
      <c r="Q11" s="34"/>
      <c r="R11" s="34"/>
      <c r="S11" s="38"/>
      <c r="T11" s="13" t="n">
        <f aca="false">E11-SUM(U11:AD11)-F11*$A$1</f>
        <v>0</v>
      </c>
    </row>
    <row r="12" customFormat="false" ht="12.8" hidden="false" customHeight="false" outlineLevel="0" collapsed="false">
      <c r="A12" s="32" t="str">
        <f aca="false">TEXT(B12,"jjjj")</f>
        <v>dimanche</v>
      </c>
      <c r="B12" s="33" t="n">
        <f aca="false">B11+1</f>
        <v>45781</v>
      </c>
      <c r="C12" s="2" t="n">
        <f aca="false">IF(OR(WEEKDAY(B12)=1,WEEKDAY(B12)=7),0,$A$1)</f>
        <v>0</v>
      </c>
      <c r="D12" s="13" t="n">
        <f aca="false">IF(currentDate&lt;B12,0,E12-C12)</f>
        <v>0</v>
      </c>
      <c r="E12" s="13" t="n">
        <f aca="false">SUMPRODUCT(IF(_xlfn._xlws.FILTER(G12:R12,MOD(COLUMN(G12:R12)-COLUMN(G12),2)=1)="",currentTime,_xlfn._xlws.FILTER(G12:R12,MOD(COLUMN(G12:R12)-COLUMN(G12),2)=1))-IF(_xlfn._xlws.FILTER(G12:R12,MOD(COLUMN(G12:R12)-COLUMN(G12),2)=0)="",currentTime,_xlfn._xlws.FILTER(G12:R12,MOD(COLUMN(G12:R12)-COLUMN(G12),2)=0)))+F12*$A$1</f>
        <v>0</v>
      </c>
      <c r="F12" s="34" t="n">
        <v>0</v>
      </c>
      <c r="G12" s="2"/>
      <c r="H12" s="2"/>
      <c r="I12" s="2"/>
      <c r="J12" s="2"/>
      <c r="M12" s="2"/>
      <c r="N12" s="2"/>
      <c r="O12" s="34"/>
      <c r="P12" s="34"/>
      <c r="Q12" s="34"/>
      <c r="R12" s="34"/>
      <c r="S12" s="38"/>
      <c r="T12" s="13" t="n">
        <f aca="false">E12-SUM(U12:AD12)-F12*$A$1</f>
        <v>0</v>
      </c>
    </row>
    <row r="13" customFormat="false" ht="12.8" hidden="false" customHeight="false" outlineLevel="0" collapsed="false">
      <c r="A13" s="32" t="str">
        <f aca="false">TEXT(B13,"jjjj")</f>
        <v>lundi</v>
      </c>
      <c r="B13" s="33" t="n">
        <f aca="false">B12+1</f>
        <v>45782</v>
      </c>
      <c r="C13" s="2" t="n">
        <f aca="false">IF(OR(WEEKDAY(B13)=1,WEEKDAY(B13)=7),0,$A$1)</f>
        <v>0.345138888888889</v>
      </c>
      <c r="D13" s="13" t="n">
        <f aca="false">IF(currentDate&lt;B13,0,E13-C13)</f>
        <v>-0.345138888888889</v>
      </c>
      <c r="E13" s="13" t="n">
        <f aca="false">SUMPRODUCT(IF(_xlfn._xlws.FILTER(G13:R13,MOD(COLUMN(G13:R13)-COLUMN(G13),2)=1)="",currentTime,_xlfn._xlws.FILTER(G13:R13,MOD(COLUMN(G13:R13)-COLUMN(G13),2)=1))-IF(_xlfn._xlws.FILTER(G13:R13,MOD(COLUMN(G13:R13)-COLUMN(G13),2)=0)="",currentTime,_xlfn._xlws.FILTER(G13:R13,MOD(COLUMN(G13:R13)-COLUMN(G13),2)=0)))+F13*$A$1</f>
        <v>0</v>
      </c>
      <c r="F13" s="34" t="n">
        <v>0</v>
      </c>
      <c r="G13" s="2"/>
      <c r="H13" s="2"/>
      <c r="I13" s="2"/>
      <c r="J13" s="2"/>
      <c r="K13" s="2"/>
      <c r="L13" s="2"/>
      <c r="M13" s="2"/>
      <c r="N13" s="2"/>
      <c r="O13" s="34"/>
      <c r="P13" s="34"/>
      <c r="Q13" s="34"/>
      <c r="R13" s="34"/>
      <c r="S13" s="38"/>
      <c r="T13" s="13" t="n">
        <f aca="false">E13-SUM(U13:AD13)-F13*$A$1</f>
        <v>0</v>
      </c>
    </row>
    <row r="14" customFormat="false" ht="12.8" hidden="false" customHeight="false" outlineLevel="0" collapsed="false">
      <c r="A14" s="32" t="str">
        <f aca="false">TEXT(B14,"jjjj")</f>
        <v>mardi</v>
      </c>
      <c r="B14" s="33" t="n">
        <f aca="false">B13+1</f>
        <v>45783</v>
      </c>
      <c r="C14" s="2" t="n">
        <f aca="false">IF(OR(WEEKDAY(B14)=1,WEEKDAY(B14)=7),0,$A$1)</f>
        <v>0.345138888888889</v>
      </c>
      <c r="D14" s="13" t="n">
        <f aca="false">IF(currentDate&lt;B14,0,E14-C14)</f>
        <v>-0.345138888888889</v>
      </c>
      <c r="E14" s="13" t="n">
        <f aca="false">SUMPRODUCT(IF(_xlfn._xlws.FILTER(G14:R14,MOD(COLUMN(G14:R14)-COLUMN(G14),2)=1)="",currentTime,_xlfn._xlws.FILTER(G14:R14,MOD(COLUMN(G14:R14)-COLUMN(G14),2)=1))-IF(_xlfn._xlws.FILTER(G14:R14,MOD(COLUMN(G14:R14)-COLUMN(G14),2)=0)="",currentTime,_xlfn._xlws.FILTER(G14:R14,MOD(COLUMN(G14:R14)-COLUMN(G14),2)=0)))+F14*$A$1</f>
        <v>0</v>
      </c>
      <c r="F14" s="34" t="n">
        <v>0</v>
      </c>
      <c r="G14" s="2"/>
      <c r="H14" s="2"/>
      <c r="I14" s="2"/>
      <c r="J14" s="2"/>
      <c r="K14" s="2"/>
      <c r="L14" s="2"/>
      <c r="M14" s="2"/>
      <c r="N14" s="2"/>
      <c r="O14" s="34"/>
      <c r="P14" s="34"/>
      <c r="Q14" s="34"/>
      <c r="R14" s="34"/>
      <c r="S14" s="38"/>
      <c r="T14" s="13" t="n">
        <f aca="false">E14-SUM(U14:AD14)-F14*$A$1</f>
        <v>0</v>
      </c>
      <c r="AE14" s="37"/>
    </row>
    <row r="15" customFormat="false" ht="12.8" hidden="false" customHeight="false" outlineLevel="0" collapsed="false">
      <c r="A15" s="32" t="str">
        <f aca="false">TEXT(B15,"jjjj")</f>
        <v>mercredi</v>
      </c>
      <c r="B15" s="33" t="n">
        <f aca="false">B14+1</f>
        <v>45784</v>
      </c>
      <c r="C15" s="2" t="n">
        <f aca="false">IF(OR(WEEKDAY(B15)=1,WEEKDAY(B15)=7),0,$A$1)</f>
        <v>0.345138888888889</v>
      </c>
      <c r="D15" s="13" t="n">
        <f aca="false">IF(currentDate&lt;B15,0,E15-C15)</f>
        <v>-0.345138888888889</v>
      </c>
      <c r="E15" s="13" t="n">
        <f aca="false">SUMPRODUCT(IF(_xlfn._xlws.FILTER(G15:R15,MOD(COLUMN(G15:R15)-COLUMN(G15),2)=1)="",currentTime,_xlfn._xlws.FILTER(G15:R15,MOD(COLUMN(G15:R15)-COLUMN(G15),2)=1))-IF(_xlfn._xlws.FILTER(G15:R15,MOD(COLUMN(G15:R15)-COLUMN(G15),2)=0)="",currentTime,_xlfn._xlws.FILTER(G15:R15,MOD(COLUMN(G15:R15)-COLUMN(G15),2)=0)))+F15*$A$1</f>
        <v>0</v>
      </c>
      <c r="F15" s="34" t="n">
        <v>0</v>
      </c>
      <c r="G15" s="2"/>
      <c r="H15" s="2"/>
      <c r="I15" s="2"/>
      <c r="J15" s="2"/>
      <c r="K15" s="2"/>
      <c r="L15" s="2"/>
      <c r="M15" s="2"/>
      <c r="N15" s="2"/>
      <c r="O15" s="34"/>
      <c r="P15" s="34"/>
      <c r="Q15" s="34"/>
      <c r="R15" s="34"/>
      <c r="S15" s="38"/>
      <c r="T15" s="13" t="n">
        <f aca="false">E15-SUM(U15:AD15)-F15*$A$1</f>
        <v>0</v>
      </c>
    </row>
    <row r="16" customFormat="false" ht="12.8" hidden="false" customHeight="false" outlineLevel="0" collapsed="false">
      <c r="A16" s="32" t="str">
        <f aca="false">TEXT(B16,"jjjj")</f>
        <v>jeudi</v>
      </c>
      <c r="B16" s="33" t="n">
        <f aca="false">B15+1</f>
        <v>45785</v>
      </c>
      <c r="C16" s="2" t="n">
        <f aca="false">IF(OR(WEEKDAY(B16)=1,WEEKDAY(B16)=7),0,$A$1)</f>
        <v>0.345138888888889</v>
      </c>
      <c r="D16" s="13" t="n">
        <f aca="false">IF(currentDate&lt;B16,0,E16-C16)</f>
        <v>-0.345138888888889</v>
      </c>
      <c r="E16" s="13" t="n">
        <f aca="false">SUMPRODUCT(IF(_xlfn._xlws.FILTER(G16:R16,MOD(COLUMN(G16:R16)-COLUMN(G16),2)=1)="",currentTime,_xlfn._xlws.FILTER(G16:R16,MOD(COLUMN(G16:R16)-COLUMN(G16),2)=1))-IF(_xlfn._xlws.FILTER(G16:R16,MOD(COLUMN(G16:R16)-COLUMN(G16),2)=0)="",currentTime,_xlfn._xlws.FILTER(G16:R16,MOD(COLUMN(G16:R16)-COLUMN(G16),2)=0)))+F16*$A$1</f>
        <v>0</v>
      </c>
      <c r="F16" s="34" t="n">
        <v>0</v>
      </c>
      <c r="G16" s="2"/>
      <c r="H16" s="2"/>
      <c r="I16" s="2"/>
      <c r="J16" s="2"/>
      <c r="K16" s="2"/>
      <c r="L16" s="2"/>
      <c r="M16" s="2"/>
      <c r="N16" s="2"/>
      <c r="O16" s="34"/>
      <c r="P16" s="34"/>
      <c r="Q16" s="34"/>
      <c r="R16" s="34"/>
      <c r="S16" s="38"/>
      <c r="T16" s="13" t="n">
        <f aca="false">E16-SUM(U16:AD16)-F16*$A$1</f>
        <v>0</v>
      </c>
    </row>
    <row r="17" customFormat="false" ht="12.8" hidden="false" customHeight="false" outlineLevel="0" collapsed="false">
      <c r="A17" s="32" t="str">
        <f aca="false">TEXT(B17,"jjjj")</f>
        <v>vendredi</v>
      </c>
      <c r="B17" s="33" t="n">
        <f aca="false">B16+1</f>
        <v>45786</v>
      </c>
      <c r="C17" s="2" t="n">
        <f aca="false">IF(OR(WEEKDAY(B17)=1,WEEKDAY(B17)=7),0,$A$1)</f>
        <v>0.345138888888889</v>
      </c>
      <c r="D17" s="13" t="n">
        <f aca="false">IF(currentDate&lt;B17,0,E17-C17)</f>
        <v>-0.345138888888889</v>
      </c>
      <c r="E17" s="13" t="n">
        <f aca="false">SUMPRODUCT(IF(_xlfn._xlws.FILTER(G17:R17,MOD(COLUMN(G17:R17)-COLUMN(G17),2)=1)="",currentTime,_xlfn._xlws.FILTER(G17:R17,MOD(COLUMN(G17:R17)-COLUMN(G17),2)=1))-IF(_xlfn._xlws.FILTER(G17:R17,MOD(COLUMN(G17:R17)-COLUMN(G17),2)=0)="",currentTime,_xlfn._xlws.FILTER(G17:R17,MOD(COLUMN(G17:R17)-COLUMN(G17),2)=0)))+F17*$A$1</f>
        <v>0</v>
      </c>
      <c r="F17" s="34" t="n">
        <v>0</v>
      </c>
      <c r="G17" s="2"/>
      <c r="H17" s="2"/>
      <c r="I17" s="2"/>
      <c r="J17" s="2"/>
      <c r="K17" s="2"/>
      <c r="L17" s="2"/>
      <c r="M17" s="2"/>
      <c r="N17" s="2"/>
      <c r="O17" s="34"/>
      <c r="P17" s="34"/>
      <c r="Q17" s="34"/>
      <c r="R17" s="34"/>
      <c r="S17" s="38"/>
      <c r="T17" s="13" t="n">
        <f aca="false">E17-SUM(U17:AD17)-F17*$A$1</f>
        <v>0</v>
      </c>
    </row>
    <row r="18" customFormat="false" ht="12.8" hidden="false" customHeight="false" outlineLevel="0" collapsed="false">
      <c r="A18" s="32" t="str">
        <f aca="false">TEXT(B18,"jjjj")</f>
        <v>samedi</v>
      </c>
      <c r="B18" s="33" t="n">
        <f aca="false">B17+1</f>
        <v>45787</v>
      </c>
      <c r="C18" s="2" t="n">
        <f aca="false">IF(OR(WEEKDAY(B18)=1,WEEKDAY(B18)=7),0,$A$1)</f>
        <v>0</v>
      </c>
      <c r="D18" s="13" t="n">
        <f aca="false">IF(currentDate&lt;B18,0,E18-C18)</f>
        <v>0</v>
      </c>
      <c r="E18" s="13" t="n">
        <f aca="false">SUMPRODUCT(IF(_xlfn._xlws.FILTER(G18:R18,MOD(COLUMN(G18:R18)-COLUMN(G18),2)=1)="",currentTime,_xlfn._xlws.FILTER(G18:R18,MOD(COLUMN(G18:R18)-COLUMN(G18),2)=1))-IF(_xlfn._xlws.FILTER(G18:R18,MOD(COLUMN(G18:R18)-COLUMN(G18),2)=0)="",currentTime,_xlfn._xlws.FILTER(G18:R18,MOD(COLUMN(G18:R18)-COLUMN(G18),2)=0)))+F18*$A$1</f>
        <v>0</v>
      </c>
      <c r="F18" s="34" t="n">
        <v>0</v>
      </c>
      <c r="G18" s="2"/>
      <c r="H18" s="2"/>
      <c r="I18" s="2"/>
      <c r="J18" s="2"/>
      <c r="K18" s="2"/>
      <c r="L18" s="2"/>
      <c r="M18" s="2"/>
      <c r="N18" s="2"/>
      <c r="O18" s="34"/>
      <c r="P18" s="34"/>
      <c r="Q18" s="34"/>
      <c r="R18" s="34"/>
      <c r="S18" s="38"/>
      <c r="T18" s="13" t="n">
        <f aca="false">E18-SUM(U18:AD18)-F18*$A$1</f>
        <v>0</v>
      </c>
    </row>
    <row r="19" customFormat="false" ht="12.8" hidden="false" customHeight="false" outlineLevel="0" collapsed="false">
      <c r="A19" s="32" t="str">
        <f aca="false">TEXT(B19,"jjjj")</f>
        <v>dimanche</v>
      </c>
      <c r="B19" s="33" t="n">
        <f aca="false">B18+1</f>
        <v>45788</v>
      </c>
      <c r="C19" s="2" t="n">
        <f aca="false">IF(OR(WEEKDAY(B19)=1,WEEKDAY(B19)=7),0,$A$1)</f>
        <v>0</v>
      </c>
      <c r="D19" s="13" t="n">
        <f aca="false">IF(currentDate&lt;B19,0,E19-C19)</f>
        <v>0</v>
      </c>
      <c r="E19" s="13" t="n">
        <f aca="false">SUMPRODUCT(IF(_xlfn._xlws.FILTER(G19:R19,MOD(COLUMN(G19:R19)-COLUMN(G19),2)=1)="",currentTime,_xlfn._xlws.FILTER(G19:R19,MOD(COLUMN(G19:R19)-COLUMN(G19),2)=1))-IF(_xlfn._xlws.FILTER(G19:R19,MOD(COLUMN(G19:R19)-COLUMN(G19),2)=0)="",currentTime,_xlfn._xlws.FILTER(G19:R19,MOD(COLUMN(G19:R19)-COLUMN(G19),2)=0)))+F19*$A$1</f>
        <v>0</v>
      </c>
      <c r="F19" s="34" t="n">
        <v>0</v>
      </c>
      <c r="G19" s="2"/>
      <c r="H19" s="2"/>
      <c r="I19" s="2"/>
      <c r="J19" s="2"/>
      <c r="K19" s="2"/>
      <c r="L19" s="2"/>
      <c r="M19" s="2"/>
      <c r="N19" s="2"/>
      <c r="O19" s="34"/>
      <c r="P19" s="34"/>
      <c r="Q19" s="34"/>
      <c r="R19" s="34"/>
      <c r="S19" s="38"/>
      <c r="T19" s="13" t="n">
        <f aca="false">E19-SUM(U19:AD19)-F19*$A$1</f>
        <v>0</v>
      </c>
    </row>
    <row r="20" customFormat="false" ht="12.8" hidden="false" customHeight="false" outlineLevel="0" collapsed="false">
      <c r="A20" s="32" t="str">
        <f aca="false">TEXT(B20,"jjjj")</f>
        <v>lundi</v>
      </c>
      <c r="B20" s="33" t="n">
        <f aca="false">B19+1</f>
        <v>45789</v>
      </c>
      <c r="C20" s="2" t="n">
        <f aca="false">IF(OR(WEEKDAY(B20)=1,WEEKDAY(B20)=7),0,$A$1)</f>
        <v>0.345138888888889</v>
      </c>
      <c r="D20" s="13" t="n">
        <f aca="false">IF(currentDate&lt;B20,0,E20-C20)</f>
        <v>-0.345138888888889</v>
      </c>
      <c r="E20" s="13" t="n">
        <f aca="false">SUMPRODUCT(IF(_xlfn._xlws.FILTER(G20:R20,MOD(COLUMN(G20:R20)-COLUMN(G20),2)=1)="",currentTime,_xlfn._xlws.FILTER(G20:R20,MOD(COLUMN(G20:R20)-COLUMN(G20),2)=1))-IF(_xlfn._xlws.FILTER(G20:R20,MOD(COLUMN(G20:R20)-COLUMN(G20),2)=0)="",currentTime,_xlfn._xlws.FILTER(G20:R20,MOD(COLUMN(G20:R20)-COLUMN(G20),2)=0)))+F20*$A$1</f>
        <v>0</v>
      </c>
      <c r="F20" s="34" t="n">
        <v>0</v>
      </c>
      <c r="G20" s="2"/>
      <c r="H20" s="2"/>
      <c r="I20" s="2"/>
      <c r="J20" s="2"/>
      <c r="K20" s="2"/>
      <c r="L20" s="2"/>
      <c r="M20" s="2"/>
      <c r="N20" s="2"/>
      <c r="O20" s="34"/>
      <c r="P20" s="34"/>
      <c r="Q20" s="34"/>
      <c r="R20" s="34"/>
      <c r="S20" s="38"/>
      <c r="T20" s="13" t="n">
        <f aca="false">E20-SUM(U20:AD20)-F20*$A$1</f>
        <v>0</v>
      </c>
    </row>
    <row r="21" customFormat="false" ht="12.8" hidden="false" customHeight="false" outlineLevel="0" collapsed="false">
      <c r="A21" s="32" t="str">
        <f aca="false">TEXT(B21,"jjjj")</f>
        <v>mardi</v>
      </c>
      <c r="B21" s="33" t="n">
        <f aca="false">B20+1</f>
        <v>45790</v>
      </c>
      <c r="C21" s="2" t="n">
        <f aca="false">IF(OR(WEEKDAY(B21)=1,WEEKDAY(B21)=7),0,$A$1)</f>
        <v>0.345138888888889</v>
      </c>
      <c r="D21" s="13" t="n">
        <f aca="false">IF(currentDate&lt;B21,0,E21-C21)</f>
        <v>-0.345138888888889</v>
      </c>
      <c r="E21" s="13" t="n">
        <f aca="false">SUMPRODUCT(IF(_xlfn._xlws.FILTER(G21:R21,MOD(COLUMN(G21:R21)-COLUMN(G21),2)=1)="",currentTime,_xlfn._xlws.FILTER(G21:R21,MOD(COLUMN(G21:R21)-COLUMN(G21),2)=1))-IF(_xlfn._xlws.FILTER(G21:R21,MOD(COLUMN(G21:R21)-COLUMN(G21),2)=0)="",currentTime,_xlfn._xlws.FILTER(G21:R21,MOD(COLUMN(G21:R21)-COLUMN(G21),2)=0)))+F21*$A$1</f>
        <v>0</v>
      </c>
      <c r="F21" s="34" t="n">
        <v>0</v>
      </c>
      <c r="G21" s="2"/>
      <c r="H21" s="2"/>
      <c r="I21" s="2"/>
      <c r="J21" s="2"/>
      <c r="K21" s="2"/>
      <c r="L21" s="2"/>
      <c r="M21" s="2"/>
      <c r="N21" s="2"/>
      <c r="O21" s="34"/>
      <c r="P21" s="34"/>
      <c r="Q21" s="34"/>
      <c r="R21" s="34"/>
      <c r="S21" s="38"/>
      <c r="T21" s="13" t="n">
        <f aca="false">E21-SUM(U21:AD21)-F21*$A$1</f>
        <v>0</v>
      </c>
    </row>
    <row r="22" customFormat="false" ht="12.8" hidden="false" customHeight="false" outlineLevel="0" collapsed="false">
      <c r="A22" s="32" t="str">
        <f aca="false">TEXT(B22,"jjjj")</f>
        <v>mercredi</v>
      </c>
      <c r="B22" s="33" t="n">
        <f aca="false">B21+1</f>
        <v>45791</v>
      </c>
      <c r="C22" s="2" t="n">
        <f aca="false">IF(OR(WEEKDAY(B22)=1,WEEKDAY(B22)=7),0,$A$1)</f>
        <v>0.345138888888889</v>
      </c>
      <c r="D22" s="13" t="n">
        <f aca="false">IF(currentDate&lt;B22,0,E22-C22)</f>
        <v>-0.345138888888889</v>
      </c>
      <c r="E22" s="13" t="n">
        <f aca="false">SUMPRODUCT(IF(_xlfn._xlws.FILTER(G22:R22,MOD(COLUMN(G22:R22)-COLUMN(G22),2)=1)="",currentTime,_xlfn._xlws.FILTER(G22:R22,MOD(COLUMN(G22:R22)-COLUMN(G22),2)=1))-IF(_xlfn._xlws.FILTER(G22:R22,MOD(COLUMN(G22:R22)-COLUMN(G22),2)=0)="",currentTime,_xlfn._xlws.FILTER(G22:R22,MOD(COLUMN(G22:R22)-COLUMN(G22),2)=0)))+F22*$A$1</f>
        <v>0</v>
      </c>
      <c r="F22" s="34" t="n">
        <v>0</v>
      </c>
      <c r="G22" s="2"/>
      <c r="H22" s="2"/>
      <c r="I22" s="2"/>
      <c r="J22" s="2"/>
      <c r="K22" s="2"/>
      <c r="L22" s="2"/>
      <c r="M22" s="2"/>
      <c r="N22" s="2"/>
      <c r="O22" s="34"/>
      <c r="P22" s="34"/>
      <c r="Q22" s="34"/>
      <c r="R22" s="34"/>
      <c r="S22" s="38"/>
      <c r="T22" s="13" t="n">
        <f aca="false">E22-SUM(U22:AD22)-F22*$A$1</f>
        <v>0</v>
      </c>
    </row>
    <row r="23" customFormat="false" ht="12.8" hidden="false" customHeight="false" outlineLevel="0" collapsed="false">
      <c r="A23" s="32" t="str">
        <f aca="false">TEXT(B23,"jjjj")</f>
        <v>jeudi</v>
      </c>
      <c r="B23" s="33" t="n">
        <f aca="false">B22+1</f>
        <v>45792</v>
      </c>
      <c r="C23" s="2" t="n">
        <f aca="false">IF(OR(WEEKDAY(B23)=1,WEEKDAY(B23)=7),0,$A$1)</f>
        <v>0.345138888888889</v>
      </c>
      <c r="D23" s="13" t="n">
        <f aca="false">IF(currentDate&lt;B23,0,E23-C23)</f>
        <v>-0.345138888888889</v>
      </c>
      <c r="E23" s="13" t="n">
        <f aca="false">SUMPRODUCT(IF(_xlfn._xlws.FILTER(G23:R23,MOD(COLUMN(G23:R23)-COLUMN(G23),2)=1)="",currentTime,_xlfn._xlws.FILTER(G23:R23,MOD(COLUMN(G23:R23)-COLUMN(G23),2)=1))-IF(_xlfn._xlws.FILTER(G23:R23,MOD(COLUMN(G23:R23)-COLUMN(G23),2)=0)="",currentTime,_xlfn._xlws.FILTER(G23:R23,MOD(COLUMN(G23:R23)-COLUMN(G23),2)=0)))+F23*$A$1</f>
        <v>0</v>
      </c>
      <c r="F23" s="34" t="n">
        <v>0</v>
      </c>
      <c r="G23" s="2"/>
      <c r="H23" s="2"/>
      <c r="I23" s="2"/>
      <c r="J23" s="2"/>
      <c r="K23" s="2"/>
      <c r="L23" s="2"/>
      <c r="M23" s="2"/>
      <c r="N23" s="2"/>
      <c r="O23" s="34"/>
      <c r="P23" s="34"/>
      <c r="Q23" s="34"/>
      <c r="R23" s="34"/>
      <c r="S23" s="38"/>
      <c r="T23" s="13" t="n">
        <f aca="false">E23-SUM(U23:AD23)-F23*$A$1</f>
        <v>0</v>
      </c>
    </row>
    <row r="24" customFormat="false" ht="12.8" hidden="false" customHeight="false" outlineLevel="0" collapsed="false">
      <c r="A24" s="32" t="str">
        <f aca="false">TEXT(B24,"jjjj")</f>
        <v>vendredi</v>
      </c>
      <c r="B24" s="33" t="n">
        <f aca="false">B23+1</f>
        <v>45793</v>
      </c>
      <c r="C24" s="2" t="n">
        <f aca="false">IF(OR(WEEKDAY(B24)=1,WEEKDAY(B24)=7),0,$A$1)</f>
        <v>0.345138888888889</v>
      </c>
      <c r="D24" s="13" t="n">
        <f aca="false">IF(currentDate&lt;B24,0,E24-C24)</f>
        <v>-0.345138888888889</v>
      </c>
      <c r="E24" s="13" t="n">
        <f aca="false">SUMPRODUCT(IF(_xlfn._xlws.FILTER(G24:R24,MOD(COLUMN(G24:R24)-COLUMN(G24),2)=1)="",currentTime,_xlfn._xlws.FILTER(G24:R24,MOD(COLUMN(G24:R24)-COLUMN(G24),2)=1))-IF(_xlfn._xlws.FILTER(G24:R24,MOD(COLUMN(G24:R24)-COLUMN(G24),2)=0)="",currentTime,_xlfn._xlws.FILTER(G24:R24,MOD(COLUMN(G24:R24)-COLUMN(G24),2)=0)))+F24*$A$1</f>
        <v>0</v>
      </c>
      <c r="F24" s="34" t="n">
        <v>0</v>
      </c>
      <c r="G24" s="2"/>
      <c r="H24" s="2"/>
      <c r="I24" s="2"/>
      <c r="J24" s="2"/>
      <c r="K24" s="2"/>
      <c r="L24" s="2"/>
      <c r="M24" s="2"/>
      <c r="N24" s="2"/>
      <c r="O24" s="34"/>
      <c r="P24" s="34"/>
      <c r="Q24" s="34"/>
      <c r="R24" s="34"/>
      <c r="S24" s="38"/>
      <c r="T24" s="13" t="n">
        <f aca="false">E24-SUM(U24:AD24)-F24*$A$1</f>
        <v>0</v>
      </c>
    </row>
    <row r="25" customFormat="false" ht="12.8" hidden="false" customHeight="false" outlineLevel="0" collapsed="false">
      <c r="A25" s="32" t="str">
        <f aca="false">TEXT(B25,"jjjj")</f>
        <v>samedi</v>
      </c>
      <c r="B25" s="33" t="n">
        <f aca="false">B24+1</f>
        <v>45794</v>
      </c>
      <c r="C25" s="2" t="n">
        <f aca="false">IF(OR(WEEKDAY(B25)=1,WEEKDAY(B25)=7),0,$A$1)</f>
        <v>0</v>
      </c>
      <c r="D25" s="13" t="n">
        <f aca="false">IF(currentDate&lt;B25,0,E25-C25)</f>
        <v>0</v>
      </c>
      <c r="E25" s="13" t="n">
        <f aca="false">SUMPRODUCT(IF(_xlfn._xlws.FILTER(G25:R25,MOD(COLUMN(G25:R25)-COLUMN(G25),2)=1)="",currentTime,_xlfn._xlws.FILTER(G25:R25,MOD(COLUMN(G25:R25)-COLUMN(G25),2)=1))-IF(_xlfn._xlws.FILTER(G25:R25,MOD(COLUMN(G25:R25)-COLUMN(G25),2)=0)="",currentTime,_xlfn._xlws.FILTER(G25:R25,MOD(COLUMN(G25:R25)-COLUMN(G25),2)=0)))+F25*$A$1</f>
        <v>0</v>
      </c>
      <c r="F25" s="34" t="n">
        <v>0</v>
      </c>
      <c r="G25" s="2"/>
      <c r="H25" s="2"/>
      <c r="I25" s="2"/>
      <c r="J25" s="2"/>
      <c r="K25" s="2"/>
      <c r="L25" s="2"/>
      <c r="M25" s="2"/>
      <c r="N25" s="2"/>
      <c r="O25" s="34"/>
      <c r="P25" s="34"/>
      <c r="Q25" s="34"/>
      <c r="R25" s="34"/>
      <c r="S25" s="38"/>
      <c r="T25" s="13" t="n">
        <f aca="false">E25-SUM(U25:AD25)-F25*$A$1</f>
        <v>0</v>
      </c>
    </row>
    <row r="26" customFormat="false" ht="12.8" hidden="false" customHeight="false" outlineLevel="0" collapsed="false">
      <c r="A26" s="32" t="str">
        <f aca="false">TEXT(B26,"jjjj")</f>
        <v>dimanche</v>
      </c>
      <c r="B26" s="33" t="n">
        <f aca="false">B25+1</f>
        <v>45795</v>
      </c>
      <c r="C26" s="2" t="n">
        <f aca="false">IF(OR(WEEKDAY(B26)=1,WEEKDAY(B26)=7),0,$A$1)</f>
        <v>0</v>
      </c>
      <c r="D26" s="13" t="n">
        <f aca="false">IF(currentDate&lt;B26,0,E26-C26)</f>
        <v>0</v>
      </c>
      <c r="E26" s="13" t="n">
        <f aca="false">SUMPRODUCT(IF(_xlfn._xlws.FILTER(G26:R26,MOD(COLUMN(G26:R26)-COLUMN(G26),2)=1)="",currentTime,_xlfn._xlws.FILTER(G26:R26,MOD(COLUMN(G26:R26)-COLUMN(G26),2)=1))-IF(_xlfn._xlws.FILTER(G26:R26,MOD(COLUMN(G26:R26)-COLUMN(G26),2)=0)="",currentTime,_xlfn._xlws.FILTER(G26:R26,MOD(COLUMN(G26:R26)-COLUMN(G26),2)=0)))+F26*$A$1</f>
        <v>0</v>
      </c>
      <c r="F26" s="34" t="n">
        <v>0</v>
      </c>
      <c r="G26" s="2"/>
      <c r="H26" s="2"/>
      <c r="I26" s="2"/>
      <c r="J26" s="2"/>
      <c r="K26" s="2"/>
      <c r="L26" s="2"/>
      <c r="M26" s="2"/>
      <c r="N26" s="2"/>
      <c r="O26" s="34"/>
      <c r="P26" s="34"/>
      <c r="Q26" s="34"/>
      <c r="R26" s="34"/>
      <c r="S26" s="38"/>
      <c r="T26" s="13" t="n">
        <f aca="false">E26-SUM(U26:AD26)-F26*$A$1</f>
        <v>0</v>
      </c>
    </row>
    <row r="27" customFormat="false" ht="12.8" hidden="false" customHeight="false" outlineLevel="0" collapsed="false">
      <c r="A27" s="32" t="str">
        <f aca="false">TEXT(B27,"jjjj")</f>
        <v>lundi</v>
      </c>
      <c r="B27" s="33" t="n">
        <f aca="false">B26+1</f>
        <v>45796</v>
      </c>
      <c r="C27" s="2" t="n">
        <f aca="false">IF(OR(WEEKDAY(B27)=1,WEEKDAY(B27)=7),0,$A$1)</f>
        <v>0.345138888888889</v>
      </c>
      <c r="D27" s="13" t="n">
        <f aca="false">IF(currentDate&lt;B27,0,E27-C27)</f>
        <v>-0.345138888888889</v>
      </c>
      <c r="E27" s="13" t="n">
        <f aca="false">SUMPRODUCT(IF(_xlfn._xlws.FILTER(G27:R27,MOD(COLUMN(G27:R27)-COLUMN(G27),2)=1)="",currentTime,_xlfn._xlws.FILTER(G27:R27,MOD(COLUMN(G27:R27)-COLUMN(G27),2)=1))-IF(_xlfn._xlws.FILTER(G27:R27,MOD(COLUMN(G27:R27)-COLUMN(G27),2)=0)="",currentTime,_xlfn._xlws.FILTER(G27:R27,MOD(COLUMN(G27:R27)-COLUMN(G27),2)=0)))+F27*$A$1</f>
        <v>0</v>
      </c>
      <c r="F27" s="34" t="n">
        <v>0</v>
      </c>
      <c r="G27" s="2"/>
      <c r="H27" s="2"/>
      <c r="I27" s="2"/>
      <c r="J27" s="2"/>
      <c r="K27" s="2"/>
      <c r="L27" s="2"/>
      <c r="M27" s="2"/>
      <c r="N27" s="2"/>
      <c r="O27" s="34"/>
      <c r="P27" s="34"/>
      <c r="Q27" s="34"/>
      <c r="R27" s="34"/>
      <c r="S27" s="38"/>
      <c r="T27" s="13" t="n">
        <f aca="false">E27-SUM(U27:AD27)-F27*$A$1</f>
        <v>0</v>
      </c>
    </row>
    <row r="28" customFormat="false" ht="12.8" hidden="false" customHeight="false" outlineLevel="0" collapsed="false">
      <c r="A28" s="32" t="str">
        <f aca="false">TEXT(B28,"jjjj")</f>
        <v>mardi</v>
      </c>
      <c r="B28" s="33" t="n">
        <f aca="false">B27+1</f>
        <v>45797</v>
      </c>
      <c r="C28" s="2" t="n">
        <f aca="false">IF(OR(WEEKDAY(B28)=1,WEEKDAY(B28)=7),0,$A$1)</f>
        <v>0.345138888888889</v>
      </c>
      <c r="D28" s="13" t="n">
        <f aca="false">IF(currentDate&lt;B28,0,E28-C28)</f>
        <v>-0.345138888888889</v>
      </c>
      <c r="E28" s="13" t="n">
        <f aca="false">SUMPRODUCT(IF(_xlfn._xlws.FILTER(G28:R28,MOD(COLUMN(G28:R28)-COLUMN(G28),2)=1)="",currentTime,_xlfn._xlws.FILTER(G28:R28,MOD(COLUMN(G28:R28)-COLUMN(G28),2)=1))-IF(_xlfn._xlws.FILTER(G28:R28,MOD(COLUMN(G28:R28)-COLUMN(G28),2)=0)="",currentTime,_xlfn._xlws.FILTER(G28:R28,MOD(COLUMN(G28:R28)-COLUMN(G28),2)=0)))+F28*$A$1</f>
        <v>0</v>
      </c>
      <c r="F28" s="34" t="n">
        <v>0</v>
      </c>
      <c r="G28" s="2"/>
      <c r="H28" s="2"/>
      <c r="I28" s="2"/>
      <c r="J28" s="2"/>
      <c r="K28" s="2"/>
      <c r="L28" s="2"/>
      <c r="M28" s="2"/>
      <c r="N28" s="2"/>
      <c r="O28" s="34"/>
      <c r="P28" s="34"/>
      <c r="Q28" s="34"/>
      <c r="R28" s="34"/>
      <c r="S28" s="38"/>
      <c r="T28" s="13" t="n">
        <f aca="false">E28-SUM(U28:AD28)-F28*$A$1</f>
        <v>0</v>
      </c>
    </row>
    <row r="29" customFormat="false" ht="12.8" hidden="false" customHeight="false" outlineLevel="0" collapsed="false">
      <c r="A29" s="32" t="str">
        <f aca="false">TEXT(B29,"jjjj")</f>
        <v>mercredi</v>
      </c>
      <c r="B29" s="33" t="n">
        <f aca="false">B28+1</f>
        <v>45798</v>
      </c>
      <c r="C29" s="2" t="n">
        <f aca="false">IF(OR(WEEKDAY(B29)=1,WEEKDAY(B29)=7),0,$A$1)</f>
        <v>0.345138888888889</v>
      </c>
      <c r="D29" s="13" t="n">
        <f aca="false">IF(currentDate&lt;B29,0,E29-C29)</f>
        <v>-0.345138888888889</v>
      </c>
      <c r="E29" s="13" t="n">
        <f aca="false">SUMPRODUCT(IF(_xlfn._xlws.FILTER(G29:R29,MOD(COLUMN(G29:R29)-COLUMN(G29),2)=1)="",currentTime,_xlfn._xlws.FILTER(G29:R29,MOD(COLUMN(G29:R29)-COLUMN(G29),2)=1))-IF(_xlfn._xlws.FILTER(G29:R29,MOD(COLUMN(G29:R29)-COLUMN(G29),2)=0)="",currentTime,_xlfn._xlws.FILTER(G29:R29,MOD(COLUMN(G29:R29)-COLUMN(G29),2)=0)))+F29*$A$1</f>
        <v>0</v>
      </c>
      <c r="F29" s="34" t="n">
        <v>0</v>
      </c>
      <c r="G29" s="2"/>
      <c r="H29" s="2"/>
      <c r="I29" s="2"/>
      <c r="J29" s="2"/>
      <c r="K29" s="2"/>
      <c r="L29" s="2"/>
      <c r="M29" s="2"/>
      <c r="N29" s="2"/>
      <c r="O29" s="2"/>
      <c r="P29" s="34"/>
      <c r="Q29" s="34"/>
      <c r="R29" s="34"/>
      <c r="S29" s="38"/>
      <c r="T29" s="13" t="n">
        <f aca="false">E29-SUM(U29:AD29)-F29*$A$1</f>
        <v>0</v>
      </c>
    </row>
    <row r="30" customFormat="false" ht="12.8" hidden="false" customHeight="false" outlineLevel="0" collapsed="false">
      <c r="A30" s="32" t="str">
        <f aca="false">TEXT(B30,"jjjj")</f>
        <v>jeudi</v>
      </c>
      <c r="B30" s="33" t="n">
        <f aca="false">B29+1</f>
        <v>45799</v>
      </c>
      <c r="C30" s="2" t="n">
        <f aca="false">IF(OR(WEEKDAY(B30)=1,WEEKDAY(B30)=7),0,$A$1)</f>
        <v>0.345138888888889</v>
      </c>
      <c r="D30" s="13" t="n">
        <f aca="false">IF(currentDate&lt;B30,0,E30-C30)</f>
        <v>-0.345138888888889</v>
      </c>
      <c r="E30" s="13" t="n">
        <f aca="false">SUMPRODUCT(IF(_xlfn._xlws.FILTER(G30:R30,MOD(COLUMN(G30:R30)-COLUMN(G30),2)=1)="",currentTime,_xlfn._xlws.FILTER(G30:R30,MOD(COLUMN(G30:R30)-COLUMN(G30),2)=1))-IF(_xlfn._xlws.FILTER(G30:R30,MOD(COLUMN(G30:R30)-COLUMN(G30),2)=0)="",currentTime,_xlfn._xlws.FILTER(G30:R30,MOD(COLUMN(G30:R30)-COLUMN(G30),2)=0)))+F30*$A$1</f>
        <v>0</v>
      </c>
      <c r="F30" s="34" t="n">
        <v>0</v>
      </c>
      <c r="G30" s="2"/>
      <c r="H30" s="2"/>
      <c r="I30" s="2"/>
      <c r="J30" s="2"/>
      <c r="K30" s="2"/>
      <c r="L30" s="2"/>
      <c r="M30" s="2"/>
      <c r="N30" s="2"/>
      <c r="O30" s="34"/>
      <c r="P30" s="34"/>
      <c r="Q30" s="34"/>
      <c r="R30" s="34"/>
      <c r="S30" s="38"/>
      <c r="T30" s="13" t="n">
        <f aca="false">E30-SUM(U30:AD30)-F30*$A$1</f>
        <v>0</v>
      </c>
    </row>
    <row r="31" customFormat="false" ht="12.8" hidden="false" customHeight="false" outlineLevel="0" collapsed="false">
      <c r="A31" s="32" t="str">
        <f aca="false">TEXT(B31,"jjjj")</f>
        <v>vendredi</v>
      </c>
      <c r="B31" s="33" t="n">
        <f aca="false">B30+1</f>
        <v>45800</v>
      </c>
      <c r="C31" s="2" t="n">
        <f aca="false">IF(OR(WEEKDAY(B31)=1,WEEKDAY(B31)=7),0,$A$1)</f>
        <v>0.345138888888889</v>
      </c>
      <c r="D31" s="13" t="n">
        <f aca="false">IF(currentDate&lt;B31,0,E31-C31)</f>
        <v>-0.345138888888889</v>
      </c>
      <c r="E31" s="13" t="n">
        <f aca="false">SUMPRODUCT(IF(_xlfn._xlws.FILTER(G31:R31,MOD(COLUMN(G31:R31)-COLUMN(G31),2)=1)="",currentTime,_xlfn._xlws.FILTER(G31:R31,MOD(COLUMN(G31:R31)-COLUMN(G31),2)=1))-IF(_xlfn._xlws.FILTER(G31:R31,MOD(COLUMN(G31:R31)-COLUMN(G31),2)=0)="",currentTime,_xlfn._xlws.FILTER(G31:R31,MOD(COLUMN(G31:R31)-COLUMN(G31),2)=0)))+F31*$A$1</f>
        <v>0</v>
      </c>
      <c r="F31" s="34" t="n">
        <v>0</v>
      </c>
      <c r="G31" s="2"/>
      <c r="H31" s="2"/>
      <c r="I31" s="2"/>
      <c r="J31" s="2"/>
      <c r="K31" s="2"/>
      <c r="L31" s="2"/>
      <c r="M31" s="2"/>
      <c r="N31" s="2"/>
      <c r="O31" s="34"/>
      <c r="P31" s="34"/>
      <c r="Q31" s="34"/>
      <c r="R31" s="34"/>
      <c r="S31" s="38"/>
      <c r="T31" s="13" t="n">
        <f aca="false">E31-SUM(U31:AD31)-F31*$A$1</f>
        <v>0</v>
      </c>
    </row>
    <row r="32" customFormat="false" ht="12.8" hidden="false" customHeight="false" outlineLevel="0" collapsed="false">
      <c r="A32" s="32" t="str">
        <f aca="false">TEXT(B32,"jjjj")</f>
        <v>samedi</v>
      </c>
      <c r="B32" s="33" t="n">
        <f aca="false">B31+1</f>
        <v>45801</v>
      </c>
      <c r="C32" s="2" t="n">
        <f aca="false">IF(OR(WEEKDAY(B32)=1,WEEKDAY(B32)=7),0,$A$1)</f>
        <v>0</v>
      </c>
      <c r="D32" s="13" t="n">
        <f aca="false">IF(currentDate&lt;B32,0,E32-C32)</f>
        <v>0</v>
      </c>
      <c r="E32" s="13" t="n">
        <f aca="false">SUMPRODUCT(IF(_xlfn._xlws.FILTER(G32:R32,MOD(COLUMN(G32:R32)-COLUMN(G32),2)=1)="",currentTime,_xlfn._xlws.FILTER(G32:R32,MOD(COLUMN(G32:R32)-COLUMN(G32),2)=1))-IF(_xlfn._xlws.FILTER(G32:R32,MOD(COLUMN(G32:R32)-COLUMN(G32),2)=0)="",currentTime,_xlfn._xlws.FILTER(G32:R32,MOD(COLUMN(G32:R32)-COLUMN(G32),2)=0)))+F32*$A$1</f>
        <v>0</v>
      </c>
      <c r="F32" s="34" t="n">
        <v>0</v>
      </c>
      <c r="G32" s="2"/>
      <c r="H32" s="2"/>
      <c r="I32" s="2"/>
      <c r="J32" s="2"/>
      <c r="K32" s="2"/>
      <c r="L32" s="2"/>
      <c r="M32" s="2"/>
      <c r="N32" s="2"/>
      <c r="O32" s="2"/>
      <c r="P32" s="34"/>
      <c r="Q32" s="34"/>
      <c r="R32" s="34"/>
      <c r="S32" s="38"/>
      <c r="T32" s="13" t="n">
        <f aca="false">E32-SUM(U32:AD32)-F32*$A$1</f>
        <v>0</v>
      </c>
    </row>
    <row r="33" customFormat="false" ht="12.8" hidden="false" customHeight="false" outlineLevel="0" collapsed="false">
      <c r="A33" s="32" t="str">
        <f aca="false">TEXT(B33,"jjjj")</f>
        <v>dimanche</v>
      </c>
      <c r="B33" s="33" t="n">
        <f aca="false">B32+1</f>
        <v>45802</v>
      </c>
      <c r="C33" s="2" t="n">
        <f aca="false">IF(OR(WEEKDAY(B33)=1,WEEKDAY(B33)=7),0,$A$1)</f>
        <v>0</v>
      </c>
      <c r="D33" s="13" t="n">
        <f aca="false">IF(currentDate&lt;B33,0,E33-C33)</f>
        <v>0</v>
      </c>
      <c r="E33" s="13" t="n">
        <f aca="false">SUMPRODUCT(IF(_xlfn._xlws.FILTER(G33:R33,MOD(COLUMN(G33:R33)-COLUMN(G33),2)=1)="",currentTime,_xlfn._xlws.FILTER(G33:R33,MOD(COLUMN(G33:R33)-COLUMN(G33),2)=1))-IF(_xlfn._xlws.FILTER(G33:R33,MOD(COLUMN(G33:R33)-COLUMN(G33),2)=0)="",currentTime,_xlfn._xlws.FILTER(G33:R33,MOD(COLUMN(G33:R33)-COLUMN(G33),2)=0)))+F33*$A$1</f>
        <v>0</v>
      </c>
      <c r="F33" s="34" t="n">
        <v>0</v>
      </c>
      <c r="G33" s="2"/>
      <c r="H33" s="2"/>
      <c r="I33" s="2"/>
      <c r="J33" s="2"/>
      <c r="K33" s="2"/>
      <c r="L33" s="2"/>
      <c r="M33" s="2"/>
      <c r="N33" s="2"/>
      <c r="O33" s="34"/>
      <c r="P33" s="34"/>
      <c r="Q33" s="34"/>
      <c r="R33" s="34"/>
      <c r="S33" s="38"/>
      <c r="T33" s="13" t="n">
        <f aca="false">E33-SUM(U33:AD33)-F33*$A$1</f>
        <v>0</v>
      </c>
    </row>
    <row r="34" customFormat="false" ht="12.8" hidden="false" customHeight="false" outlineLevel="0" collapsed="false">
      <c r="A34" s="32" t="str">
        <f aca="false">TEXT(B34,"jjjj")</f>
        <v>lundi</v>
      </c>
      <c r="B34" s="33" t="n">
        <f aca="false">B33+1</f>
        <v>45803</v>
      </c>
      <c r="C34" s="2" t="n">
        <f aca="false">IF(OR(WEEKDAY(B34)=1,WEEKDAY(B34)=7),0,$A$1)</f>
        <v>0.345138888888889</v>
      </c>
      <c r="D34" s="13" t="n">
        <f aca="false">IF(currentDate&lt;B34,0,E34-C34)</f>
        <v>-0.345138888888889</v>
      </c>
      <c r="E34" s="13" t="n">
        <f aca="false">SUMPRODUCT(IF(_xlfn._xlws.FILTER(G34:R34,MOD(COLUMN(G34:R34)-COLUMN(G34),2)=1)="",currentTime,_xlfn._xlws.FILTER(G34:R34,MOD(COLUMN(G34:R34)-COLUMN(G34),2)=1))-IF(_xlfn._xlws.FILTER(G34:R34,MOD(COLUMN(G34:R34)-COLUMN(G34),2)=0)="",currentTime,_xlfn._xlws.FILTER(G34:R34,MOD(COLUMN(G34:R34)-COLUMN(G34),2)=0)))+F34*$A$1</f>
        <v>0</v>
      </c>
      <c r="F34" s="34" t="n">
        <v>0</v>
      </c>
      <c r="G34" s="2"/>
      <c r="H34" s="2"/>
      <c r="I34" s="2"/>
      <c r="J34" s="2"/>
      <c r="K34" s="2"/>
      <c r="L34" s="2"/>
      <c r="M34" s="2"/>
      <c r="N34" s="2"/>
      <c r="O34" s="34"/>
      <c r="P34" s="34"/>
      <c r="Q34" s="34"/>
      <c r="R34" s="34"/>
      <c r="S34" s="38"/>
      <c r="T34" s="13" t="n">
        <f aca="false">E34-SUM(U34:AD34)-F34*$A$1</f>
        <v>0</v>
      </c>
    </row>
    <row r="35" customFormat="false" ht="12.8" hidden="false" customHeight="false" outlineLevel="0" collapsed="false">
      <c r="A35" s="32" t="str">
        <f aca="false">TEXT(B35,"jjjj")</f>
        <v>mardi</v>
      </c>
      <c r="B35" s="33" t="n">
        <f aca="false">B34+1</f>
        <v>45804</v>
      </c>
      <c r="C35" s="2" t="n">
        <f aca="false">IF(OR(WEEKDAY(B35)=1,WEEKDAY(B35)=7),0,$A$1)</f>
        <v>0.345138888888889</v>
      </c>
      <c r="D35" s="13" t="n">
        <f aca="false">IF(currentDate&lt;B35,0,E35-C35)</f>
        <v>-0.345138888888889</v>
      </c>
      <c r="E35" s="13" t="n">
        <f aca="false">SUMPRODUCT(IF(_xlfn._xlws.FILTER(G35:R35,MOD(COLUMN(G35:R35)-COLUMN(G35),2)=1)="",currentTime,_xlfn._xlws.FILTER(G35:R35,MOD(COLUMN(G35:R35)-COLUMN(G35),2)=1))-IF(_xlfn._xlws.FILTER(G35:R35,MOD(COLUMN(G35:R35)-COLUMN(G35),2)=0)="",currentTime,_xlfn._xlws.FILTER(G35:R35,MOD(COLUMN(G35:R35)-COLUMN(G35),2)=0)))+F35*$A$1</f>
        <v>0</v>
      </c>
      <c r="F35" s="34" t="n">
        <v>0</v>
      </c>
      <c r="G35" s="2"/>
      <c r="H35" s="2"/>
      <c r="I35" s="2"/>
      <c r="J35" s="2"/>
      <c r="K35" s="2"/>
      <c r="L35" s="2"/>
      <c r="M35" s="2"/>
      <c r="N35" s="2"/>
      <c r="O35" s="34"/>
      <c r="P35" s="34"/>
      <c r="Q35" s="34"/>
      <c r="R35" s="34"/>
      <c r="S35" s="38"/>
      <c r="T35" s="13" t="n">
        <f aca="false">E35-SUM(U35:AD35)-F35*$A$1</f>
        <v>0</v>
      </c>
    </row>
    <row r="36" customFormat="false" ht="12.8" hidden="false" customHeight="false" outlineLevel="0" collapsed="false">
      <c r="A36" s="32" t="str">
        <f aca="false">TEXT(B36,"jjjj")</f>
        <v>mercredi</v>
      </c>
      <c r="B36" s="33" t="n">
        <f aca="false">B35+1</f>
        <v>45805</v>
      </c>
      <c r="C36" s="2" t="n">
        <f aca="false">IF(OR(WEEKDAY(B36)=1,WEEKDAY(B36)=7),0,$A$1)</f>
        <v>0.345138888888889</v>
      </c>
      <c r="D36" s="13" t="n">
        <f aca="false">IF(currentDate&lt;B36,0,E36-C36)</f>
        <v>-0.345138888888889</v>
      </c>
      <c r="E36" s="13" t="n">
        <f aca="false">SUMPRODUCT(IF(_xlfn._xlws.FILTER(G36:R36,MOD(COLUMN(G36:R36)-COLUMN(G36),2)=1)="",currentTime,_xlfn._xlws.FILTER(G36:R36,MOD(COLUMN(G36:R36)-COLUMN(G36),2)=1))-IF(_xlfn._xlws.FILTER(G36:R36,MOD(COLUMN(G36:R36)-COLUMN(G36),2)=0)="",currentTime,_xlfn._xlws.FILTER(G36:R36,MOD(COLUMN(G36:R36)-COLUMN(G36),2)=0)))+F36*$A$1</f>
        <v>0</v>
      </c>
      <c r="F36" s="34" t="n">
        <v>0</v>
      </c>
      <c r="G36" s="2"/>
      <c r="H36" s="2"/>
      <c r="I36" s="2"/>
      <c r="J36" s="2"/>
      <c r="K36" s="2"/>
      <c r="L36" s="2"/>
      <c r="M36" s="2"/>
      <c r="N36" s="2"/>
      <c r="O36" s="34"/>
      <c r="P36" s="34"/>
      <c r="Q36" s="34"/>
      <c r="R36" s="34"/>
      <c r="S36" s="38"/>
      <c r="T36" s="13" t="n">
        <f aca="false">E36-SUM(U36:AD36)-F36*$A$1</f>
        <v>0</v>
      </c>
    </row>
    <row r="37" customFormat="false" ht="12.8" hidden="false" customHeight="false" outlineLevel="0" collapsed="false">
      <c r="A37" s="32" t="str">
        <f aca="false">TEXT(B37,"jjjj")</f>
        <v>jeudi</v>
      </c>
      <c r="B37" s="33" t="n">
        <f aca="false">B36+1</f>
        <v>45806</v>
      </c>
      <c r="C37" s="2" t="n">
        <v>0</v>
      </c>
      <c r="D37" s="13" t="n">
        <f aca="false">IF(currentDate&lt;B37,0,E37-C37)</f>
        <v>0</v>
      </c>
      <c r="E37" s="13" t="n">
        <f aca="false">SUMPRODUCT(IF(_xlfn._xlws.FILTER(G37:R37,MOD(COLUMN(G37:R37)-COLUMN(G37),2)=1)="",currentTime,_xlfn._xlws.FILTER(G37:R37,MOD(COLUMN(G37:R37)-COLUMN(G37),2)=1))-IF(_xlfn._xlws.FILTER(G37:R37,MOD(COLUMN(G37:R37)-COLUMN(G37),2)=0)="",currentTime,_xlfn._xlws.FILTER(G37:R37,MOD(COLUMN(G37:R37)-COLUMN(G37),2)=0)))+F37*$A$1</f>
        <v>0</v>
      </c>
      <c r="F37" s="34" t="n">
        <v>0</v>
      </c>
      <c r="G37" s="2"/>
      <c r="H37" s="2"/>
      <c r="I37" s="2"/>
      <c r="J37" s="2"/>
      <c r="K37" s="2"/>
      <c r="L37" s="2"/>
      <c r="M37" s="2"/>
      <c r="N37" s="2"/>
      <c r="O37" s="34"/>
      <c r="P37" s="34"/>
      <c r="Q37" s="34"/>
      <c r="R37" s="34"/>
      <c r="S37" s="38" t="s">
        <v>67</v>
      </c>
      <c r="T37" s="13" t="n">
        <f aca="false">E37-SUM(U37:AD37)-F37*$A$1</f>
        <v>0</v>
      </c>
    </row>
    <row r="38" customFormat="false" ht="12.8" hidden="false" customHeight="false" outlineLevel="0" collapsed="false">
      <c r="A38" s="32" t="str">
        <f aca="false">TEXT(B38,"jjjj")</f>
        <v>vendredi</v>
      </c>
      <c r="B38" s="33" t="n">
        <f aca="false">B37+1</f>
        <v>45807</v>
      </c>
      <c r="C38" s="2" t="n">
        <f aca="false">IF(OR(WEEKDAY(B38)=1,WEEKDAY(B38)=7),0,$A$1)</f>
        <v>0.345138888888889</v>
      </c>
      <c r="D38" s="13" t="n">
        <f aca="false">IF(currentDate&lt;B38,0,E38-C38)</f>
        <v>-0.345138888888889</v>
      </c>
      <c r="E38" s="13" t="n">
        <f aca="false">SUMPRODUCT(IF(_xlfn._xlws.FILTER(G38:R38,MOD(COLUMN(G38:R38)-COLUMN(G38),2)=1)="",currentTime,_xlfn._xlws.FILTER(G38:R38,MOD(COLUMN(G38:R38)-COLUMN(G38),2)=1))-IF(_xlfn._xlws.FILTER(G38:R38,MOD(COLUMN(G38:R38)-COLUMN(G38),2)=0)="",currentTime,_xlfn._xlws.FILTER(G38:R38,MOD(COLUMN(G38:R38)-COLUMN(G38),2)=0)))+F38*$A$1</f>
        <v>0</v>
      </c>
      <c r="F38" s="34" t="n">
        <v>0</v>
      </c>
      <c r="G38" s="2"/>
      <c r="H38" s="2"/>
      <c r="I38" s="2"/>
      <c r="J38" s="2"/>
      <c r="K38" s="2"/>
      <c r="L38" s="2"/>
      <c r="M38" s="2"/>
      <c r="N38" s="2"/>
      <c r="O38" s="34"/>
      <c r="P38" s="34"/>
      <c r="Q38" s="34"/>
      <c r="R38" s="34"/>
      <c r="S38" s="38" t="s">
        <v>68</v>
      </c>
      <c r="T38" s="13" t="n">
        <f aca="false">E38-SUM(U38:AD38)-F38*$A$1</f>
        <v>0</v>
      </c>
    </row>
    <row r="39" customFormat="false" ht="12.8" hidden="false" customHeight="false" outlineLevel="0" collapsed="false">
      <c r="A39" s="32" t="str">
        <f aca="false">TEXT(B39,"jjjj")</f>
        <v>samedi</v>
      </c>
      <c r="B39" s="33" t="n">
        <f aca="false">B38+1</f>
        <v>45808</v>
      </c>
      <c r="C39" s="2" t="n">
        <f aca="false">IF(OR(WEEKDAY(B39)=1,WEEKDAY(B39)=7),0,$A$1)</f>
        <v>0</v>
      </c>
      <c r="D39" s="13" t="n">
        <f aca="false">IF(currentDate&lt;B39,0,E39-C39)</f>
        <v>0</v>
      </c>
      <c r="E39" s="13" t="n">
        <f aca="false">SUMPRODUCT(IF(_xlfn._xlws.FILTER(G39:R39,MOD(COLUMN(G39:R39)-COLUMN(G39),2)=1)="",currentTime,_xlfn._xlws.FILTER(G39:R39,MOD(COLUMN(G39:R39)-COLUMN(G39),2)=1))-IF(_xlfn._xlws.FILTER(G39:R39,MOD(COLUMN(G39:R39)-COLUMN(G39),2)=0)="",currentTime,_xlfn._xlws.FILTER(G39:R39,MOD(COLUMN(G39:R39)-COLUMN(G39),2)=0)))+F39*$A$1</f>
        <v>0</v>
      </c>
      <c r="F39" s="34" t="n">
        <v>0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38"/>
      <c r="T39" s="13" t="n">
        <f aca="false">E39-SUM(U39:AD39)-F39*$A$1</f>
        <v>0</v>
      </c>
    </row>
    <row r="40" customFormat="false" ht="12.8" hidden="false" customHeight="false" outlineLevel="0" collapsed="false">
      <c r="C40" s="2"/>
      <c r="D40" s="13"/>
    </row>
    <row r="41" customFormat="false" ht="12.8" hidden="false" customHeight="false" outlineLevel="0" collapsed="false">
      <c r="C41" s="2"/>
    </row>
    <row r="42" customFormat="false" ht="12.8" hidden="false" customHeight="false" outlineLevel="0" collapsed="false">
      <c r="C42" s="2"/>
    </row>
    <row r="43" customFormat="false" ht="12.8" hidden="false" customHeight="false" outlineLevel="0" collapsed="false">
      <c r="C43" s="2"/>
    </row>
    <row r="45" customFormat="false" ht="12.8" hidden="false" customHeight="false" outlineLevel="0" collapsed="false">
      <c r="C45" s="2"/>
    </row>
    <row r="46" customFormat="false" ht="12.8" hidden="false" customHeight="false" outlineLevel="0" collapsed="false">
      <c r="C46" s="2"/>
    </row>
    <row r="47" customFormat="false" ht="12.8" hidden="false" customHeight="false" outlineLevel="0" collapsed="false">
      <c r="C47" s="2"/>
    </row>
    <row r="48" customFormat="false" ht="12.8" hidden="false" customHeight="false" outlineLevel="0" collapsed="false">
      <c r="C48" s="2"/>
    </row>
    <row r="49" customFormat="false" ht="12.8" hidden="false" customHeight="false" outlineLevel="0" collapsed="false">
      <c r="C49" s="2"/>
    </row>
    <row r="50" customFormat="false" ht="12.8" hidden="false" customHeight="false" outlineLevel="0" collapsed="false">
      <c r="C50" s="2"/>
    </row>
    <row r="51" customFormat="false" ht="12.8" hidden="false" customHeight="false" outlineLevel="0" collapsed="false">
      <c r="C51" s="2"/>
    </row>
    <row r="52" customFormat="false" ht="12.8" hidden="false" customHeight="false" outlineLevel="0" collapsed="false">
      <c r="C52" s="2"/>
    </row>
    <row r="53" customFormat="false" ht="12.8" hidden="false" customHeight="false" outlineLevel="0" collapsed="false">
      <c r="C53" s="2"/>
    </row>
    <row r="54" customFormat="false" ht="12.8" hidden="false" customHeight="false" outlineLevel="0" collapsed="false">
      <c r="C54" s="2"/>
    </row>
    <row r="55" customFormat="false" ht="12.8" hidden="false" customHeight="false" outlineLevel="0" collapsed="false">
      <c r="C55" s="2"/>
    </row>
    <row r="56" customFormat="false" ht="12.8" hidden="false" customHeight="false" outlineLevel="0" collapsed="false">
      <c r="C56" s="2"/>
    </row>
    <row r="57" customFormat="false" ht="12.8" hidden="false" customHeight="false" outlineLevel="0" collapsed="false">
      <c r="C57" s="2"/>
    </row>
    <row r="58" customFormat="false" ht="12.8" hidden="false" customHeight="false" outlineLevel="0" collapsed="false">
      <c r="C58" s="2"/>
    </row>
    <row r="59" customFormat="false" ht="12.8" hidden="false" customHeight="false" outlineLevel="0" collapsed="false">
      <c r="C59" s="2"/>
    </row>
    <row r="60" customFormat="false" ht="12.8" hidden="false" customHeight="false" outlineLevel="0" collapsed="false">
      <c r="C60" s="2"/>
    </row>
    <row r="61" customFormat="false" ht="12.8" hidden="false" customHeight="false" outlineLevel="0" collapsed="false">
      <c r="C61" s="2"/>
    </row>
    <row r="62" customFormat="false" ht="12.8" hidden="false" customHeight="false" outlineLevel="0" collapsed="false">
      <c r="C62" s="2"/>
    </row>
    <row r="63" customFormat="false" ht="12.8" hidden="false" customHeight="false" outlineLevel="0" collapsed="false">
      <c r="C63" s="2"/>
    </row>
    <row r="64" customFormat="false" ht="12.8" hidden="false" customHeight="false" outlineLevel="0" collapsed="false">
      <c r="C64" s="2"/>
    </row>
    <row r="65" customFormat="false" ht="12.8" hidden="false" customHeight="false" outlineLevel="0" collapsed="false">
      <c r="C65" s="2"/>
    </row>
    <row r="66" customFormat="false" ht="12.8" hidden="false" customHeight="false" outlineLevel="0" collapsed="false">
      <c r="C66" s="2"/>
    </row>
    <row r="67" customFormat="false" ht="12.8" hidden="false" customHeight="false" outlineLevel="0" collapsed="false">
      <c r="C67" s="2"/>
    </row>
    <row r="68" customFormat="false" ht="12.8" hidden="false" customHeight="false" outlineLevel="0" collapsed="false">
      <c r="C68" s="2"/>
    </row>
    <row r="69" customFormat="false" ht="12.8" hidden="false" customHeight="false" outlineLevel="0" collapsed="false">
      <c r="C69" s="2"/>
    </row>
    <row r="70" customFormat="false" ht="12.8" hidden="false" customHeight="false" outlineLevel="0" collapsed="false">
      <c r="C70" s="2"/>
    </row>
    <row r="71" customFormat="false" ht="12.8" hidden="false" customHeight="false" outlineLevel="0" collapsed="false">
      <c r="C71" s="2"/>
    </row>
    <row r="72" customFormat="false" ht="12.8" hidden="false" customHeight="false" outlineLevel="0" collapsed="false">
      <c r="C72" s="2"/>
    </row>
    <row r="73" customFormat="false" ht="12.8" hidden="false" customHeight="false" outlineLevel="0" collapsed="false">
      <c r="C73" s="2"/>
    </row>
    <row r="74" customFormat="false" ht="12.8" hidden="false" customHeight="false" outlineLevel="0" collapsed="false">
      <c r="C74" s="2"/>
    </row>
    <row r="75" customFormat="false" ht="12.8" hidden="false" customHeight="false" outlineLevel="0" collapsed="false">
      <c r="C75" s="2"/>
    </row>
    <row r="76" customFormat="false" ht="12.8" hidden="false" customHeight="false" outlineLevel="0" collapsed="false">
      <c r="C76" s="2"/>
    </row>
    <row r="77" customFormat="false" ht="12.8" hidden="false" customHeight="false" outlineLevel="0" collapsed="false">
      <c r="C77" s="2"/>
    </row>
    <row r="78" customFormat="false" ht="12.8" hidden="false" customHeight="false" outlineLevel="0" collapsed="false">
      <c r="C78" s="2"/>
    </row>
    <row r="79" customFormat="false" ht="12.8" hidden="false" customHeight="false" outlineLevel="0" collapsed="false">
      <c r="C79" s="2"/>
    </row>
    <row r="80" customFormat="false" ht="12.8" hidden="false" customHeight="false" outlineLevel="0" collapsed="false">
      <c r="C80" s="2"/>
    </row>
    <row r="81" customFormat="false" ht="12.8" hidden="false" customHeight="false" outlineLevel="0" collapsed="false">
      <c r="C81" s="2"/>
    </row>
    <row r="82" customFormat="false" ht="12.8" hidden="false" customHeight="false" outlineLevel="0" collapsed="false">
      <c r="C82" s="2"/>
    </row>
    <row r="83" customFormat="false" ht="12.8" hidden="false" customHeight="false" outlineLevel="0" collapsed="false">
      <c r="C83" s="2"/>
    </row>
    <row r="84" customFormat="false" ht="12.8" hidden="false" customHeight="false" outlineLevel="0" collapsed="false">
      <c r="C84" s="2"/>
    </row>
    <row r="85" customFormat="false" ht="12.8" hidden="false" customHeight="false" outlineLevel="0" collapsed="false">
      <c r="C85" s="2"/>
    </row>
    <row r="86" customFormat="false" ht="12.8" hidden="false" customHeight="false" outlineLevel="0" collapsed="false">
      <c r="C86" s="2"/>
    </row>
    <row r="87" customFormat="false" ht="12.8" hidden="false" customHeight="false" outlineLevel="0" collapsed="false">
      <c r="C87" s="2"/>
    </row>
    <row r="88" customFormat="false" ht="12.8" hidden="false" customHeight="false" outlineLevel="0" collapsed="false">
      <c r="C88" s="2"/>
    </row>
    <row r="89" customFormat="false" ht="12.8" hidden="false" customHeight="false" outlineLevel="0" collapsed="false">
      <c r="C89" s="2"/>
    </row>
    <row r="90" customFormat="false" ht="12.8" hidden="false" customHeight="false" outlineLevel="0" collapsed="false">
      <c r="C90" s="2"/>
    </row>
    <row r="91" customFormat="false" ht="12.8" hidden="false" customHeight="false" outlineLevel="0" collapsed="false">
      <c r="C91" s="2"/>
    </row>
    <row r="92" customFormat="false" ht="12.8" hidden="false" customHeight="false" outlineLevel="0" collapsed="false">
      <c r="C92" s="2"/>
    </row>
    <row r="93" customFormat="false" ht="12.8" hidden="false" customHeight="false" outlineLevel="0" collapsed="false">
      <c r="C93" s="2"/>
    </row>
    <row r="94" customFormat="false" ht="12.8" hidden="false" customHeight="false" outlineLevel="0" collapsed="false">
      <c r="C94" s="2"/>
    </row>
    <row r="95" customFormat="false" ht="12.8" hidden="false" customHeight="false" outlineLevel="0" collapsed="false">
      <c r="C95" s="2"/>
    </row>
    <row r="96" customFormat="false" ht="12.8" hidden="false" customHeight="false" outlineLevel="0" collapsed="false">
      <c r="C96" s="2"/>
    </row>
    <row r="97" customFormat="false" ht="12.8" hidden="false" customHeight="false" outlineLevel="0" collapsed="false">
      <c r="C97" s="2"/>
    </row>
    <row r="98" customFormat="false" ht="12.8" hidden="false" customHeight="false" outlineLevel="0" collapsed="false">
      <c r="C98" s="2"/>
    </row>
    <row r="99" customFormat="false" ht="12.8" hidden="false" customHeight="false" outlineLevel="0" collapsed="false">
      <c r="C99" s="2"/>
    </row>
    <row r="100" customFormat="false" ht="12.8" hidden="false" customHeight="false" outlineLevel="0" collapsed="false">
      <c r="C100" s="2"/>
    </row>
    <row r="101" customFormat="false" ht="12.8" hidden="false" customHeight="false" outlineLevel="0" collapsed="false">
      <c r="C101" s="2"/>
    </row>
    <row r="102" customFormat="false" ht="12.8" hidden="false" customHeight="false" outlineLevel="0" collapsed="false">
      <c r="C102" s="2"/>
    </row>
    <row r="103" customFormat="false" ht="12.8" hidden="false" customHeight="false" outlineLevel="0" collapsed="false">
      <c r="C103" s="2"/>
    </row>
    <row r="104" customFormat="false" ht="12.8" hidden="false" customHeight="false" outlineLevel="0" collapsed="false">
      <c r="C104" s="2"/>
    </row>
    <row r="105" customFormat="false" ht="12.8" hidden="false" customHeight="false" outlineLevel="0" collapsed="false">
      <c r="C105" s="2"/>
    </row>
    <row r="106" customFormat="false" ht="12.8" hidden="false" customHeight="false" outlineLevel="0" collapsed="false">
      <c r="C106" s="2"/>
    </row>
    <row r="107" customFormat="false" ht="12.8" hidden="false" customHeight="false" outlineLevel="0" collapsed="false">
      <c r="C107" s="2"/>
    </row>
    <row r="108" customFormat="false" ht="12.8" hidden="false" customHeight="false" outlineLevel="0" collapsed="false">
      <c r="C108" s="2"/>
    </row>
    <row r="109" customFormat="false" ht="12.8" hidden="false" customHeight="false" outlineLevel="0" collapsed="false">
      <c r="C109" s="2"/>
    </row>
    <row r="110" customFormat="false" ht="12.8" hidden="false" customHeight="false" outlineLevel="0" collapsed="false">
      <c r="C110" s="2"/>
    </row>
    <row r="111" customFormat="false" ht="12.8" hidden="false" customHeight="false" outlineLevel="0" collapsed="false">
      <c r="C111" s="2"/>
    </row>
    <row r="112" customFormat="false" ht="12.8" hidden="false" customHeight="false" outlineLevel="0" collapsed="false">
      <c r="C112" s="2"/>
    </row>
    <row r="113" customFormat="false" ht="12.8" hidden="false" customHeight="false" outlineLevel="0" collapsed="false">
      <c r="C113" s="2"/>
    </row>
    <row r="114" customFormat="false" ht="12.8" hidden="false" customHeight="false" outlineLevel="0" collapsed="false">
      <c r="C114" s="2"/>
    </row>
    <row r="115" customFormat="false" ht="12.8" hidden="false" customHeight="false" outlineLevel="0" collapsed="false">
      <c r="C115" s="2"/>
    </row>
    <row r="116" customFormat="false" ht="12.8" hidden="false" customHeight="false" outlineLevel="0" collapsed="false">
      <c r="C116" s="2"/>
    </row>
    <row r="117" customFormat="false" ht="12.8" hidden="false" customHeight="false" outlineLevel="0" collapsed="false">
      <c r="C117" s="2"/>
    </row>
    <row r="118" customFormat="false" ht="12.8" hidden="false" customHeight="false" outlineLevel="0" collapsed="false">
      <c r="C118" s="2"/>
    </row>
    <row r="119" customFormat="false" ht="12.8" hidden="false" customHeight="false" outlineLevel="0" collapsed="false">
      <c r="C119" s="2"/>
    </row>
    <row r="120" customFormat="false" ht="12.8" hidden="false" customHeight="false" outlineLevel="0" collapsed="false">
      <c r="C120" s="2"/>
    </row>
    <row r="121" customFormat="false" ht="12.8" hidden="false" customHeight="false" outlineLevel="0" collapsed="false">
      <c r="C121" s="2"/>
    </row>
    <row r="122" customFormat="false" ht="12.8" hidden="false" customHeight="false" outlineLevel="0" collapsed="false">
      <c r="C122" s="2"/>
    </row>
    <row r="123" customFormat="false" ht="12.8" hidden="false" customHeight="false" outlineLevel="0" collapsed="false">
      <c r="C123" s="2"/>
    </row>
    <row r="124" customFormat="false" ht="12.8" hidden="false" customHeight="false" outlineLevel="0" collapsed="false">
      <c r="C124" s="2"/>
    </row>
    <row r="125" customFormat="false" ht="12.8" hidden="false" customHeight="false" outlineLevel="0" collapsed="false">
      <c r="C125" s="2"/>
    </row>
    <row r="126" customFormat="false" ht="12.8" hidden="false" customHeight="false" outlineLevel="0" collapsed="false">
      <c r="C126" s="2"/>
    </row>
    <row r="127" customFormat="false" ht="12.8" hidden="false" customHeight="false" outlineLevel="0" collapsed="false">
      <c r="C127" s="2"/>
    </row>
    <row r="128" customFormat="false" ht="12.8" hidden="false" customHeight="false" outlineLevel="0" collapsed="false">
      <c r="C128" s="2"/>
    </row>
    <row r="129" customFormat="false" ht="12.8" hidden="false" customHeight="false" outlineLevel="0" collapsed="false">
      <c r="C129" s="2"/>
    </row>
    <row r="130" customFormat="false" ht="12.8" hidden="false" customHeight="false" outlineLevel="0" collapsed="false">
      <c r="C130" s="2"/>
    </row>
    <row r="131" customFormat="false" ht="12.8" hidden="false" customHeight="false" outlineLevel="0" collapsed="false">
      <c r="C131" s="2"/>
    </row>
    <row r="132" customFormat="false" ht="12.8" hidden="false" customHeight="false" outlineLevel="0" collapsed="false">
      <c r="C132" s="2"/>
    </row>
    <row r="133" customFormat="false" ht="12.8" hidden="false" customHeight="false" outlineLevel="0" collapsed="false">
      <c r="C133" s="2"/>
    </row>
    <row r="134" customFormat="false" ht="12.8" hidden="false" customHeight="false" outlineLevel="0" collapsed="false">
      <c r="C134" s="2"/>
    </row>
    <row r="135" customFormat="false" ht="12.8" hidden="false" customHeight="false" outlineLevel="0" collapsed="false">
      <c r="C135" s="2"/>
    </row>
    <row r="136" customFormat="false" ht="12.8" hidden="false" customHeight="false" outlineLevel="0" collapsed="false">
      <c r="C136" s="2"/>
    </row>
    <row r="137" customFormat="false" ht="12.8" hidden="false" customHeight="false" outlineLevel="0" collapsed="false">
      <c r="C137" s="2"/>
    </row>
    <row r="138" customFormat="false" ht="12.8" hidden="false" customHeight="false" outlineLevel="0" collapsed="false">
      <c r="C138" s="2"/>
    </row>
    <row r="139" customFormat="false" ht="12.8" hidden="false" customHeight="false" outlineLevel="0" collapsed="false">
      <c r="C139" s="2"/>
    </row>
    <row r="140" customFormat="false" ht="12.8" hidden="false" customHeight="false" outlineLevel="0" collapsed="false">
      <c r="C140" s="2"/>
    </row>
    <row r="141" customFormat="false" ht="12.8" hidden="false" customHeight="false" outlineLevel="0" collapsed="false">
      <c r="C141" s="2"/>
    </row>
    <row r="142" customFormat="false" ht="12.8" hidden="false" customHeight="false" outlineLevel="0" collapsed="false">
      <c r="C142" s="2"/>
    </row>
    <row r="143" customFormat="false" ht="12.8" hidden="false" customHeight="false" outlineLevel="0" collapsed="false">
      <c r="C143" s="2"/>
    </row>
    <row r="144" customFormat="false" ht="12.8" hidden="false" customHeight="false" outlineLevel="0" collapsed="false">
      <c r="C144" s="2"/>
    </row>
    <row r="145" customFormat="false" ht="12.8" hidden="false" customHeight="false" outlineLevel="0" collapsed="false">
      <c r="C145" s="2"/>
    </row>
    <row r="146" customFormat="false" ht="12.8" hidden="false" customHeight="false" outlineLevel="0" collapsed="false">
      <c r="C146" s="2"/>
    </row>
    <row r="147" customFormat="false" ht="12.8" hidden="false" customHeight="false" outlineLevel="0" collapsed="false">
      <c r="C147" s="2"/>
    </row>
    <row r="148" customFormat="false" ht="12.8" hidden="false" customHeight="false" outlineLevel="0" collapsed="false">
      <c r="C148" s="2"/>
    </row>
    <row r="149" customFormat="false" ht="12.8" hidden="false" customHeight="false" outlineLevel="0" collapsed="false">
      <c r="C149" s="2"/>
    </row>
    <row r="150" customFormat="false" ht="12.8" hidden="false" customHeight="false" outlineLevel="0" collapsed="false">
      <c r="C150" s="2"/>
    </row>
    <row r="151" customFormat="false" ht="12.8" hidden="false" customHeight="false" outlineLevel="0" collapsed="false">
      <c r="C151" s="2"/>
    </row>
    <row r="152" customFormat="false" ht="12.8" hidden="false" customHeight="false" outlineLevel="0" collapsed="false">
      <c r="C152" s="2"/>
    </row>
    <row r="153" customFormat="false" ht="12.8" hidden="false" customHeight="false" outlineLevel="0" collapsed="false">
      <c r="C153" s="2"/>
    </row>
    <row r="154" customFormat="false" ht="12.8" hidden="false" customHeight="false" outlineLevel="0" collapsed="false">
      <c r="C154" s="2"/>
    </row>
    <row r="155" customFormat="false" ht="12.8" hidden="false" customHeight="false" outlineLevel="0" collapsed="false">
      <c r="C155" s="2"/>
    </row>
    <row r="156" customFormat="false" ht="12.8" hidden="false" customHeight="false" outlineLevel="0" collapsed="false">
      <c r="C156" s="2"/>
    </row>
    <row r="157" customFormat="false" ht="12.8" hidden="false" customHeight="false" outlineLevel="0" collapsed="false">
      <c r="C157" s="2"/>
    </row>
    <row r="158" customFormat="false" ht="12.8" hidden="false" customHeight="false" outlineLevel="0" collapsed="false">
      <c r="C158" s="2"/>
    </row>
    <row r="159" customFormat="false" ht="12.8" hidden="false" customHeight="false" outlineLevel="0" collapsed="false">
      <c r="C159" s="2"/>
    </row>
    <row r="160" customFormat="false" ht="12.8" hidden="false" customHeight="false" outlineLevel="0" collapsed="false">
      <c r="C160" s="2"/>
    </row>
    <row r="161" customFormat="false" ht="12.8" hidden="false" customHeight="false" outlineLevel="0" collapsed="false">
      <c r="C161" s="2"/>
    </row>
    <row r="162" customFormat="false" ht="12.8" hidden="false" customHeight="false" outlineLevel="0" collapsed="false">
      <c r="C162" s="2"/>
    </row>
    <row r="163" customFormat="false" ht="12.8" hidden="false" customHeight="false" outlineLevel="0" collapsed="false">
      <c r="C163" s="2"/>
    </row>
    <row r="164" customFormat="false" ht="12.8" hidden="false" customHeight="false" outlineLevel="0" collapsed="false">
      <c r="C164" s="2"/>
    </row>
    <row r="165" customFormat="false" ht="12.8" hidden="false" customHeight="false" outlineLevel="0" collapsed="false">
      <c r="C165" s="2"/>
    </row>
    <row r="166" customFormat="false" ht="12.8" hidden="false" customHeight="false" outlineLevel="0" collapsed="false">
      <c r="C166" s="2"/>
    </row>
    <row r="167" customFormat="false" ht="12.8" hidden="false" customHeight="false" outlineLevel="0" collapsed="false">
      <c r="C167" s="2"/>
    </row>
    <row r="168" customFormat="false" ht="12.8" hidden="false" customHeight="false" outlineLevel="0" collapsed="false">
      <c r="C168" s="2"/>
    </row>
    <row r="169" customFormat="false" ht="12.8" hidden="false" customHeight="false" outlineLevel="0" collapsed="false">
      <c r="C169" s="2"/>
    </row>
    <row r="170" customFormat="false" ht="12.8" hidden="false" customHeight="false" outlineLevel="0" collapsed="false">
      <c r="C170" s="2"/>
    </row>
    <row r="171" customFormat="false" ht="12.8" hidden="false" customHeight="false" outlineLevel="0" collapsed="false">
      <c r="C171" s="2"/>
    </row>
    <row r="172" customFormat="false" ht="12.8" hidden="false" customHeight="false" outlineLevel="0" collapsed="false">
      <c r="C172" s="2"/>
    </row>
    <row r="173" customFormat="false" ht="12.8" hidden="false" customHeight="false" outlineLevel="0" collapsed="false">
      <c r="C173" s="2"/>
    </row>
    <row r="174" customFormat="false" ht="12.8" hidden="false" customHeight="false" outlineLevel="0" collapsed="false">
      <c r="C174" s="2"/>
    </row>
    <row r="175" customFormat="false" ht="12.8" hidden="false" customHeight="false" outlineLevel="0" collapsed="false">
      <c r="C175" s="2"/>
    </row>
    <row r="176" customFormat="false" ht="12.8" hidden="false" customHeight="false" outlineLevel="0" collapsed="false">
      <c r="C176" s="2"/>
    </row>
    <row r="177" customFormat="false" ht="12.8" hidden="false" customHeight="false" outlineLevel="0" collapsed="false">
      <c r="C177" s="2"/>
    </row>
    <row r="178" customFormat="false" ht="12.8" hidden="false" customHeight="false" outlineLevel="0" collapsed="false">
      <c r="C178" s="2"/>
    </row>
    <row r="179" customFormat="false" ht="12.8" hidden="false" customHeight="false" outlineLevel="0" collapsed="false">
      <c r="C179" s="2"/>
    </row>
    <row r="180" customFormat="false" ht="12.8" hidden="false" customHeight="false" outlineLevel="0" collapsed="false">
      <c r="C180" s="2"/>
    </row>
    <row r="181" customFormat="false" ht="12.8" hidden="false" customHeight="false" outlineLevel="0" collapsed="false">
      <c r="C181" s="2"/>
    </row>
    <row r="182" customFormat="false" ht="12.8" hidden="false" customHeight="false" outlineLevel="0" collapsed="false">
      <c r="C182" s="2"/>
    </row>
    <row r="183" customFormat="false" ht="12.8" hidden="false" customHeight="false" outlineLevel="0" collapsed="false">
      <c r="C183" s="2"/>
    </row>
    <row r="184" customFormat="false" ht="12.8" hidden="false" customHeight="false" outlineLevel="0" collapsed="false">
      <c r="C184" s="2"/>
    </row>
    <row r="185" customFormat="false" ht="12.8" hidden="false" customHeight="false" outlineLevel="0" collapsed="false">
      <c r="C185" s="2"/>
    </row>
    <row r="186" customFormat="false" ht="12.8" hidden="false" customHeight="false" outlineLevel="0" collapsed="false">
      <c r="C186" s="2"/>
    </row>
    <row r="187" customFormat="false" ht="12.8" hidden="false" customHeight="false" outlineLevel="0" collapsed="false">
      <c r="C187" s="2"/>
    </row>
    <row r="188" customFormat="false" ht="12.8" hidden="false" customHeight="false" outlineLevel="0" collapsed="false">
      <c r="C188" s="2"/>
    </row>
    <row r="189" customFormat="false" ht="12.8" hidden="false" customHeight="false" outlineLevel="0" collapsed="false">
      <c r="C189" s="2"/>
    </row>
    <row r="190" customFormat="false" ht="12.8" hidden="false" customHeight="false" outlineLevel="0" collapsed="false">
      <c r="C190" s="2"/>
    </row>
    <row r="191" customFormat="false" ht="12.8" hidden="false" customHeight="false" outlineLevel="0" collapsed="false">
      <c r="C191" s="2"/>
    </row>
    <row r="192" customFormat="false" ht="12.8" hidden="false" customHeight="false" outlineLevel="0" collapsed="false">
      <c r="C192" s="2"/>
    </row>
    <row r="193" customFormat="false" ht="12.8" hidden="false" customHeight="false" outlineLevel="0" collapsed="false">
      <c r="C193" s="2"/>
    </row>
    <row r="194" customFormat="false" ht="12.8" hidden="false" customHeight="false" outlineLevel="0" collapsed="false">
      <c r="C194" s="2"/>
    </row>
    <row r="195" customFormat="false" ht="12.8" hidden="false" customHeight="false" outlineLevel="0" collapsed="false">
      <c r="C195" s="2"/>
    </row>
    <row r="196" customFormat="false" ht="12.8" hidden="false" customHeight="false" outlineLevel="0" collapsed="false">
      <c r="C196" s="2"/>
    </row>
    <row r="197" customFormat="false" ht="12.8" hidden="false" customHeight="false" outlineLevel="0" collapsed="false">
      <c r="C197" s="2"/>
    </row>
    <row r="198" customFormat="false" ht="12.8" hidden="false" customHeight="false" outlineLevel="0" collapsed="false">
      <c r="C198" s="2"/>
    </row>
    <row r="199" customFormat="false" ht="12.8" hidden="false" customHeight="false" outlineLevel="0" collapsed="false">
      <c r="C199" s="2"/>
    </row>
    <row r="200" customFormat="false" ht="12.8" hidden="false" customHeight="false" outlineLevel="0" collapsed="false">
      <c r="C200" s="2"/>
    </row>
    <row r="201" customFormat="false" ht="12.8" hidden="false" customHeight="false" outlineLevel="0" collapsed="false">
      <c r="C201" s="2"/>
    </row>
    <row r="202" customFormat="false" ht="12.8" hidden="false" customHeight="false" outlineLevel="0" collapsed="false">
      <c r="C202" s="2"/>
    </row>
    <row r="203" customFormat="false" ht="12.8" hidden="false" customHeight="false" outlineLevel="0" collapsed="false">
      <c r="C203" s="2"/>
    </row>
    <row r="204" customFormat="false" ht="12.8" hidden="false" customHeight="false" outlineLevel="0" collapsed="false">
      <c r="C204" s="2"/>
    </row>
    <row r="205" customFormat="false" ht="12.8" hidden="false" customHeight="false" outlineLevel="0" collapsed="false">
      <c r="C205" s="2"/>
    </row>
    <row r="206" customFormat="false" ht="12.8" hidden="false" customHeight="false" outlineLevel="0" collapsed="false">
      <c r="C206" s="2"/>
    </row>
    <row r="207" customFormat="false" ht="12.8" hidden="false" customHeight="false" outlineLevel="0" collapsed="false">
      <c r="C207" s="2"/>
    </row>
    <row r="208" customFormat="false" ht="12.8" hidden="false" customHeight="false" outlineLevel="0" collapsed="false">
      <c r="C208" s="2"/>
    </row>
    <row r="209" customFormat="false" ht="12.8" hidden="false" customHeight="false" outlineLevel="0" collapsed="false">
      <c r="C209" s="2"/>
    </row>
    <row r="210" customFormat="false" ht="12.8" hidden="false" customHeight="false" outlineLevel="0" collapsed="false">
      <c r="C210" s="2"/>
    </row>
    <row r="211" customFormat="false" ht="12.8" hidden="false" customHeight="false" outlineLevel="0" collapsed="false">
      <c r="C211" s="2"/>
    </row>
    <row r="212" customFormat="false" ht="12.8" hidden="false" customHeight="false" outlineLevel="0" collapsed="false">
      <c r="C212" s="2"/>
    </row>
    <row r="213" customFormat="false" ht="12.8" hidden="false" customHeight="false" outlineLevel="0" collapsed="false">
      <c r="C213" s="2"/>
    </row>
    <row r="214" customFormat="false" ht="12.8" hidden="false" customHeight="false" outlineLevel="0" collapsed="false">
      <c r="C214" s="2"/>
    </row>
    <row r="215" customFormat="false" ht="12.8" hidden="false" customHeight="false" outlineLevel="0" collapsed="false">
      <c r="C215" s="2"/>
    </row>
    <row r="216" customFormat="false" ht="12.8" hidden="false" customHeight="false" outlineLevel="0" collapsed="false">
      <c r="C216" s="2"/>
    </row>
    <row r="217" customFormat="false" ht="12.8" hidden="false" customHeight="false" outlineLevel="0" collapsed="false">
      <c r="C217" s="2"/>
    </row>
    <row r="218" customFormat="false" ht="12.8" hidden="false" customHeight="false" outlineLevel="0" collapsed="false">
      <c r="C218" s="2"/>
    </row>
    <row r="219" customFormat="false" ht="12.8" hidden="false" customHeight="false" outlineLevel="0" collapsed="false">
      <c r="C219" s="2"/>
    </row>
    <row r="220" customFormat="false" ht="12.8" hidden="false" customHeight="false" outlineLevel="0" collapsed="false">
      <c r="C220" s="2"/>
    </row>
    <row r="221" customFormat="false" ht="12.8" hidden="false" customHeight="false" outlineLevel="0" collapsed="false">
      <c r="C221" s="2"/>
    </row>
    <row r="222" customFormat="false" ht="12.8" hidden="false" customHeight="false" outlineLevel="0" collapsed="false">
      <c r="C222" s="2"/>
    </row>
    <row r="223" customFormat="false" ht="12.8" hidden="false" customHeight="false" outlineLevel="0" collapsed="false">
      <c r="C223" s="2"/>
    </row>
    <row r="224" customFormat="false" ht="12.8" hidden="false" customHeight="false" outlineLevel="0" collapsed="false">
      <c r="C224" s="2"/>
    </row>
    <row r="225" customFormat="false" ht="12.8" hidden="false" customHeight="false" outlineLevel="0" collapsed="false">
      <c r="C225" s="2"/>
    </row>
    <row r="226" customFormat="false" ht="12.8" hidden="false" customHeight="false" outlineLevel="0" collapsed="false">
      <c r="C226" s="2"/>
    </row>
    <row r="227" customFormat="false" ht="12.8" hidden="false" customHeight="false" outlineLevel="0" collapsed="false">
      <c r="C227" s="2"/>
    </row>
    <row r="228" customFormat="false" ht="12.8" hidden="false" customHeight="false" outlineLevel="0" collapsed="false">
      <c r="C228" s="2"/>
    </row>
    <row r="229" customFormat="false" ht="12.8" hidden="false" customHeight="false" outlineLevel="0" collapsed="false">
      <c r="C229" s="2"/>
    </row>
    <row r="230" customFormat="false" ht="12.8" hidden="false" customHeight="false" outlineLevel="0" collapsed="false">
      <c r="C230" s="2"/>
    </row>
    <row r="231" customFormat="false" ht="12.8" hidden="false" customHeight="false" outlineLevel="0" collapsed="false">
      <c r="C231" s="2"/>
    </row>
    <row r="232" customFormat="false" ht="12.8" hidden="false" customHeight="false" outlineLevel="0" collapsed="false">
      <c r="C232" s="2"/>
    </row>
    <row r="233" customFormat="false" ht="12.8" hidden="false" customHeight="false" outlineLevel="0" collapsed="false">
      <c r="C233" s="2"/>
    </row>
    <row r="234" customFormat="false" ht="12.8" hidden="false" customHeight="false" outlineLevel="0" collapsed="false">
      <c r="C234" s="2"/>
    </row>
    <row r="235" customFormat="false" ht="12.8" hidden="false" customHeight="false" outlineLevel="0" collapsed="false">
      <c r="C235" s="2"/>
    </row>
    <row r="236" customFormat="false" ht="12.8" hidden="false" customHeight="false" outlineLevel="0" collapsed="false">
      <c r="C236" s="2"/>
    </row>
    <row r="237" customFormat="false" ht="12.8" hidden="false" customHeight="false" outlineLevel="0" collapsed="false">
      <c r="C237" s="2"/>
    </row>
    <row r="238" customFormat="false" ht="12.8" hidden="false" customHeight="false" outlineLevel="0" collapsed="false">
      <c r="C238" s="2"/>
    </row>
    <row r="239" customFormat="false" ht="12.8" hidden="false" customHeight="false" outlineLevel="0" collapsed="false">
      <c r="C239" s="2"/>
    </row>
    <row r="240" customFormat="false" ht="12.8" hidden="false" customHeight="false" outlineLevel="0" collapsed="false">
      <c r="C240" s="2"/>
    </row>
    <row r="241" customFormat="false" ht="12.8" hidden="false" customHeight="false" outlineLevel="0" collapsed="false">
      <c r="C241" s="2"/>
    </row>
    <row r="242" customFormat="false" ht="12.8" hidden="false" customHeight="false" outlineLevel="0" collapsed="false">
      <c r="C242" s="2"/>
    </row>
    <row r="243" customFormat="false" ht="12.8" hidden="false" customHeight="false" outlineLevel="0" collapsed="false">
      <c r="C243" s="2"/>
    </row>
    <row r="244" customFormat="false" ht="12.8" hidden="false" customHeight="false" outlineLevel="0" collapsed="false">
      <c r="C244" s="2"/>
    </row>
    <row r="245" customFormat="false" ht="12.8" hidden="false" customHeight="false" outlineLevel="0" collapsed="false">
      <c r="C245" s="2"/>
    </row>
    <row r="246" customFormat="false" ht="12.8" hidden="false" customHeight="false" outlineLevel="0" collapsed="false">
      <c r="C246" s="2"/>
    </row>
    <row r="247" customFormat="false" ht="12.8" hidden="false" customHeight="false" outlineLevel="0" collapsed="false">
      <c r="C247" s="2"/>
    </row>
    <row r="248" customFormat="false" ht="12.8" hidden="false" customHeight="false" outlineLevel="0" collapsed="false">
      <c r="C248" s="2"/>
    </row>
    <row r="249" customFormat="false" ht="12.8" hidden="false" customHeight="false" outlineLevel="0" collapsed="false">
      <c r="C249" s="2"/>
    </row>
    <row r="250" customFormat="false" ht="12.8" hidden="false" customHeight="false" outlineLevel="0" collapsed="false">
      <c r="C250" s="2"/>
    </row>
    <row r="251" customFormat="false" ht="12.8" hidden="false" customHeight="false" outlineLevel="0" collapsed="false">
      <c r="C251" s="2"/>
    </row>
    <row r="252" customFormat="false" ht="12.8" hidden="false" customHeight="false" outlineLevel="0" collapsed="false">
      <c r="C252" s="2"/>
    </row>
    <row r="253" customFormat="false" ht="12.8" hidden="false" customHeight="false" outlineLevel="0" collapsed="false">
      <c r="C253" s="2"/>
    </row>
    <row r="254" customFormat="false" ht="12.8" hidden="false" customHeight="false" outlineLevel="0" collapsed="false">
      <c r="C254" s="2"/>
    </row>
    <row r="255" customFormat="false" ht="12.8" hidden="false" customHeight="false" outlineLevel="0" collapsed="false">
      <c r="C255" s="2"/>
    </row>
    <row r="256" customFormat="false" ht="12.8" hidden="false" customHeight="false" outlineLevel="0" collapsed="false">
      <c r="C256" s="2"/>
    </row>
    <row r="257" customFormat="false" ht="12.8" hidden="false" customHeight="false" outlineLevel="0" collapsed="false">
      <c r="C257" s="2"/>
    </row>
    <row r="258" customFormat="false" ht="12.8" hidden="false" customHeight="false" outlineLevel="0" collapsed="false">
      <c r="C258" s="2"/>
    </row>
    <row r="259" customFormat="false" ht="12.8" hidden="false" customHeight="false" outlineLevel="0" collapsed="false">
      <c r="C259" s="2"/>
    </row>
    <row r="260" customFormat="false" ht="12.8" hidden="false" customHeight="false" outlineLevel="0" collapsed="false">
      <c r="C260" s="2"/>
    </row>
    <row r="261" customFormat="false" ht="12.8" hidden="false" customHeight="false" outlineLevel="0" collapsed="false">
      <c r="C261" s="2"/>
    </row>
    <row r="262" customFormat="false" ht="12.8" hidden="false" customHeight="false" outlineLevel="0" collapsed="false">
      <c r="C262" s="2"/>
    </row>
    <row r="263" customFormat="false" ht="12.8" hidden="false" customHeight="false" outlineLevel="0" collapsed="false">
      <c r="C263" s="2"/>
    </row>
    <row r="264" customFormat="false" ht="12.8" hidden="false" customHeight="false" outlineLevel="0" collapsed="false">
      <c r="C264" s="2"/>
    </row>
    <row r="265" customFormat="false" ht="12.8" hidden="false" customHeight="false" outlineLevel="0" collapsed="false">
      <c r="C265" s="2"/>
    </row>
    <row r="266" customFormat="false" ht="12.8" hidden="false" customHeight="false" outlineLevel="0" collapsed="false">
      <c r="C266" s="2"/>
    </row>
    <row r="267" customFormat="false" ht="12.8" hidden="false" customHeight="false" outlineLevel="0" collapsed="false">
      <c r="C267" s="2"/>
    </row>
    <row r="268" customFormat="false" ht="12.8" hidden="false" customHeight="false" outlineLevel="0" collapsed="false">
      <c r="C268" s="2"/>
    </row>
    <row r="269" customFormat="false" ht="12.8" hidden="false" customHeight="false" outlineLevel="0" collapsed="false">
      <c r="C269" s="2"/>
    </row>
    <row r="270" customFormat="false" ht="12.8" hidden="false" customHeight="false" outlineLevel="0" collapsed="false">
      <c r="C270" s="2"/>
    </row>
    <row r="271" customFormat="false" ht="12.8" hidden="false" customHeight="false" outlineLevel="0" collapsed="false">
      <c r="C271" s="2"/>
    </row>
    <row r="272" customFormat="false" ht="12.8" hidden="false" customHeight="false" outlineLevel="0" collapsed="false">
      <c r="C272" s="2"/>
    </row>
    <row r="273" customFormat="false" ht="12.8" hidden="false" customHeight="false" outlineLevel="0" collapsed="false">
      <c r="C273" s="2"/>
    </row>
    <row r="274" customFormat="false" ht="12.8" hidden="false" customHeight="false" outlineLevel="0" collapsed="false">
      <c r="C274" s="2"/>
    </row>
    <row r="275" customFormat="false" ht="12.8" hidden="false" customHeight="false" outlineLevel="0" collapsed="false">
      <c r="C275" s="2"/>
    </row>
    <row r="276" customFormat="false" ht="12.8" hidden="false" customHeight="false" outlineLevel="0" collapsed="false">
      <c r="C276" s="2"/>
    </row>
    <row r="277" customFormat="false" ht="12.8" hidden="false" customHeight="false" outlineLevel="0" collapsed="false">
      <c r="C277" s="2"/>
    </row>
    <row r="278" customFormat="false" ht="12.8" hidden="false" customHeight="false" outlineLevel="0" collapsed="false">
      <c r="C278" s="2"/>
    </row>
    <row r="279" customFormat="false" ht="12.8" hidden="false" customHeight="false" outlineLevel="0" collapsed="false">
      <c r="C279" s="2"/>
    </row>
    <row r="280" customFormat="false" ht="12.8" hidden="false" customHeight="false" outlineLevel="0" collapsed="false">
      <c r="C280" s="2"/>
    </row>
    <row r="281" customFormat="false" ht="12.8" hidden="false" customHeight="false" outlineLevel="0" collapsed="false">
      <c r="C281" s="2"/>
    </row>
    <row r="282" customFormat="false" ht="12.8" hidden="false" customHeight="false" outlineLevel="0" collapsed="false">
      <c r="C282" s="2"/>
    </row>
    <row r="283" customFormat="false" ht="12.8" hidden="false" customHeight="false" outlineLevel="0" collapsed="false">
      <c r="C283" s="2"/>
    </row>
    <row r="284" customFormat="false" ht="12.8" hidden="false" customHeight="false" outlineLevel="0" collapsed="false">
      <c r="C284" s="2"/>
    </row>
    <row r="285" customFormat="false" ht="12.8" hidden="false" customHeight="false" outlineLevel="0" collapsed="false">
      <c r="C285" s="2"/>
    </row>
    <row r="286" customFormat="false" ht="12.8" hidden="false" customHeight="false" outlineLevel="0" collapsed="false">
      <c r="C286" s="2"/>
    </row>
    <row r="287" customFormat="false" ht="12.8" hidden="false" customHeight="false" outlineLevel="0" collapsed="false">
      <c r="C287" s="2"/>
    </row>
    <row r="288" customFormat="false" ht="12.8" hidden="false" customHeight="false" outlineLevel="0" collapsed="false">
      <c r="C288" s="2"/>
    </row>
    <row r="289" customFormat="false" ht="12.8" hidden="false" customHeight="false" outlineLevel="0" collapsed="false">
      <c r="C289" s="2"/>
    </row>
    <row r="290" customFormat="false" ht="12.8" hidden="false" customHeight="false" outlineLevel="0" collapsed="false">
      <c r="C290" s="2"/>
    </row>
    <row r="291" customFormat="false" ht="12.8" hidden="false" customHeight="false" outlineLevel="0" collapsed="false">
      <c r="C291" s="2"/>
    </row>
    <row r="292" customFormat="false" ht="12.8" hidden="false" customHeight="false" outlineLevel="0" collapsed="false">
      <c r="C292" s="2"/>
    </row>
    <row r="293" customFormat="false" ht="12.8" hidden="false" customHeight="false" outlineLevel="0" collapsed="false">
      <c r="C293" s="2"/>
    </row>
    <row r="294" customFormat="false" ht="12.8" hidden="false" customHeight="false" outlineLevel="0" collapsed="false">
      <c r="C294" s="2"/>
    </row>
    <row r="295" customFormat="false" ht="12.8" hidden="false" customHeight="false" outlineLevel="0" collapsed="false">
      <c r="C295" s="2"/>
    </row>
    <row r="296" customFormat="false" ht="12.8" hidden="false" customHeight="false" outlineLevel="0" collapsed="false">
      <c r="C296" s="2"/>
    </row>
    <row r="297" customFormat="false" ht="12.8" hidden="false" customHeight="false" outlineLevel="0" collapsed="false">
      <c r="C297" s="2"/>
    </row>
    <row r="298" customFormat="false" ht="12.8" hidden="false" customHeight="false" outlineLevel="0" collapsed="false">
      <c r="C298" s="2"/>
    </row>
    <row r="299" customFormat="false" ht="12.8" hidden="false" customHeight="false" outlineLevel="0" collapsed="false">
      <c r="C299" s="2"/>
    </row>
    <row r="300" customFormat="false" ht="12.8" hidden="false" customHeight="false" outlineLevel="0" collapsed="false">
      <c r="C300" s="2"/>
    </row>
    <row r="301" customFormat="false" ht="12.8" hidden="false" customHeight="false" outlineLevel="0" collapsed="false">
      <c r="C301" s="2"/>
    </row>
    <row r="302" customFormat="false" ht="12.8" hidden="false" customHeight="false" outlineLevel="0" collapsed="false">
      <c r="C302" s="2"/>
    </row>
    <row r="303" customFormat="false" ht="12.8" hidden="false" customHeight="false" outlineLevel="0" collapsed="false">
      <c r="C303" s="2"/>
    </row>
    <row r="304" customFormat="false" ht="12.8" hidden="false" customHeight="false" outlineLevel="0" collapsed="false">
      <c r="C304" s="2"/>
    </row>
    <row r="305" customFormat="false" ht="12.8" hidden="false" customHeight="false" outlineLevel="0" collapsed="false">
      <c r="C305" s="2"/>
    </row>
    <row r="306" customFormat="false" ht="12.8" hidden="false" customHeight="false" outlineLevel="0" collapsed="false">
      <c r="C306" s="2"/>
    </row>
    <row r="307" customFormat="false" ht="12.8" hidden="false" customHeight="false" outlineLevel="0" collapsed="false">
      <c r="C307" s="2"/>
    </row>
    <row r="308" customFormat="false" ht="12.8" hidden="false" customHeight="false" outlineLevel="0" collapsed="false">
      <c r="C308" s="2"/>
    </row>
    <row r="309" customFormat="false" ht="12.8" hidden="false" customHeight="false" outlineLevel="0" collapsed="false">
      <c r="C309" s="2"/>
    </row>
    <row r="310" customFormat="false" ht="12.8" hidden="false" customHeight="false" outlineLevel="0" collapsed="false">
      <c r="C310" s="2"/>
    </row>
    <row r="311" customFormat="false" ht="12.8" hidden="false" customHeight="false" outlineLevel="0" collapsed="false">
      <c r="C311" s="2"/>
    </row>
    <row r="312" customFormat="false" ht="12.8" hidden="false" customHeight="false" outlineLevel="0" collapsed="false">
      <c r="C312" s="2"/>
    </row>
    <row r="313" customFormat="false" ht="12.8" hidden="false" customHeight="false" outlineLevel="0" collapsed="false">
      <c r="C313" s="2"/>
    </row>
    <row r="314" customFormat="false" ht="12.8" hidden="false" customHeight="false" outlineLevel="0" collapsed="false">
      <c r="C314" s="2"/>
    </row>
    <row r="315" customFormat="false" ht="12.8" hidden="false" customHeight="false" outlineLevel="0" collapsed="false">
      <c r="C315" s="2"/>
    </row>
    <row r="316" customFormat="false" ht="12.8" hidden="false" customHeight="false" outlineLevel="0" collapsed="false">
      <c r="C316" s="2"/>
    </row>
    <row r="317" customFormat="false" ht="12.8" hidden="false" customHeight="false" outlineLevel="0" collapsed="false">
      <c r="C317" s="2"/>
    </row>
    <row r="318" customFormat="false" ht="12.8" hidden="false" customHeight="false" outlineLevel="0" collapsed="false">
      <c r="C318" s="2"/>
    </row>
    <row r="319" customFormat="false" ht="12.8" hidden="false" customHeight="false" outlineLevel="0" collapsed="false">
      <c r="C319" s="2"/>
    </row>
    <row r="320" customFormat="false" ht="12.8" hidden="false" customHeight="false" outlineLevel="0" collapsed="false">
      <c r="C320" s="2"/>
    </row>
    <row r="321" customFormat="false" ht="12.8" hidden="false" customHeight="false" outlineLevel="0" collapsed="false">
      <c r="C321" s="2"/>
    </row>
    <row r="322" customFormat="false" ht="12.8" hidden="false" customHeight="false" outlineLevel="0" collapsed="false">
      <c r="C322" s="2"/>
    </row>
    <row r="323" customFormat="false" ht="12.8" hidden="false" customHeight="false" outlineLevel="0" collapsed="false">
      <c r="C323" s="2"/>
    </row>
    <row r="324" customFormat="false" ht="12.8" hidden="false" customHeight="false" outlineLevel="0" collapsed="false">
      <c r="C324" s="2"/>
    </row>
    <row r="325" customFormat="false" ht="12.8" hidden="false" customHeight="false" outlineLevel="0" collapsed="false">
      <c r="C325" s="2"/>
    </row>
    <row r="326" customFormat="false" ht="12.8" hidden="false" customHeight="false" outlineLevel="0" collapsed="false">
      <c r="C326" s="2"/>
    </row>
    <row r="327" customFormat="false" ht="12.8" hidden="false" customHeight="false" outlineLevel="0" collapsed="false">
      <c r="C327" s="2"/>
    </row>
    <row r="328" customFormat="false" ht="12.8" hidden="false" customHeight="false" outlineLevel="0" collapsed="false">
      <c r="C328" s="2"/>
    </row>
    <row r="329" customFormat="false" ht="12.8" hidden="false" customHeight="false" outlineLevel="0" collapsed="false">
      <c r="C329" s="2"/>
    </row>
    <row r="330" customFormat="false" ht="12.8" hidden="false" customHeight="false" outlineLevel="0" collapsed="false">
      <c r="C330" s="2"/>
    </row>
    <row r="331" customFormat="false" ht="12.8" hidden="false" customHeight="false" outlineLevel="0" collapsed="false">
      <c r="C331" s="2"/>
    </row>
    <row r="332" customFormat="false" ht="12.8" hidden="false" customHeight="false" outlineLevel="0" collapsed="false">
      <c r="C332" s="2"/>
    </row>
    <row r="333" customFormat="false" ht="12.8" hidden="false" customHeight="false" outlineLevel="0" collapsed="false">
      <c r="C333" s="2"/>
    </row>
    <row r="334" customFormat="false" ht="12.8" hidden="false" customHeight="false" outlineLevel="0" collapsed="false">
      <c r="C334" s="2"/>
    </row>
    <row r="335" customFormat="false" ht="12.8" hidden="false" customHeight="false" outlineLevel="0" collapsed="false">
      <c r="C335" s="2"/>
    </row>
    <row r="336" customFormat="false" ht="12.8" hidden="false" customHeight="false" outlineLevel="0" collapsed="false">
      <c r="C336" s="2"/>
    </row>
    <row r="337" customFormat="false" ht="12.8" hidden="false" customHeight="false" outlineLevel="0" collapsed="false">
      <c r="C337" s="2"/>
    </row>
    <row r="338" customFormat="false" ht="12.8" hidden="false" customHeight="false" outlineLevel="0" collapsed="false">
      <c r="C338" s="2"/>
    </row>
    <row r="339" customFormat="false" ht="12.8" hidden="false" customHeight="false" outlineLevel="0" collapsed="false">
      <c r="C339" s="2"/>
    </row>
    <row r="340" customFormat="false" ht="12.8" hidden="false" customHeight="false" outlineLevel="0" collapsed="false">
      <c r="C340" s="2"/>
    </row>
    <row r="341" customFormat="false" ht="12.8" hidden="false" customHeight="false" outlineLevel="0" collapsed="false">
      <c r="C341" s="2"/>
    </row>
    <row r="342" customFormat="false" ht="12.8" hidden="false" customHeight="false" outlineLevel="0" collapsed="false">
      <c r="C342" s="2"/>
    </row>
    <row r="343" customFormat="false" ht="12.8" hidden="false" customHeight="false" outlineLevel="0" collapsed="false">
      <c r="C343" s="2"/>
    </row>
    <row r="344" customFormat="false" ht="12.8" hidden="false" customHeight="false" outlineLevel="0" collapsed="false">
      <c r="C344" s="2"/>
    </row>
    <row r="345" customFormat="false" ht="12.8" hidden="false" customHeight="false" outlineLevel="0" collapsed="false">
      <c r="C345" s="2"/>
    </row>
    <row r="346" customFormat="false" ht="12.8" hidden="false" customHeight="false" outlineLevel="0" collapsed="false">
      <c r="C346" s="2"/>
    </row>
    <row r="347" customFormat="false" ht="12.8" hidden="false" customHeight="false" outlineLevel="0" collapsed="false">
      <c r="C347" s="2"/>
    </row>
    <row r="348" customFormat="false" ht="12.8" hidden="false" customHeight="false" outlineLevel="0" collapsed="false">
      <c r="C348" s="2"/>
    </row>
    <row r="349" customFormat="false" ht="12.8" hidden="false" customHeight="false" outlineLevel="0" collapsed="false">
      <c r="C349" s="2"/>
    </row>
    <row r="350" customFormat="false" ht="12.8" hidden="false" customHeight="false" outlineLevel="0" collapsed="false">
      <c r="C350" s="2"/>
    </row>
    <row r="351" customFormat="false" ht="12.8" hidden="false" customHeight="false" outlineLevel="0" collapsed="false">
      <c r="C351" s="2"/>
    </row>
    <row r="352" customFormat="false" ht="12.8" hidden="false" customHeight="false" outlineLevel="0" collapsed="false">
      <c r="C352" s="2"/>
    </row>
    <row r="353" customFormat="false" ht="12.8" hidden="false" customHeight="false" outlineLevel="0" collapsed="false">
      <c r="C353" s="2"/>
    </row>
    <row r="354" customFormat="false" ht="12.8" hidden="false" customHeight="false" outlineLevel="0" collapsed="false">
      <c r="C354" s="2"/>
    </row>
    <row r="355" customFormat="false" ht="12.8" hidden="false" customHeight="false" outlineLevel="0" collapsed="false">
      <c r="C355" s="2"/>
    </row>
    <row r="356" customFormat="false" ht="12.8" hidden="false" customHeight="false" outlineLevel="0" collapsed="false">
      <c r="C356" s="2"/>
    </row>
    <row r="357" customFormat="false" ht="12.8" hidden="false" customHeight="false" outlineLevel="0" collapsed="false">
      <c r="C357" s="2"/>
    </row>
    <row r="358" customFormat="false" ht="12.8" hidden="false" customHeight="false" outlineLevel="0" collapsed="false">
      <c r="C358" s="2"/>
    </row>
    <row r="359" customFormat="false" ht="12.8" hidden="false" customHeight="false" outlineLevel="0" collapsed="false">
      <c r="C359" s="2"/>
    </row>
    <row r="360" customFormat="false" ht="12.8" hidden="false" customHeight="false" outlineLevel="0" collapsed="false">
      <c r="C360" s="2"/>
    </row>
    <row r="361" customFormat="false" ht="12.8" hidden="false" customHeight="false" outlineLevel="0" collapsed="false">
      <c r="C361" s="2"/>
    </row>
    <row r="362" customFormat="false" ht="12.8" hidden="false" customHeight="false" outlineLevel="0" collapsed="false">
      <c r="C362" s="2"/>
    </row>
    <row r="363" customFormat="false" ht="12.8" hidden="false" customHeight="false" outlineLevel="0" collapsed="false">
      <c r="C363" s="2"/>
    </row>
    <row r="364" customFormat="false" ht="12.8" hidden="false" customHeight="false" outlineLevel="0" collapsed="false">
      <c r="C364" s="2"/>
    </row>
    <row r="365" customFormat="false" ht="12.8" hidden="false" customHeight="false" outlineLevel="0" collapsed="false">
      <c r="C365" s="2"/>
    </row>
    <row r="366" customFormat="false" ht="12.8" hidden="false" customHeight="false" outlineLevel="0" collapsed="false">
      <c r="C366" s="2"/>
    </row>
    <row r="367" customFormat="false" ht="12.8" hidden="false" customHeight="false" outlineLevel="0" collapsed="false">
      <c r="C367" s="2"/>
    </row>
    <row r="368" customFormat="false" ht="12.8" hidden="false" customHeight="false" outlineLevel="0" collapsed="false">
      <c r="C368" s="2"/>
    </row>
    <row r="369" customFormat="false" ht="12.8" hidden="false" customHeight="false" outlineLevel="0" collapsed="false">
      <c r="C369" s="2"/>
    </row>
    <row r="370" customFormat="false" ht="12.8" hidden="false" customHeight="false" outlineLevel="0" collapsed="false">
      <c r="C370" s="2"/>
    </row>
    <row r="371" customFormat="false" ht="12.8" hidden="false" customHeight="false" outlineLevel="0" collapsed="false">
      <c r="C371" s="2"/>
    </row>
    <row r="372" customFormat="false" ht="12.8" hidden="false" customHeight="false" outlineLevel="0" collapsed="false">
      <c r="C372" s="2"/>
    </row>
    <row r="373" customFormat="false" ht="12.8" hidden="false" customHeight="false" outlineLevel="0" collapsed="false">
      <c r="C373" s="2"/>
    </row>
    <row r="374" customFormat="false" ht="12.8" hidden="false" customHeight="false" outlineLevel="0" collapsed="false">
      <c r="C374" s="2"/>
    </row>
    <row r="375" customFormat="false" ht="12.8" hidden="false" customHeight="false" outlineLevel="0" collapsed="false">
      <c r="C375" s="2"/>
    </row>
    <row r="376" customFormat="false" ht="12.8" hidden="false" customHeight="false" outlineLevel="0" collapsed="false">
      <c r="C376" s="2"/>
    </row>
    <row r="377" customFormat="false" ht="12.8" hidden="false" customHeight="false" outlineLevel="0" collapsed="false">
      <c r="C377" s="2"/>
    </row>
    <row r="378" customFormat="false" ht="12.8" hidden="false" customHeight="false" outlineLevel="0" collapsed="false">
      <c r="C378" s="2"/>
    </row>
    <row r="379" customFormat="false" ht="12.8" hidden="false" customHeight="false" outlineLevel="0" collapsed="false">
      <c r="C379" s="2"/>
    </row>
    <row r="380" customFormat="false" ht="12.8" hidden="false" customHeight="false" outlineLevel="0" collapsed="false">
      <c r="C380" s="2"/>
    </row>
    <row r="381" customFormat="false" ht="12.8" hidden="false" customHeight="false" outlineLevel="0" collapsed="false">
      <c r="C381" s="2"/>
    </row>
    <row r="382" customFormat="false" ht="12.8" hidden="false" customHeight="false" outlineLevel="0" collapsed="false">
      <c r="C382" s="2"/>
    </row>
    <row r="383" customFormat="false" ht="12.8" hidden="false" customHeight="false" outlineLevel="0" collapsed="false">
      <c r="C383" s="2"/>
    </row>
    <row r="384" customFormat="false" ht="12.8" hidden="false" customHeight="false" outlineLevel="0" collapsed="false">
      <c r="C384" s="2"/>
    </row>
    <row r="385" customFormat="false" ht="12.8" hidden="false" customHeight="false" outlineLevel="0" collapsed="false">
      <c r="C385" s="2"/>
    </row>
    <row r="386" customFormat="false" ht="12.8" hidden="false" customHeight="false" outlineLevel="0" collapsed="false">
      <c r="C386" s="2"/>
    </row>
    <row r="387" customFormat="false" ht="12.8" hidden="false" customHeight="false" outlineLevel="0" collapsed="false">
      <c r="C387" s="2"/>
    </row>
    <row r="388" customFormat="false" ht="12.8" hidden="false" customHeight="false" outlineLevel="0" collapsed="false">
      <c r="C388" s="2"/>
    </row>
    <row r="389" customFormat="false" ht="12.8" hidden="false" customHeight="false" outlineLevel="0" collapsed="false">
      <c r="C389" s="2"/>
    </row>
    <row r="390" customFormat="false" ht="12.8" hidden="false" customHeight="false" outlineLevel="0" collapsed="false">
      <c r="C390" s="2"/>
    </row>
    <row r="391" customFormat="false" ht="12.8" hidden="false" customHeight="false" outlineLevel="0" collapsed="false">
      <c r="C391" s="2"/>
    </row>
    <row r="392" customFormat="false" ht="12.8" hidden="false" customHeight="false" outlineLevel="0" collapsed="false">
      <c r="C392" s="2"/>
    </row>
    <row r="393" customFormat="false" ht="12.8" hidden="false" customHeight="false" outlineLevel="0" collapsed="false">
      <c r="C393" s="2"/>
    </row>
    <row r="394" customFormat="false" ht="12.8" hidden="false" customHeight="false" outlineLevel="0" collapsed="false">
      <c r="C394" s="2"/>
    </row>
    <row r="395" customFormat="false" ht="12.8" hidden="false" customHeight="false" outlineLevel="0" collapsed="false">
      <c r="C395" s="2"/>
    </row>
    <row r="396" customFormat="false" ht="12.8" hidden="false" customHeight="false" outlineLevel="0" collapsed="false">
      <c r="C396" s="2"/>
    </row>
    <row r="397" customFormat="false" ht="12.8" hidden="false" customHeight="false" outlineLevel="0" collapsed="false">
      <c r="C397" s="2"/>
    </row>
    <row r="398" customFormat="false" ht="12.8" hidden="false" customHeight="false" outlineLevel="0" collapsed="false">
      <c r="C398" s="2"/>
    </row>
    <row r="399" customFormat="false" ht="12.8" hidden="false" customHeight="false" outlineLevel="0" collapsed="false">
      <c r="C399" s="2"/>
    </row>
    <row r="400" customFormat="false" ht="12.8" hidden="false" customHeight="false" outlineLevel="0" collapsed="false">
      <c r="C400" s="2"/>
    </row>
    <row r="401" customFormat="false" ht="12.8" hidden="false" customHeight="false" outlineLevel="0" collapsed="false">
      <c r="C401" s="2"/>
    </row>
    <row r="402" customFormat="false" ht="12.8" hidden="false" customHeight="false" outlineLevel="0" collapsed="false">
      <c r="C402" s="2"/>
    </row>
    <row r="403" customFormat="false" ht="12.8" hidden="false" customHeight="false" outlineLevel="0" collapsed="false">
      <c r="C403" s="2"/>
    </row>
    <row r="404" customFormat="false" ht="12.8" hidden="false" customHeight="false" outlineLevel="0" collapsed="false">
      <c r="C404" s="2"/>
    </row>
    <row r="405" customFormat="false" ht="12.8" hidden="false" customHeight="false" outlineLevel="0" collapsed="false">
      <c r="C405" s="2"/>
    </row>
    <row r="406" customFormat="false" ht="12.8" hidden="false" customHeight="false" outlineLevel="0" collapsed="false">
      <c r="C406" s="2"/>
    </row>
    <row r="407" customFormat="false" ht="12.8" hidden="false" customHeight="false" outlineLevel="0" collapsed="false">
      <c r="C407" s="2"/>
    </row>
    <row r="408" customFormat="false" ht="12.8" hidden="false" customHeight="false" outlineLevel="0" collapsed="false">
      <c r="C408" s="2"/>
    </row>
    <row r="409" customFormat="false" ht="12.8" hidden="false" customHeight="false" outlineLevel="0" collapsed="false">
      <c r="C409" s="2"/>
    </row>
    <row r="410" customFormat="false" ht="12.8" hidden="false" customHeight="false" outlineLevel="0" collapsed="false">
      <c r="C410" s="2"/>
    </row>
    <row r="411" customFormat="false" ht="12.8" hidden="false" customHeight="false" outlineLevel="0" collapsed="false">
      <c r="C411" s="2"/>
    </row>
    <row r="412" customFormat="false" ht="12.8" hidden="false" customHeight="false" outlineLevel="0" collapsed="false">
      <c r="C412" s="2"/>
    </row>
    <row r="413" customFormat="false" ht="12.8" hidden="false" customHeight="false" outlineLevel="0" collapsed="false">
      <c r="C413" s="2"/>
    </row>
    <row r="414" customFormat="false" ht="12.8" hidden="false" customHeight="false" outlineLevel="0" collapsed="false">
      <c r="C414" s="2"/>
    </row>
    <row r="415" customFormat="false" ht="12.8" hidden="false" customHeight="false" outlineLevel="0" collapsed="false">
      <c r="C415" s="2"/>
    </row>
    <row r="416" customFormat="false" ht="12.8" hidden="false" customHeight="false" outlineLevel="0" collapsed="false">
      <c r="C416" s="2"/>
    </row>
    <row r="417" customFormat="false" ht="12.8" hidden="false" customHeight="false" outlineLevel="0" collapsed="false">
      <c r="C417" s="2"/>
    </row>
    <row r="418" customFormat="false" ht="12.8" hidden="false" customHeight="false" outlineLevel="0" collapsed="false">
      <c r="C418" s="2"/>
    </row>
    <row r="419" customFormat="false" ht="12.8" hidden="false" customHeight="false" outlineLevel="0" collapsed="false">
      <c r="C419" s="2"/>
    </row>
    <row r="420" customFormat="false" ht="12.8" hidden="false" customHeight="false" outlineLevel="0" collapsed="false">
      <c r="C420" s="2"/>
    </row>
    <row r="421" customFormat="false" ht="12.8" hidden="false" customHeight="false" outlineLevel="0" collapsed="false">
      <c r="C421" s="2"/>
    </row>
    <row r="422" customFormat="false" ht="12.8" hidden="false" customHeight="false" outlineLevel="0" collapsed="false">
      <c r="C422" s="2"/>
    </row>
    <row r="423" customFormat="false" ht="12.8" hidden="false" customHeight="false" outlineLevel="0" collapsed="false">
      <c r="C423" s="2"/>
    </row>
    <row r="424" customFormat="false" ht="12.8" hidden="false" customHeight="false" outlineLevel="0" collapsed="false">
      <c r="C424" s="2"/>
    </row>
    <row r="425" customFormat="false" ht="12.8" hidden="false" customHeight="false" outlineLevel="0" collapsed="false">
      <c r="C425" s="2"/>
    </row>
    <row r="426" customFormat="false" ht="12.8" hidden="false" customHeight="false" outlineLevel="0" collapsed="false">
      <c r="C426" s="2"/>
    </row>
    <row r="427" customFormat="false" ht="12.8" hidden="false" customHeight="false" outlineLevel="0" collapsed="false">
      <c r="C427" s="2"/>
    </row>
    <row r="428" customFormat="false" ht="12.8" hidden="false" customHeight="false" outlineLevel="0" collapsed="false">
      <c r="C428" s="2"/>
    </row>
    <row r="429" customFormat="false" ht="12.8" hidden="false" customHeight="false" outlineLevel="0" collapsed="false">
      <c r="C429" s="2"/>
    </row>
    <row r="430" customFormat="false" ht="12.8" hidden="false" customHeight="false" outlineLevel="0" collapsed="false">
      <c r="C430" s="2"/>
    </row>
    <row r="431" customFormat="false" ht="12.8" hidden="false" customHeight="false" outlineLevel="0" collapsed="false">
      <c r="C431" s="2"/>
    </row>
    <row r="432" customFormat="false" ht="12.8" hidden="false" customHeight="false" outlineLevel="0" collapsed="false">
      <c r="C432" s="2"/>
    </row>
    <row r="433" customFormat="false" ht="12.8" hidden="false" customHeight="false" outlineLevel="0" collapsed="false">
      <c r="C433" s="2"/>
    </row>
    <row r="434" customFormat="false" ht="12.8" hidden="false" customHeight="false" outlineLevel="0" collapsed="false">
      <c r="C434" s="2"/>
    </row>
    <row r="435" customFormat="false" ht="12.8" hidden="false" customHeight="false" outlineLevel="0" collapsed="false">
      <c r="C435" s="2"/>
    </row>
    <row r="436" customFormat="false" ht="12.8" hidden="false" customHeight="false" outlineLevel="0" collapsed="false">
      <c r="C436" s="2"/>
    </row>
    <row r="437" customFormat="false" ht="12.8" hidden="false" customHeight="false" outlineLevel="0" collapsed="false">
      <c r="C437" s="2"/>
    </row>
    <row r="438" customFormat="false" ht="12.8" hidden="false" customHeight="false" outlineLevel="0" collapsed="false">
      <c r="C438" s="2"/>
    </row>
    <row r="439" customFormat="false" ht="12.8" hidden="false" customHeight="false" outlineLevel="0" collapsed="false">
      <c r="C439" s="2"/>
    </row>
    <row r="440" customFormat="false" ht="12.8" hidden="false" customHeight="false" outlineLevel="0" collapsed="false">
      <c r="C440" s="2"/>
    </row>
    <row r="441" customFormat="false" ht="12.8" hidden="false" customHeight="false" outlineLevel="0" collapsed="false">
      <c r="C441" s="2"/>
    </row>
    <row r="442" customFormat="false" ht="12.8" hidden="false" customHeight="false" outlineLevel="0" collapsed="false">
      <c r="C442" s="2"/>
    </row>
    <row r="443" customFormat="false" ht="12.8" hidden="false" customHeight="false" outlineLevel="0" collapsed="false">
      <c r="C443" s="2"/>
    </row>
    <row r="444" customFormat="false" ht="12.8" hidden="false" customHeight="false" outlineLevel="0" collapsed="false">
      <c r="C444" s="2"/>
    </row>
    <row r="445" customFormat="false" ht="12.8" hidden="false" customHeight="false" outlineLevel="0" collapsed="false">
      <c r="C445" s="2"/>
    </row>
    <row r="446" customFormat="false" ht="12.8" hidden="false" customHeight="false" outlineLevel="0" collapsed="false">
      <c r="C446" s="2"/>
    </row>
    <row r="447" customFormat="false" ht="12.8" hidden="false" customHeight="false" outlineLevel="0" collapsed="false">
      <c r="C447" s="2"/>
    </row>
    <row r="448" customFormat="false" ht="12.8" hidden="false" customHeight="false" outlineLevel="0" collapsed="false">
      <c r="C448" s="2"/>
    </row>
    <row r="449" customFormat="false" ht="12.8" hidden="false" customHeight="false" outlineLevel="0" collapsed="false">
      <c r="C449" s="2"/>
    </row>
    <row r="450" customFormat="false" ht="12.8" hidden="false" customHeight="false" outlineLevel="0" collapsed="false">
      <c r="C450" s="2"/>
    </row>
    <row r="451" customFormat="false" ht="12.8" hidden="false" customHeight="false" outlineLevel="0" collapsed="false">
      <c r="C451" s="2"/>
    </row>
    <row r="452" customFormat="false" ht="12.8" hidden="false" customHeight="false" outlineLevel="0" collapsed="false">
      <c r="C452" s="2"/>
    </row>
    <row r="453" customFormat="false" ht="12.8" hidden="false" customHeight="false" outlineLevel="0" collapsed="false">
      <c r="C453" s="2"/>
    </row>
    <row r="454" customFormat="false" ht="12.8" hidden="false" customHeight="false" outlineLevel="0" collapsed="false">
      <c r="C454" s="2"/>
    </row>
    <row r="455" customFormat="false" ht="12.8" hidden="false" customHeight="false" outlineLevel="0" collapsed="false">
      <c r="C455" s="2"/>
    </row>
    <row r="456" customFormat="false" ht="12.8" hidden="false" customHeight="false" outlineLevel="0" collapsed="false">
      <c r="C456" s="2"/>
    </row>
    <row r="457" customFormat="false" ht="12.8" hidden="false" customHeight="false" outlineLevel="0" collapsed="false">
      <c r="C457" s="2"/>
    </row>
    <row r="458" customFormat="false" ht="12.8" hidden="false" customHeight="false" outlineLevel="0" collapsed="false">
      <c r="C458" s="2"/>
    </row>
    <row r="459" customFormat="false" ht="12.8" hidden="false" customHeight="false" outlineLevel="0" collapsed="false">
      <c r="C459" s="2"/>
    </row>
    <row r="460" customFormat="false" ht="12.8" hidden="false" customHeight="false" outlineLevel="0" collapsed="false">
      <c r="C460" s="2"/>
    </row>
    <row r="461" customFormat="false" ht="12.8" hidden="false" customHeight="false" outlineLevel="0" collapsed="false">
      <c r="C461" s="2"/>
    </row>
    <row r="462" customFormat="false" ht="12.8" hidden="false" customHeight="false" outlineLevel="0" collapsed="false">
      <c r="C462" s="2"/>
    </row>
    <row r="463" customFormat="false" ht="12.8" hidden="false" customHeight="false" outlineLevel="0" collapsed="false">
      <c r="C463" s="2"/>
    </row>
    <row r="464" customFormat="false" ht="12.8" hidden="false" customHeight="false" outlineLevel="0" collapsed="false">
      <c r="C464" s="2"/>
    </row>
    <row r="465" customFormat="false" ht="12.8" hidden="false" customHeight="false" outlineLevel="0" collapsed="false">
      <c r="C465" s="2"/>
    </row>
    <row r="466" customFormat="false" ht="12.8" hidden="false" customHeight="false" outlineLevel="0" collapsed="false">
      <c r="C466" s="2"/>
    </row>
    <row r="467" customFormat="false" ht="12.8" hidden="false" customHeight="false" outlineLevel="0" collapsed="false">
      <c r="C467" s="2"/>
    </row>
    <row r="468" customFormat="false" ht="12.8" hidden="false" customHeight="false" outlineLevel="0" collapsed="false">
      <c r="C468" s="2"/>
    </row>
    <row r="469" customFormat="false" ht="12.8" hidden="false" customHeight="false" outlineLevel="0" collapsed="false">
      <c r="C469" s="2"/>
    </row>
    <row r="470" customFormat="false" ht="12.8" hidden="false" customHeight="false" outlineLevel="0" collapsed="false">
      <c r="C470" s="2"/>
    </row>
    <row r="471" customFormat="false" ht="12.8" hidden="false" customHeight="false" outlineLevel="0" collapsed="false">
      <c r="C471" s="2"/>
    </row>
    <row r="472" customFormat="false" ht="12.8" hidden="false" customHeight="false" outlineLevel="0" collapsed="false">
      <c r="C472" s="2"/>
    </row>
    <row r="473" customFormat="false" ht="12.8" hidden="false" customHeight="false" outlineLevel="0" collapsed="false">
      <c r="C473" s="2"/>
    </row>
    <row r="474" customFormat="false" ht="12.8" hidden="false" customHeight="false" outlineLevel="0" collapsed="false">
      <c r="C474" s="2"/>
    </row>
    <row r="475" customFormat="false" ht="12.8" hidden="false" customHeight="false" outlineLevel="0" collapsed="false">
      <c r="C475" s="2"/>
    </row>
    <row r="476" customFormat="false" ht="12.8" hidden="false" customHeight="false" outlineLevel="0" collapsed="false">
      <c r="C476" s="2"/>
    </row>
    <row r="477" customFormat="false" ht="12.8" hidden="false" customHeight="false" outlineLevel="0" collapsed="false">
      <c r="C477" s="2"/>
    </row>
    <row r="478" customFormat="false" ht="12.8" hidden="false" customHeight="false" outlineLevel="0" collapsed="false">
      <c r="C478" s="2"/>
    </row>
    <row r="479" customFormat="false" ht="12.8" hidden="false" customHeight="false" outlineLevel="0" collapsed="false">
      <c r="C479" s="2"/>
    </row>
    <row r="480" customFormat="false" ht="12.8" hidden="false" customHeight="false" outlineLevel="0" collapsed="false">
      <c r="C480" s="2"/>
    </row>
    <row r="481" customFormat="false" ht="12.8" hidden="false" customHeight="false" outlineLevel="0" collapsed="false">
      <c r="C481" s="2"/>
    </row>
    <row r="482" customFormat="false" ht="12.8" hidden="false" customHeight="false" outlineLevel="0" collapsed="false">
      <c r="C482" s="2"/>
    </row>
    <row r="483" customFormat="false" ht="12.8" hidden="false" customHeight="false" outlineLevel="0" collapsed="false">
      <c r="C483" s="2"/>
    </row>
    <row r="484" customFormat="false" ht="12.8" hidden="false" customHeight="false" outlineLevel="0" collapsed="false">
      <c r="C484" s="2"/>
    </row>
    <row r="485" customFormat="false" ht="12.8" hidden="false" customHeight="false" outlineLevel="0" collapsed="false">
      <c r="C485" s="2"/>
    </row>
    <row r="486" customFormat="false" ht="12.8" hidden="false" customHeight="false" outlineLevel="0" collapsed="false">
      <c r="C486" s="2"/>
    </row>
    <row r="487" customFormat="false" ht="12.8" hidden="false" customHeight="false" outlineLevel="0" collapsed="false">
      <c r="C487" s="2"/>
    </row>
    <row r="488" customFormat="false" ht="12.8" hidden="false" customHeight="false" outlineLevel="0" collapsed="false">
      <c r="C488" s="2"/>
    </row>
    <row r="489" customFormat="false" ht="12.8" hidden="false" customHeight="false" outlineLevel="0" collapsed="false">
      <c r="C489" s="2"/>
    </row>
    <row r="490" customFormat="false" ht="12.8" hidden="false" customHeight="false" outlineLevel="0" collapsed="false">
      <c r="C490" s="2"/>
    </row>
    <row r="491" customFormat="false" ht="12.8" hidden="false" customHeight="false" outlineLevel="0" collapsed="false">
      <c r="C491" s="2"/>
    </row>
    <row r="492" customFormat="false" ht="12.8" hidden="false" customHeight="false" outlineLevel="0" collapsed="false">
      <c r="C492" s="2"/>
    </row>
    <row r="493" customFormat="false" ht="12.8" hidden="false" customHeight="false" outlineLevel="0" collapsed="false">
      <c r="C493" s="2"/>
    </row>
    <row r="494" customFormat="false" ht="12.8" hidden="false" customHeight="false" outlineLevel="0" collapsed="false">
      <c r="C494" s="2"/>
    </row>
    <row r="495" customFormat="false" ht="12.8" hidden="false" customHeight="false" outlineLevel="0" collapsed="false">
      <c r="C495" s="2"/>
    </row>
    <row r="496" customFormat="false" ht="12.8" hidden="false" customHeight="false" outlineLevel="0" collapsed="false">
      <c r="C496" s="2"/>
    </row>
    <row r="497" customFormat="false" ht="12.8" hidden="false" customHeight="false" outlineLevel="0" collapsed="false">
      <c r="C497" s="2"/>
    </row>
    <row r="498" customFormat="false" ht="12.8" hidden="false" customHeight="false" outlineLevel="0" collapsed="false">
      <c r="C498" s="2"/>
    </row>
    <row r="499" customFormat="false" ht="12.8" hidden="false" customHeight="false" outlineLevel="0" collapsed="false">
      <c r="C499" s="2"/>
    </row>
    <row r="500" customFormat="false" ht="12.8" hidden="false" customHeight="false" outlineLevel="0" collapsed="false">
      <c r="C500" s="2"/>
    </row>
    <row r="501" customFormat="false" ht="12.8" hidden="false" customHeight="false" outlineLevel="0" collapsed="false">
      <c r="C501" s="2"/>
    </row>
    <row r="502" customFormat="false" ht="12.8" hidden="false" customHeight="false" outlineLevel="0" collapsed="false">
      <c r="C502" s="2"/>
    </row>
    <row r="503" customFormat="false" ht="12.8" hidden="false" customHeight="false" outlineLevel="0" collapsed="false">
      <c r="C503" s="2"/>
    </row>
    <row r="504" customFormat="false" ht="12.8" hidden="false" customHeight="false" outlineLevel="0" collapsed="false">
      <c r="C504" s="2"/>
    </row>
    <row r="505" customFormat="false" ht="12.8" hidden="false" customHeight="false" outlineLevel="0" collapsed="false">
      <c r="C505" s="2"/>
    </row>
    <row r="506" customFormat="false" ht="12.8" hidden="false" customHeight="false" outlineLevel="0" collapsed="false">
      <c r="C506" s="2"/>
    </row>
    <row r="507" customFormat="false" ht="12.8" hidden="false" customHeight="false" outlineLevel="0" collapsed="false">
      <c r="C507" s="2"/>
    </row>
    <row r="508" customFormat="false" ht="12.8" hidden="false" customHeight="false" outlineLevel="0" collapsed="false">
      <c r="C508" s="2"/>
    </row>
    <row r="509" customFormat="false" ht="12.8" hidden="false" customHeight="false" outlineLevel="0" collapsed="false">
      <c r="C509" s="2"/>
    </row>
    <row r="510" customFormat="false" ht="12.8" hidden="false" customHeight="false" outlineLevel="0" collapsed="false">
      <c r="C510" s="2"/>
    </row>
    <row r="511" customFormat="false" ht="12.8" hidden="false" customHeight="false" outlineLevel="0" collapsed="false">
      <c r="C511" s="2"/>
    </row>
    <row r="512" customFormat="false" ht="12.8" hidden="false" customHeight="false" outlineLevel="0" collapsed="false">
      <c r="C512" s="2"/>
    </row>
    <row r="513" customFormat="false" ht="12.8" hidden="false" customHeight="false" outlineLevel="0" collapsed="false">
      <c r="C513" s="2"/>
    </row>
    <row r="514" customFormat="false" ht="12.8" hidden="false" customHeight="false" outlineLevel="0" collapsed="false">
      <c r="C514" s="2"/>
    </row>
    <row r="515" customFormat="false" ht="12.8" hidden="false" customHeight="false" outlineLevel="0" collapsed="false">
      <c r="C515" s="2"/>
    </row>
    <row r="516" customFormat="false" ht="12.8" hidden="false" customHeight="false" outlineLevel="0" collapsed="false">
      <c r="C516" s="2"/>
    </row>
    <row r="517" customFormat="false" ht="12.8" hidden="false" customHeight="false" outlineLevel="0" collapsed="false">
      <c r="C517" s="2"/>
    </row>
    <row r="518" customFormat="false" ht="12.8" hidden="false" customHeight="false" outlineLevel="0" collapsed="false">
      <c r="C518" s="2"/>
    </row>
    <row r="519" customFormat="false" ht="12.8" hidden="false" customHeight="false" outlineLevel="0" collapsed="false">
      <c r="C519" s="2"/>
    </row>
    <row r="520" customFormat="false" ht="12.8" hidden="false" customHeight="false" outlineLevel="0" collapsed="false">
      <c r="C520" s="2"/>
    </row>
    <row r="521" customFormat="false" ht="12.8" hidden="false" customHeight="false" outlineLevel="0" collapsed="false">
      <c r="C521" s="2"/>
    </row>
    <row r="522" customFormat="false" ht="12.8" hidden="false" customHeight="false" outlineLevel="0" collapsed="false">
      <c r="C522" s="2"/>
    </row>
    <row r="523" customFormat="false" ht="12.8" hidden="false" customHeight="false" outlineLevel="0" collapsed="false">
      <c r="C523" s="2"/>
    </row>
    <row r="524" customFormat="false" ht="12.8" hidden="false" customHeight="false" outlineLevel="0" collapsed="false">
      <c r="C524" s="2"/>
    </row>
    <row r="525" customFormat="false" ht="12.8" hidden="false" customHeight="false" outlineLevel="0" collapsed="false">
      <c r="C525" s="2"/>
    </row>
    <row r="526" customFormat="false" ht="12.8" hidden="false" customHeight="false" outlineLevel="0" collapsed="false">
      <c r="C526" s="2"/>
    </row>
    <row r="527" customFormat="false" ht="12.8" hidden="false" customHeight="false" outlineLevel="0" collapsed="false">
      <c r="C527" s="2"/>
    </row>
    <row r="528" customFormat="false" ht="12.8" hidden="false" customHeight="false" outlineLevel="0" collapsed="false">
      <c r="C528" s="2"/>
    </row>
    <row r="529" customFormat="false" ht="12.8" hidden="false" customHeight="false" outlineLevel="0" collapsed="false">
      <c r="C529" s="2"/>
    </row>
    <row r="530" customFormat="false" ht="12.8" hidden="false" customHeight="false" outlineLevel="0" collapsed="false">
      <c r="C530" s="2"/>
    </row>
    <row r="531" customFormat="false" ht="12.8" hidden="false" customHeight="false" outlineLevel="0" collapsed="false">
      <c r="C531" s="2"/>
    </row>
    <row r="532" customFormat="false" ht="12.8" hidden="false" customHeight="false" outlineLevel="0" collapsed="false">
      <c r="C532" s="2"/>
    </row>
    <row r="533" customFormat="false" ht="12.8" hidden="false" customHeight="false" outlineLevel="0" collapsed="false">
      <c r="C533" s="2"/>
    </row>
    <row r="534" customFormat="false" ht="12.8" hidden="false" customHeight="false" outlineLevel="0" collapsed="false">
      <c r="C534" s="2"/>
    </row>
    <row r="535" customFormat="false" ht="12.8" hidden="false" customHeight="false" outlineLevel="0" collapsed="false">
      <c r="C535" s="2"/>
    </row>
    <row r="536" customFormat="false" ht="12.8" hidden="false" customHeight="false" outlineLevel="0" collapsed="false">
      <c r="C536" s="2"/>
    </row>
    <row r="537" customFormat="false" ht="12.8" hidden="false" customHeight="false" outlineLevel="0" collapsed="false">
      <c r="C537" s="2"/>
    </row>
    <row r="538" customFormat="false" ht="12.8" hidden="false" customHeight="false" outlineLevel="0" collapsed="false">
      <c r="C538" s="2"/>
    </row>
    <row r="539" customFormat="false" ht="12.8" hidden="false" customHeight="false" outlineLevel="0" collapsed="false">
      <c r="C539" s="2"/>
    </row>
    <row r="540" customFormat="false" ht="12.8" hidden="false" customHeight="false" outlineLevel="0" collapsed="false">
      <c r="C540" s="2"/>
    </row>
    <row r="541" customFormat="false" ht="12.8" hidden="false" customHeight="false" outlineLevel="0" collapsed="false">
      <c r="C541" s="2"/>
    </row>
    <row r="542" customFormat="false" ht="12.8" hidden="false" customHeight="false" outlineLevel="0" collapsed="false">
      <c r="C542" s="2"/>
    </row>
    <row r="543" customFormat="false" ht="12.8" hidden="false" customHeight="false" outlineLevel="0" collapsed="false">
      <c r="C543" s="2"/>
    </row>
    <row r="544" customFormat="false" ht="12.8" hidden="false" customHeight="false" outlineLevel="0" collapsed="false">
      <c r="C544" s="2"/>
    </row>
    <row r="545" customFormat="false" ht="12.8" hidden="false" customHeight="false" outlineLevel="0" collapsed="false">
      <c r="C545" s="2"/>
    </row>
    <row r="546" customFormat="false" ht="12.8" hidden="false" customHeight="false" outlineLevel="0" collapsed="false">
      <c r="C546" s="2"/>
    </row>
    <row r="547" customFormat="false" ht="12.8" hidden="false" customHeight="false" outlineLevel="0" collapsed="false">
      <c r="C547" s="2"/>
    </row>
    <row r="548" customFormat="false" ht="12.8" hidden="false" customHeight="false" outlineLevel="0" collapsed="false">
      <c r="C548" s="2"/>
    </row>
    <row r="549" customFormat="false" ht="12.8" hidden="false" customHeight="false" outlineLevel="0" collapsed="false">
      <c r="C549" s="2"/>
    </row>
    <row r="550" customFormat="false" ht="12.8" hidden="false" customHeight="false" outlineLevel="0" collapsed="false">
      <c r="C550" s="2"/>
    </row>
    <row r="551" customFormat="false" ht="12.8" hidden="false" customHeight="false" outlineLevel="0" collapsed="false">
      <c r="C551" s="2"/>
    </row>
    <row r="552" customFormat="false" ht="12.8" hidden="false" customHeight="false" outlineLevel="0" collapsed="false">
      <c r="C552" s="2"/>
    </row>
    <row r="553" customFormat="false" ht="12.8" hidden="false" customHeight="false" outlineLevel="0" collapsed="false">
      <c r="C553" s="2"/>
    </row>
    <row r="554" customFormat="false" ht="12.8" hidden="false" customHeight="false" outlineLevel="0" collapsed="false">
      <c r="C554" s="2"/>
    </row>
    <row r="555" customFormat="false" ht="12.8" hidden="false" customHeight="false" outlineLevel="0" collapsed="false">
      <c r="C555" s="2"/>
    </row>
    <row r="556" customFormat="false" ht="12.8" hidden="false" customHeight="false" outlineLevel="0" collapsed="false">
      <c r="C556" s="2"/>
    </row>
    <row r="557" customFormat="false" ht="12.8" hidden="false" customHeight="false" outlineLevel="0" collapsed="false">
      <c r="C557" s="2"/>
    </row>
    <row r="558" customFormat="false" ht="12.8" hidden="false" customHeight="false" outlineLevel="0" collapsed="false">
      <c r="C558" s="2"/>
    </row>
    <row r="559" customFormat="false" ht="12.8" hidden="false" customHeight="false" outlineLevel="0" collapsed="false">
      <c r="C559" s="2"/>
    </row>
    <row r="560" customFormat="false" ht="12.8" hidden="false" customHeight="false" outlineLevel="0" collapsed="false">
      <c r="C560" s="2"/>
    </row>
    <row r="561" customFormat="false" ht="12.8" hidden="false" customHeight="false" outlineLevel="0" collapsed="false">
      <c r="C561" s="2"/>
    </row>
    <row r="562" customFormat="false" ht="12.8" hidden="false" customHeight="false" outlineLevel="0" collapsed="false">
      <c r="C562" s="2"/>
    </row>
    <row r="563" customFormat="false" ht="12.8" hidden="false" customHeight="false" outlineLevel="0" collapsed="false">
      <c r="C563" s="2"/>
    </row>
    <row r="564" customFormat="false" ht="12.8" hidden="false" customHeight="false" outlineLevel="0" collapsed="false">
      <c r="C564" s="2"/>
    </row>
    <row r="565" customFormat="false" ht="12.8" hidden="false" customHeight="false" outlineLevel="0" collapsed="false">
      <c r="C565" s="2"/>
    </row>
    <row r="566" customFormat="false" ht="12.8" hidden="false" customHeight="false" outlineLevel="0" collapsed="false">
      <c r="C566" s="2"/>
    </row>
    <row r="567" customFormat="false" ht="12.8" hidden="false" customHeight="false" outlineLevel="0" collapsed="false">
      <c r="C567" s="2"/>
    </row>
    <row r="568" customFormat="false" ht="12.8" hidden="false" customHeight="false" outlineLevel="0" collapsed="false">
      <c r="C568" s="2"/>
    </row>
    <row r="569" customFormat="false" ht="12.8" hidden="false" customHeight="false" outlineLevel="0" collapsed="false">
      <c r="C569" s="2"/>
    </row>
    <row r="570" customFormat="false" ht="12.8" hidden="false" customHeight="false" outlineLevel="0" collapsed="false">
      <c r="C570" s="2"/>
    </row>
    <row r="571" customFormat="false" ht="12.8" hidden="false" customHeight="false" outlineLevel="0" collapsed="false">
      <c r="C571" s="2"/>
    </row>
    <row r="572" customFormat="false" ht="12.8" hidden="false" customHeight="false" outlineLevel="0" collapsed="false">
      <c r="C572" s="2"/>
    </row>
    <row r="573" customFormat="false" ht="12.8" hidden="false" customHeight="false" outlineLevel="0" collapsed="false">
      <c r="C573" s="2"/>
    </row>
    <row r="574" customFormat="false" ht="12.8" hidden="false" customHeight="false" outlineLevel="0" collapsed="false">
      <c r="C574" s="2"/>
    </row>
    <row r="575" customFormat="false" ht="12.8" hidden="false" customHeight="false" outlineLevel="0" collapsed="false">
      <c r="C575" s="2"/>
    </row>
    <row r="576" customFormat="false" ht="12.8" hidden="false" customHeight="false" outlineLevel="0" collapsed="false">
      <c r="C576" s="2"/>
    </row>
    <row r="577" customFormat="false" ht="12.8" hidden="false" customHeight="false" outlineLevel="0" collapsed="false">
      <c r="C577" s="2"/>
    </row>
    <row r="578" customFormat="false" ht="12.8" hidden="false" customHeight="false" outlineLevel="0" collapsed="false">
      <c r="C578" s="2"/>
    </row>
    <row r="579" customFormat="false" ht="12.8" hidden="false" customHeight="false" outlineLevel="0" collapsed="false">
      <c r="C579" s="2"/>
    </row>
    <row r="580" customFormat="false" ht="12.8" hidden="false" customHeight="false" outlineLevel="0" collapsed="false">
      <c r="C580" s="2"/>
    </row>
    <row r="581" customFormat="false" ht="12.8" hidden="false" customHeight="false" outlineLevel="0" collapsed="false">
      <c r="C581" s="2"/>
    </row>
    <row r="582" customFormat="false" ht="12.8" hidden="false" customHeight="false" outlineLevel="0" collapsed="false">
      <c r="C582" s="2"/>
    </row>
    <row r="583" customFormat="false" ht="12.8" hidden="false" customHeight="false" outlineLevel="0" collapsed="false">
      <c r="C583" s="2"/>
    </row>
    <row r="584" customFormat="false" ht="12.8" hidden="false" customHeight="false" outlineLevel="0" collapsed="false">
      <c r="C584" s="2"/>
    </row>
    <row r="585" customFormat="false" ht="12.8" hidden="false" customHeight="false" outlineLevel="0" collapsed="false">
      <c r="C585" s="2"/>
    </row>
    <row r="586" customFormat="false" ht="12.8" hidden="false" customHeight="false" outlineLevel="0" collapsed="false">
      <c r="C586" s="2"/>
    </row>
    <row r="587" customFormat="false" ht="12.8" hidden="false" customHeight="false" outlineLevel="0" collapsed="false">
      <c r="C587" s="2"/>
    </row>
    <row r="588" customFormat="false" ht="12.8" hidden="false" customHeight="false" outlineLevel="0" collapsed="false">
      <c r="C588" s="2"/>
    </row>
    <row r="589" customFormat="false" ht="12.8" hidden="false" customHeight="false" outlineLevel="0" collapsed="false">
      <c r="C589" s="2"/>
    </row>
    <row r="590" customFormat="false" ht="12.8" hidden="false" customHeight="false" outlineLevel="0" collapsed="false">
      <c r="C590" s="2"/>
    </row>
    <row r="591" customFormat="false" ht="12.8" hidden="false" customHeight="false" outlineLevel="0" collapsed="false">
      <c r="C591" s="2"/>
    </row>
    <row r="592" customFormat="false" ht="12.8" hidden="false" customHeight="false" outlineLevel="0" collapsed="false">
      <c r="C592" s="2"/>
    </row>
    <row r="593" customFormat="false" ht="12.8" hidden="false" customHeight="false" outlineLevel="0" collapsed="false">
      <c r="C593" s="2"/>
    </row>
    <row r="594" customFormat="false" ht="12.8" hidden="false" customHeight="false" outlineLevel="0" collapsed="false">
      <c r="C594" s="2"/>
    </row>
    <row r="595" customFormat="false" ht="12.8" hidden="false" customHeight="false" outlineLevel="0" collapsed="false">
      <c r="C595" s="2"/>
    </row>
    <row r="596" customFormat="false" ht="12.8" hidden="false" customHeight="false" outlineLevel="0" collapsed="false">
      <c r="C596" s="2"/>
    </row>
    <row r="597" customFormat="false" ht="12.8" hidden="false" customHeight="false" outlineLevel="0" collapsed="false">
      <c r="C597" s="2"/>
    </row>
    <row r="598" customFormat="false" ht="12.8" hidden="false" customHeight="false" outlineLevel="0" collapsed="false">
      <c r="C598" s="2"/>
    </row>
    <row r="599" customFormat="false" ht="12.8" hidden="false" customHeight="false" outlineLevel="0" collapsed="false">
      <c r="C599" s="2"/>
    </row>
    <row r="600" customFormat="false" ht="12.8" hidden="false" customHeight="false" outlineLevel="0" collapsed="false">
      <c r="C600" s="2"/>
    </row>
    <row r="601" customFormat="false" ht="12.8" hidden="false" customHeight="false" outlineLevel="0" collapsed="false">
      <c r="C601" s="2"/>
    </row>
    <row r="602" customFormat="false" ht="12.8" hidden="false" customHeight="false" outlineLevel="0" collapsed="false">
      <c r="C602" s="2"/>
    </row>
    <row r="603" customFormat="false" ht="12.8" hidden="false" customHeight="false" outlineLevel="0" collapsed="false">
      <c r="C603" s="2"/>
    </row>
    <row r="604" customFormat="false" ht="12.8" hidden="false" customHeight="false" outlineLevel="0" collapsed="false">
      <c r="C604" s="2"/>
    </row>
    <row r="605" customFormat="false" ht="12.8" hidden="false" customHeight="false" outlineLevel="0" collapsed="false">
      <c r="C605" s="2"/>
    </row>
    <row r="606" customFormat="false" ht="12.8" hidden="false" customHeight="false" outlineLevel="0" collapsed="false">
      <c r="C606" s="2"/>
    </row>
    <row r="607" customFormat="false" ht="12.8" hidden="false" customHeight="false" outlineLevel="0" collapsed="false">
      <c r="C607" s="2"/>
    </row>
    <row r="608" customFormat="false" ht="12.8" hidden="false" customHeight="false" outlineLevel="0" collapsed="false">
      <c r="C608" s="2"/>
    </row>
    <row r="609" customFormat="false" ht="12.8" hidden="false" customHeight="false" outlineLevel="0" collapsed="false">
      <c r="C609" s="2"/>
    </row>
    <row r="610" customFormat="false" ht="12.8" hidden="false" customHeight="false" outlineLevel="0" collapsed="false">
      <c r="C610" s="2"/>
    </row>
    <row r="611" customFormat="false" ht="12.8" hidden="false" customHeight="false" outlineLevel="0" collapsed="false">
      <c r="C611" s="2"/>
    </row>
    <row r="612" customFormat="false" ht="12.8" hidden="false" customHeight="false" outlineLevel="0" collapsed="false">
      <c r="C612" s="2"/>
    </row>
    <row r="613" customFormat="false" ht="12.8" hidden="false" customHeight="false" outlineLevel="0" collapsed="false">
      <c r="C613" s="2"/>
    </row>
    <row r="614" customFormat="false" ht="12.8" hidden="false" customHeight="false" outlineLevel="0" collapsed="false">
      <c r="C614" s="2"/>
    </row>
    <row r="615" customFormat="false" ht="12.8" hidden="false" customHeight="false" outlineLevel="0" collapsed="false">
      <c r="C615" s="2"/>
    </row>
    <row r="616" customFormat="false" ht="12.8" hidden="false" customHeight="false" outlineLevel="0" collapsed="false">
      <c r="C616" s="2"/>
    </row>
    <row r="617" customFormat="false" ht="12.8" hidden="false" customHeight="false" outlineLevel="0" collapsed="false">
      <c r="C617" s="2"/>
    </row>
    <row r="618" customFormat="false" ht="12.8" hidden="false" customHeight="false" outlineLevel="0" collapsed="false">
      <c r="C618" s="2"/>
    </row>
    <row r="619" customFormat="false" ht="12.8" hidden="false" customHeight="false" outlineLevel="0" collapsed="false">
      <c r="C619" s="2"/>
    </row>
    <row r="620" customFormat="false" ht="12.8" hidden="false" customHeight="false" outlineLevel="0" collapsed="false">
      <c r="C620" s="2"/>
    </row>
    <row r="621" customFormat="false" ht="12.8" hidden="false" customHeight="false" outlineLevel="0" collapsed="false">
      <c r="C621" s="2"/>
    </row>
    <row r="622" customFormat="false" ht="12.8" hidden="false" customHeight="false" outlineLevel="0" collapsed="false">
      <c r="C622" s="2"/>
    </row>
    <row r="623" customFormat="false" ht="12.8" hidden="false" customHeight="false" outlineLevel="0" collapsed="false">
      <c r="C623" s="2"/>
    </row>
    <row r="624" customFormat="false" ht="12.8" hidden="false" customHeight="false" outlineLevel="0" collapsed="false">
      <c r="C624" s="2"/>
    </row>
    <row r="625" customFormat="false" ht="12.8" hidden="false" customHeight="false" outlineLevel="0" collapsed="false">
      <c r="C625" s="2"/>
    </row>
    <row r="626" customFormat="false" ht="12.8" hidden="false" customHeight="false" outlineLevel="0" collapsed="false">
      <c r="C626" s="2"/>
    </row>
    <row r="627" customFormat="false" ht="12.8" hidden="false" customHeight="false" outlineLevel="0" collapsed="false">
      <c r="C627" s="2"/>
    </row>
    <row r="628" customFormat="false" ht="12.8" hidden="false" customHeight="false" outlineLevel="0" collapsed="false">
      <c r="C628" s="2"/>
    </row>
    <row r="629" customFormat="false" ht="12.8" hidden="false" customHeight="false" outlineLevel="0" collapsed="false">
      <c r="C629" s="2"/>
    </row>
    <row r="630" customFormat="false" ht="12.8" hidden="false" customHeight="false" outlineLevel="0" collapsed="false">
      <c r="C630" s="2"/>
    </row>
    <row r="631" customFormat="false" ht="12.8" hidden="false" customHeight="false" outlineLevel="0" collapsed="false">
      <c r="C631" s="2"/>
    </row>
    <row r="632" customFormat="false" ht="12.8" hidden="false" customHeight="false" outlineLevel="0" collapsed="false">
      <c r="C632" s="2"/>
    </row>
    <row r="633" customFormat="false" ht="12.8" hidden="false" customHeight="false" outlineLevel="0" collapsed="false">
      <c r="C633" s="2"/>
    </row>
    <row r="634" customFormat="false" ht="12.8" hidden="false" customHeight="false" outlineLevel="0" collapsed="false">
      <c r="C634" s="2"/>
    </row>
    <row r="635" customFormat="false" ht="12.8" hidden="false" customHeight="false" outlineLevel="0" collapsed="false">
      <c r="C635" s="2"/>
    </row>
    <row r="636" customFormat="false" ht="12.8" hidden="false" customHeight="false" outlineLevel="0" collapsed="false">
      <c r="C636" s="2"/>
    </row>
    <row r="637" customFormat="false" ht="12.8" hidden="false" customHeight="false" outlineLevel="0" collapsed="false">
      <c r="C637" s="2"/>
    </row>
    <row r="638" customFormat="false" ht="12.8" hidden="false" customHeight="false" outlineLevel="0" collapsed="false">
      <c r="C638" s="2"/>
    </row>
    <row r="639" customFormat="false" ht="12.8" hidden="false" customHeight="false" outlineLevel="0" collapsed="false">
      <c r="C639" s="2"/>
    </row>
    <row r="640" customFormat="false" ht="12.8" hidden="false" customHeight="false" outlineLevel="0" collapsed="false">
      <c r="C640" s="2"/>
    </row>
    <row r="641" customFormat="false" ht="12.8" hidden="false" customHeight="false" outlineLevel="0" collapsed="false">
      <c r="C641" s="2"/>
    </row>
    <row r="642" customFormat="false" ht="12.8" hidden="false" customHeight="false" outlineLevel="0" collapsed="false">
      <c r="C642" s="2"/>
    </row>
    <row r="643" customFormat="false" ht="12.8" hidden="false" customHeight="false" outlineLevel="0" collapsed="false">
      <c r="C643" s="2"/>
    </row>
    <row r="644" customFormat="false" ht="12.8" hidden="false" customHeight="false" outlineLevel="0" collapsed="false">
      <c r="C644" s="2"/>
    </row>
    <row r="645" customFormat="false" ht="12.8" hidden="false" customHeight="false" outlineLevel="0" collapsed="false">
      <c r="C645" s="2"/>
    </row>
    <row r="646" customFormat="false" ht="12.8" hidden="false" customHeight="false" outlineLevel="0" collapsed="false">
      <c r="C646" s="2"/>
    </row>
    <row r="647" customFormat="false" ht="12.8" hidden="false" customHeight="false" outlineLevel="0" collapsed="false">
      <c r="C647" s="2"/>
    </row>
    <row r="648" customFormat="false" ht="12.8" hidden="false" customHeight="false" outlineLevel="0" collapsed="false">
      <c r="C648" s="2"/>
    </row>
    <row r="649" customFormat="false" ht="12.8" hidden="false" customHeight="false" outlineLevel="0" collapsed="false">
      <c r="C649" s="2"/>
    </row>
    <row r="650" customFormat="false" ht="12.8" hidden="false" customHeight="false" outlineLevel="0" collapsed="false">
      <c r="C650" s="2"/>
    </row>
    <row r="651" customFormat="false" ht="12.8" hidden="false" customHeight="false" outlineLevel="0" collapsed="false">
      <c r="C651" s="2"/>
    </row>
    <row r="652" customFormat="false" ht="12.8" hidden="false" customHeight="false" outlineLevel="0" collapsed="false">
      <c r="C652" s="2"/>
    </row>
    <row r="653" customFormat="false" ht="12.8" hidden="false" customHeight="false" outlineLevel="0" collapsed="false">
      <c r="C653" s="2"/>
    </row>
    <row r="654" customFormat="false" ht="12.8" hidden="false" customHeight="false" outlineLevel="0" collapsed="false">
      <c r="C654" s="2"/>
    </row>
    <row r="655" customFormat="false" ht="12.8" hidden="false" customHeight="false" outlineLevel="0" collapsed="false">
      <c r="C655" s="2"/>
    </row>
    <row r="656" customFormat="false" ht="12.8" hidden="false" customHeight="false" outlineLevel="0" collapsed="false">
      <c r="C656" s="2"/>
    </row>
    <row r="657" customFormat="false" ht="12.8" hidden="false" customHeight="false" outlineLevel="0" collapsed="false">
      <c r="C657" s="2"/>
    </row>
    <row r="658" customFormat="false" ht="12.8" hidden="false" customHeight="false" outlineLevel="0" collapsed="false">
      <c r="C658" s="2"/>
    </row>
    <row r="659" customFormat="false" ht="12.8" hidden="false" customHeight="false" outlineLevel="0" collapsed="false">
      <c r="C659" s="2"/>
    </row>
    <row r="660" customFormat="false" ht="12.8" hidden="false" customHeight="false" outlineLevel="0" collapsed="false">
      <c r="C660" s="2"/>
    </row>
    <row r="661" customFormat="false" ht="12.8" hidden="false" customHeight="false" outlineLevel="0" collapsed="false">
      <c r="C661" s="2"/>
    </row>
    <row r="662" customFormat="false" ht="12.8" hidden="false" customHeight="false" outlineLevel="0" collapsed="false">
      <c r="C662" s="2"/>
    </row>
    <row r="663" customFormat="false" ht="12.8" hidden="false" customHeight="false" outlineLevel="0" collapsed="false">
      <c r="C663" s="2"/>
    </row>
    <row r="664" customFormat="false" ht="12.8" hidden="false" customHeight="false" outlineLevel="0" collapsed="false">
      <c r="C664" s="2"/>
    </row>
    <row r="665" customFormat="false" ht="12.8" hidden="false" customHeight="false" outlineLevel="0" collapsed="false">
      <c r="C665" s="2"/>
    </row>
    <row r="666" customFormat="false" ht="12.8" hidden="false" customHeight="false" outlineLevel="0" collapsed="false">
      <c r="C666" s="2"/>
    </row>
    <row r="667" customFormat="false" ht="12.8" hidden="false" customHeight="false" outlineLevel="0" collapsed="false">
      <c r="C667" s="2"/>
    </row>
    <row r="668" customFormat="false" ht="12.8" hidden="false" customHeight="false" outlineLevel="0" collapsed="false">
      <c r="C668" s="2"/>
    </row>
    <row r="669" customFormat="false" ht="12.8" hidden="false" customHeight="false" outlineLevel="0" collapsed="false">
      <c r="C669" s="2"/>
    </row>
    <row r="670" customFormat="false" ht="12.8" hidden="false" customHeight="false" outlineLevel="0" collapsed="false">
      <c r="C670" s="2"/>
    </row>
    <row r="671" customFormat="false" ht="12.8" hidden="false" customHeight="false" outlineLevel="0" collapsed="false">
      <c r="C671" s="2"/>
    </row>
    <row r="672" customFormat="false" ht="12.8" hidden="false" customHeight="false" outlineLevel="0" collapsed="false">
      <c r="C672" s="2"/>
    </row>
    <row r="673" customFormat="false" ht="12.8" hidden="false" customHeight="false" outlineLevel="0" collapsed="false">
      <c r="C673" s="2"/>
    </row>
    <row r="674" customFormat="false" ht="12.8" hidden="false" customHeight="false" outlineLevel="0" collapsed="false">
      <c r="C674" s="2"/>
    </row>
    <row r="675" customFormat="false" ht="12.8" hidden="false" customHeight="false" outlineLevel="0" collapsed="false">
      <c r="C675" s="2"/>
    </row>
    <row r="676" customFormat="false" ht="12.8" hidden="false" customHeight="false" outlineLevel="0" collapsed="false">
      <c r="C676" s="2"/>
    </row>
    <row r="677" customFormat="false" ht="12.8" hidden="false" customHeight="false" outlineLevel="0" collapsed="false">
      <c r="C677" s="2"/>
    </row>
    <row r="678" customFormat="false" ht="12.8" hidden="false" customHeight="false" outlineLevel="0" collapsed="false">
      <c r="C678" s="2"/>
    </row>
    <row r="679" customFormat="false" ht="12.8" hidden="false" customHeight="false" outlineLevel="0" collapsed="false">
      <c r="C679" s="2"/>
    </row>
    <row r="680" customFormat="false" ht="12.8" hidden="false" customHeight="false" outlineLevel="0" collapsed="false">
      <c r="C680" s="2"/>
    </row>
    <row r="681" customFormat="false" ht="12.8" hidden="false" customHeight="false" outlineLevel="0" collapsed="false">
      <c r="C681" s="2"/>
    </row>
    <row r="682" customFormat="false" ht="12.8" hidden="false" customHeight="false" outlineLevel="0" collapsed="false">
      <c r="C682" s="2"/>
    </row>
    <row r="683" customFormat="false" ht="12.8" hidden="false" customHeight="false" outlineLevel="0" collapsed="false">
      <c r="C683" s="2"/>
    </row>
    <row r="684" customFormat="false" ht="12.8" hidden="false" customHeight="false" outlineLevel="0" collapsed="false">
      <c r="C684" s="2"/>
    </row>
    <row r="685" customFormat="false" ht="12.8" hidden="false" customHeight="false" outlineLevel="0" collapsed="false">
      <c r="C685" s="2"/>
    </row>
    <row r="686" customFormat="false" ht="12.8" hidden="false" customHeight="false" outlineLevel="0" collapsed="false">
      <c r="C686" s="2"/>
    </row>
    <row r="687" customFormat="false" ht="12.8" hidden="false" customHeight="false" outlineLevel="0" collapsed="false">
      <c r="C687" s="2"/>
    </row>
    <row r="688" customFormat="false" ht="12.8" hidden="false" customHeight="false" outlineLevel="0" collapsed="false">
      <c r="C688" s="2"/>
    </row>
    <row r="689" customFormat="false" ht="12.8" hidden="false" customHeight="false" outlineLevel="0" collapsed="false">
      <c r="C689" s="2"/>
    </row>
    <row r="690" customFormat="false" ht="12.8" hidden="false" customHeight="false" outlineLevel="0" collapsed="false">
      <c r="C690" s="2"/>
    </row>
    <row r="691" customFormat="false" ht="12.8" hidden="false" customHeight="false" outlineLevel="0" collapsed="false">
      <c r="C691" s="2"/>
    </row>
    <row r="692" customFormat="false" ht="12.8" hidden="false" customHeight="false" outlineLevel="0" collapsed="false">
      <c r="C692" s="2"/>
    </row>
    <row r="693" customFormat="false" ht="12.8" hidden="false" customHeight="false" outlineLevel="0" collapsed="false">
      <c r="C693" s="2"/>
    </row>
    <row r="694" customFormat="false" ht="12.8" hidden="false" customHeight="false" outlineLevel="0" collapsed="false">
      <c r="C694" s="2"/>
    </row>
    <row r="695" customFormat="false" ht="12.8" hidden="false" customHeight="false" outlineLevel="0" collapsed="false">
      <c r="C695" s="2"/>
    </row>
    <row r="696" customFormat="false" ht="12.8" hidden="false" customHeight="false" outlineLevel="0" collapsed="false">
      <c r="C696" s="2"/>
    </row>
    <row r="697" customFormat="false" ht="12.8" hidden="false" customHeight="false" outlineLevel="0" collapsed="false">
      <c r="C697" s="2"/>
    </row>
    <row r="698" customFormat="false" ht="12.8" hidden="false" customHeight="false" outlineLevel="0" collapsed="false">
      <c r="C698" s="2"/>
    </row>
    <row r="699" customFormat="false" ht="12.8" hidden="false" customHeight="false" outlineLevel="0" collapsed="false">
      <c r="C699" s="2"/>
    </row>
    <row r="700" customFormat="false" ht="12.8" hidden="false" customHeight="false" outlineLevel="0" collapsed="false">
      <c r="C700" s="2"/>
    </row>
    <row r="701" customFormat="false" ht="12.8" hidden="false" customHeight="false" outlineLevel="0" collapsed="false">
      <c r="C701" s="2"/>
    </row>
    <row r="702" customFormat="false" ht="12.8" hidden="false" customHeight="false" outlineLevel="0" collapsed="false">
      <c r="C702" s="2"/>
    </row>
    <row r="703" customFormat="false" ht="12.8" hidden="false" customHeight="false" outlineLevel="0" collapsed="false">
      <c r="C703" s="2"/>
    </row>
    <row r="704" customFormat="false" ht="12.8" hidden="false" customHeight="false" outlineLevel="0" collapsed="false">
      <c r="C704" s="2"/>
    </row>
    <row r="705" customFormat="false" ht="12.8" hidden="false" customHeight="false" outlineLevel="0" collapsed="false">
      <c r="C705" s="2"/>
    </row>
    <row r="706" customFormat="false" ht="12.8" hidden="false" customHeight="false" outlineLevel="0" collapsed="false">
      <c r="C706" s="2"/>
    </row>
    <row r="707" customFormat="false" ht="12.8" hidden="false" customHeight="false" outlineLevel="0" collapsed="false">
      <c r="C707" s="2"/>
    </row>
    <row r="708" customFormat="false" ht="12.8" hidden="false" customHeight="false" outlineLevel="0" collapsed="false">
      <c r="C708" s="2"/>
    </row>
    <row r="709" customFormat="false" ht="12.8" hidden="false" customHeight="false" outlineLevel="0" collapsed="false">
      <c r="C709" s="2"/>
    </row>
    <row r="710" customFormat="false" ht="12.8" hidden="false" customHeight="false" outlineLevel="0" collapsed="false">
      <c r="C710" s="2"/>
    </row>
    <row r="711" customFormat="false" ht="12.8" hidden="false" customHeight="false" outlineLevel="0" collapsed="false">
      <c r="C711" s="2"/>
    </row>
    <row r="712" customFormat="false" ht="12.8" hidden="false" customHeight="false" outlineLevel="0" collapsed="false">
      <c r="C712" s="2"/>
    </row>
    <row r="713" customFormat="false" ht="12.8" hidden="false" customHeight="false" outlineLevel="0" collapsed="false">
      <c r="C713" s="2"/>
    </row>
    <row r="714" customFormat="false" ht="12.8" hidden="false" customHeight="false" outlineLevel="0" collapsed="false">
      <c r="C714" s="2"/>
    </row>
    <row r="715" customFormat="false" ht="12.8" hidden="false" customHeight="false" outlineLevel="0" collapsed="false">
      <c r="C715" s="2"/>
    </row>
    <row r="716" customFormat="false" ht="12.8" hidden="false" customHeight="false" outlineLevel="0" collapsed="false">
      <c r="C716" s="2"/>
    </row>
    <row r="717" customFormat="false" ht="12.8" hidden="false" customHeight="false" outlineLevel="0" collapsed="false">
      <c r="C717" s="2"/>
    </row>
    <row r="718" customFormat="false" ht="12.8" hidden="false" customHeight="false" outlineLevel="0" collapsed="false">
      <c r="C718" s="2"/>
    </row>
    <row r="719" customFormat="false" ht="12.8" hidden="false" customHeight="false" outlineLevel="0" collapsed="false">
      <c r="C719" s="2"/>
    </row>
    <row r="720" customFormat="false" ht="12.8" hidden="false" customHeight="false" outlineLevel="0" collapsed="false">
      <c r="C720" s="2"/>
    </row>
    <row r="721" customFormat="false" ht="12.8" hidden="false" customHeight="false" outlineLevel="0" collapsed="false">
      <c r="C721" s="2"/>
    </row>
    <row r="722" customFormat="false" ht="12.8" hidden="false" customHeight="false" outlineLevel="0" collapsed="false">
      <c r="C722" s="2"/>
    </row>
    <row r="723" customFormat="false" ht="12.8" hidden="false" customHeight="false" outlineLevel="0" collapsed="false">
      <c r="C723" s="2"/>
    </row>
    <row r="724" customFormat="false" ht="12.8" hidden="false" customHeight="false" outlineLevel="0" collapsed="false">
      <c r="C724" s="2"/>
    </row>
    <row r="725" customFormat="false" ht="12.8" hidden="false" customHeight="false" outlineLevel="0" collapsed="false">
      <c r="C725" s="2"/>
    </row>
    <row r="726" customFormat="false" ht="12.8" hidden="false" customHeight="false" outlineLevel="0" collapsed="false">
      <c r="C726" s="2"/>
    </row>
    <row r="727" customFormat="false" ht="12.8" hidden="false" customHeight="false" outlineLevel="0" collapsed="false">
      <c r="C727" s="2"/>
    </row>
    <row r="728" customFormat="false" ht="12.8" hidden="false" customHeight="false" outlineLevel="0" collapsed="false">
      <c r="C728" s="2"/>
    </row>
    <row r="729" customFormat="false" ht="12.8" hidden="false" customHeight="false" outlineLevel="0" collapsed="false">
      <c r="C729" s="2"/>
    </row>
    <row r="730" customFormat="false" ht="12.8" hidden="false" customHeight="false" outlineLevel="0" collapsed="false">
      <c r="C730" s="2"/>
    </row>
    <row r="731" customFormat="false" ht="12.8" hidden="false" customHeight="false" outlineLevel="0" collapsed="false">
      <c r="C731" s="2"/>
    </row>
    <row r="732" customFormat="false" ht="12.8" hidden="false" customHeight="false" outlineLevel="0" collapsed="false">
      <c r="C732" s="2"/>
    </row>
    <row r="733" customFormat="false" ht="12.8" hidden="false" customHeight="false" outlineLevel="0" collapsed="false">
      <c r="C733" s="2"/>
    </row>
    <row r="734" customFormat="false" ht="12.8" hidden="false" customHeight="false" outlineLevel="0" collapsed="false">
      <c r="C734" s="2"/>
    </row>
    <row r="735" customFormat="false" ht="12.8" hidden="false" customHeight="false" outlineLevel="0" collapsed="false">
      <c r="C735" s="2"/>
    </row>
    <row r="736" customFormat="false" ht="12.8" hidden="false" customHeight="false" outlineLevel="0" collapsed="false">
      <c r="C736" s="2"/>
    </row>
    <row r="737" customFormat="false" ht="12.8" hidden="false" customHeight="false" outlineLevel="0" collapsed="false">
      <c r="C737" s="2"/>
    </row>
    <row r="738" customFormat="false" ht="12.8" hidden="false" customHeight="false" outlineLevel="0" collapsed="false">
      <c r="C738" s="2"/>
    </row>
    <row r="739" customFormat="false" ht="12.8" hidden="false" customHeight="false" outlineLevel="0" collapsed="false">
      <c r="C739" s="2"/>
    </row>
    <row r="740" customFormat="false" ht="12.8" hidden="false" customHeight="false" outlineLevel="0" collapsed="false">
      <c r="C740" s="2"/>
    </row>
    <row r="741" customFormat="false" ht="12.8" hidden="false" customHeight="false" outlineLevel="0" collapsed="false">
      <c r="C741" s="2"/>
    </row>
    <row r="742" customFormat="false" ht="12.8" hidden="false" customHeight="false" outlineLevel="0" collapsed="false">
      <c r="C742" s="2"/>
    </row>
    <row r="743" customFormat="false" ht="12.8" hidden="false" customHeight="false" outlineLevel="0" collapsed="false">
      <c r="C743" s="2"/>
    </row>
    <row r="744" customFormat="false" ht="12.8" hidden="false" customHeight="false" outlineLevel="0" collapsed="false">
      <c r="C744" s="2"/>
    </row>
    <row r="745" customFormat="false" ht="12.8" hidden="false" customHeight="false" outlineLevel="0" collapsed="false">
      <c r="C745" s="2"/>
    </row>
    <row r="746" customFormat="false" ht="12.8" hidden="false" customHeight="false" outlineLevel="0" collapsed="false">
      <c r="C746" s="2"/>
    </row>
    <row r="747" customFormat="false" ht="12.8" hidden="false" customHeight="false" outlineLevel="0" collapsed="false">
      <c r="C747" s="2"/>
    </row>
    <row r="748" customFormat="false" ht="12.8" hidden="false" customHeight="false" outlineLevel="0" collapsed="false">
      <c r="C748" s="2"/>
    </row>
    <row r="749" customFormat="false" ht="12.8" hidden="false" customHeight="false" outlineLevel="0" collapsed="false">
      <c r="C749" s="2"/>
    </row>
    <row r="750" customFormat="false" ht="12.8" hidden="false" customHeight="false" outlineLevel="0" collapsed="false">
      <c r="C750" s="2"/>
    </row>
    <row r="751" customFormat="false" ht="12.8" hidden="false" customHeight="false" outlineLevel="0" collapsed="false">
      <c r="C751" s="2"/>
    </row>
    <row r="752" customFormat="false" ht="12.8" hidden="false" customHeight="false" outlineLevel="0" collapsed="false">
      <c r="C752" s="2"/>
    </row>
    <row r="753" customFormat="false" ht="12.8" hidden="false" customHeight="false" outlineLevel="0" collapsed="false">
      <c r="C753" s="2"/>
    </row>
    <row r="754" customFormat="false" ht="12.8" hidden="false" customHeight="false" outlineLevel="0" collapsed="false">
      <c r="C754" s="2"/>
    </row>
    <row r="755" customFormat="false" ht="12.8" hidden="false" customHeight="false" outlineLevel="0" collapsed="false">
      <c r="C755" s="2"/>
    </row>
    <row r="756" customFormat="false" ht="12.8" hidden="false" customHeight="false" outlineLevel="0" collapsed="false">
      <c r="C756" s="2"/>
    </row>
    <row r="757" customFormat="false" ht="12.8" hidden="false" customHeight="false" outlineLevel="0" collapsed="false">
      <c r="C757" s="2"/>
    </row>
    <row r="758" customFormat="false" ht="12.8" hidden="false" customHeight="false" outlineLevel="0" collapsed="false">
      <c r="C758" s="2"/>
    </row>
    <row r="759" customFormat="false" ht="12.8" hidden="false" customHeight="false" outlineLevel="0" collapsed="false">
      <c r="C759" s="2"/>
    </row>
    <row r="760" customFormat="false" ht="12.8" hidden="false" customHeight="false" outlineLevel="0" collapsed="false">
      <c r="C760" s="2"/>
    </row>
    <row r="761" customFormat="false" ht="12.8" hidden="false" customHeight="false" outlineLevel="0" collapsed="false">
      <c r="C761" s="2"/>
    </row>
    <row r="762" customFormat="false" ht="12.8" hidden="false" customHeight="false" outlineLevel="0" collapsed="false">
      <c r="C762" s="2"/>
    </row>
    <row r="763" customFormat="false" ht="12.8" hidden="false" customHeight="false" outlineLevel="0" collapsed="false">
      <c r="C763" s="2"/>
    </row>
    <row r="764" customFormat="false" ht="12.8" hidden="false" customHeight="false" outlineLevel="0" collapsed="false">
      <c r="C764" s="2"/>
    </row>
    <row r="765" customFormat="false" ht="12.8" hidden="false" customHeight="false" outlineLevel="0" collapsed="false">
      <c r="C765" s="2"/>
    </row>
    <row r="766" customFormat="false" ht="12.8" hidden="false" customHeight="false" outlineLevel="0" collapsed="false">
      <c r="C766" s="2"/>
    </row>
    <row r="767" customFormat="false" ht="12.8" hidden="false" customHeight="false" outlineLevel="0" collapsed="false">
      <c r="C767" s="2"/>
    </row>
    <row r="768" customFormat="false" ht="12.8" hidden="false" customHeight="false" outlineLevel="0" collapsed="false">
      <c r="C768" s="2"/>
    </row>
    <row r="769" customFormat="false" ht="12.8" hidden="false" customHeight="false" outlineLevel="0" collapsed="false">
      <c r="C769" s="2"/>
    </row>
    <row r="770" customFormat="false" ht="12.8" hidden="false" customHeight="false" outlineLevel="0" collapsed="false">
      <c r="C770" s="2"/>
    </row>
    <row r="771" customFormat="false" ht="12.8" hidden="false" customHeight="false" outlineLevel="0" collapsed="false">
      <c r="C771" s="2"/>
    </row>
    <row r="772" customFormat="false" ht="12.8" hidden="false" customHeight="false" outlineLevel="0" collapsed="false">
      <c r="C772" s="2"/>
    </row>
    <row r="773" customFormat="false" ht="12.8" hidden="false" customHeight="false" outlineLevel="0" collapsed="false">
      <c r="C773" s="2"/>
    </row>
    <row r="774" customFormat="false" ht="12.8" hidden="false" customHeight="false" outlineLevel="0" collapsed="false">
      <c r="C774" s="2"/>
    </row>
    <row r="775" customFormat="false" ht="12.8" hidden="false" customHeight="false" outlineLevel="0" collapsed="false">
      <c r="C775" s="2"/>
    </row>
    <row r="776" customFormat="false" ht="12.8" hidden="false" customHeight="false" outlineLevel="0" collapsed="false">
      <c r="C776" s="2"/>
    </row>
    <row r="777" customFormat="false" ht="12.8" hidden="false" customHeight="false" outlineLevel="0" collapsed="false">
      <c r="C777" s="2"/>
    </row>
    <row r="778" customFormat="false" ht="12.8" hidden="false" customHeight="false" outlineLevel="0" collapsed="false">
      <c r="C778" s="2"/>
    </row>
    <row r="779" customFormat="false" ht="12.8" hidden="false" customHeight="false" outlineLevel="0" collapsed="false">
      <c r="C779" s="2"/>
    </row>
    <row r="780" customFormat="false" ht="12.8" hidden="false" customHeight="false" outlineLevel="0" collapsed="false">
      <c r="C780" s="2"/>
    </row>
    <row r="781" customFormat="false" ht="12.8" hidden="false" customHeight="false" outlineLevel="0" collapsed="false">
      <c r="C781" s="2"/>
    </row>
    <row r="782" customFormat="false" ht="12.8" hidden="false" customHeight="false" outlineLevel="0" collapsed="false">
      <c r="C782" s="2"/>
    </row>
    <row r="783" customFormat="false" ht="12.8" hidden="false" customHeight="false" outlineLevel="0" collapsed="false">
      <c r="C783" s="2"/>
    </row>
    <row r="784" customFormat="false" ht="12.8" hidden="false" customHeight="false" outlineLevel="0" collapsed="false">
      <c r="C784" s="2"/>
    </row>
    <row r="785" customFormat="false" ht="12.8" hidden="false" customHeight="false" outlineLevel="0" collapsed="false">
      <c r="C785" s="2"/>
    </row>
    <row r="786" customFormat="false" ht="12.8" hidden="false" customHeight="false" outlineLevel="0" collapsed="false">
      <c r="C786" s="2"/>
    </row>
    <row r="787" customFormat="false" ht="12.8" hidden="false" customHeight="false" outlineLevel="0" collapsed="false">
      <c r="C787" s="2"/>
    </row>
    <row r="788" customFormat="false" ht="12.8" hidden="false" customHeight="false" outlineLevel="0" collapsed="false">
      <c r="C788" s="2"/>
    </row>
    <row r="789" customFormat="false" ht="12.8" hidden="false" customHeight="false" outlineLevel="0" collapsed="false">
      <c r="C789" s="2"/>
    </row>
    <row r="790" customFormat="false" ht="12.8" hidden="false" customHeight="false" outlineLevel="0" collapsed="false">
      <c r="C790" s="2"/>
    </row>
    <row r="791" customFormat="false" ht="12.8" hidden="false" customHeight="false" outlineLevel="0" collapsed="false">
      <c r="C791" s="2"/>
    </row>
    <row r="792" customFormat="false" ht="12.8" hidden="false" customHeight="false" outlineLevel="0" collapsed="false">
      <c r="C792" s="2"/>
    </row>
    <row r="793" customFormat="false" ht="12.8" hidden="false" customHeight="false" outlineLevel="0" collapsed="false">
      <c r="C793" s="2"/>
    </row>
    <row r="794" customFormat="false" ht="12.8" hidden="false" customHeight="false" outlineLevel="0" collapsed="false">
      <c r="C794" s="2"/>
    </row>
    <row r="795" customFormat="false" ht="12.8" hidden="false" customHeight="false" outlineLevel="0" collapsed="false">
      <c r="C795" s="2"/>
    </row>
    <row r="796" customFormat="false" ht="12.8" hidden="false" customHeight="false" outlineLevel="0" collapsed="false">
      <c r="C796" s="2"/>
    </row>
    <row r="797" customFormat="false" ht="12.8" hidden="false" customHeight="false" outlineLevel="0" collapsed="false">
      <c r="C797" s="2"/>
    </row>
    <row r="798" customFormat="false" ht="12.8" hidden="false" customHeight="false" outlineLevel="0" collapsed="false">
      <c r="C798" s="2"/>
    </row>
    <row r="799" customFormat="false" ht="12.8" hidden="false" customHeight="false" outlineLevel="0" collapsed="false">
      <c r="C799" s="2"/>
    </row>
    <row r="800" customFormat="false" ht="12.8" hidden="false" customHeight="false" outlineLevel="0" collapsed="false">
      <c r="C800" s="2"/>
    </row>
    <row r="801" customFormat="false" ht="12.8" hidden="false" customHeight="false" outlineLevel="0" collapsed="false">
      <c r="C801" s="2"/>
    </row>
    <row r="802" customFormat="false" ht="12.8" hidden="false" customHeight="false" outlineLevel="0" collapsed="false">
      <c r="C802" s="2"/>
    </row>
    <row r="803" customFormat="false" ht="12.8" hidden="false" customHeight="false" outlineLevel="0" collapsed="false">
      <c r="C803" s="2"/>
    </row>
    <row r="804" customFormat="false" ht="12.8" hidden="false" customHeight="false" outlineLevel="0" collapsed="false">
      <c r="C804" s="2"/>
    </row>
    <row r="805" customFormat="false" ht="12.8" hidden="false" customHeight="false" outlineLevel="0" collapsed="false">
      <c r="C805" s="2"/>
    </row>
    <row r="806" customFormat="false" ht="12.8" hidden="false" customHeight="false" outlineLevel="0" collapsed="false">
      <c r="C806" s="2"/>
    </row>
    <row r="807" customFormat="false" ht="12.8" hidden="false" customHeight="false" outlineLevel="0" collapsed="false">
      <c r="C807" s="2"/>
    </row>
    <row r="808" customFormat="false" ht="12.8" hidden="false" customHeight="false" outlineLevel="0" collapsed="false">
      <c r="C808" s="2"/>
    </row>
    <row r="809" customFormat="false" ht="12.8" hidden="false" customHeight="false" outlineLevel="0" collapsed="false">
      <c r="C809" s="2"/>
    </row>
    <row r="810" customFormat="false" ht="12.8" hidden="false" customHeight="false" outlineLevel="0" collapsed="false">
      <c r="C810" s="2"/>
    </row>
    <row r="811" customFormat="false" ht="12.8" hidden="false" customHeight="false" outlineLevel="0" collapsed="false">
      <c r="C811" s="2"/>
    </row>
    <row r="812" customFormat="false" ht="12.8" hidden="false" customHeight="false" outlineLevel="0" collapsed="false">
      <c r="C812" s="2"/>
    </row>
    <row r="813" customFormat="false" ht="12.8" hidden="false" customHeight="false" outlineLevel="0" collapsed="false">
      <c r="C813" s="2"/>
    </row>
    <row r="814" customFormat="false" ht="12.8" hidden="false" customHeight="false" outlineLevel="0" collapsed="false">
      <c r="C814" s="2"/>
    </row>
    <row r="815" customFormat="false" ht="12.8" hidden="false" customHeight="false" outlineLevel="0" collapsed="false">
      <c r="C815" s="2"/>
    </row>
    <row r="816" customFormat="false" ht="12.8" hidden="false" customHeight="false" outlineLevel="0" collapsed="false">
      <c r="C816" s="2"/>
    </row>
    <row r="817" customFormat="false" ht="12.8" hidden="false" customHeight="false" outlineLevel="0" collapsed="false">
      <c r="C817" s="2"/>
    </row>
    <row r="818" customFormat="false" ht="12.8" hidden="false" customHeight="false" outlineLevel="0" collapsed="false">
      <c r="C818" s="2"/>
    </row>
    <row r="819" customFormat="false" ht="12.8" hidden="false" customHeight="false" outlineLevel="0" collapsed="false">
      <c r="C819" s="2"/>
    </row>
    <row r="820" customFormat="false" ht="12.8" hidden="false" customHeight="false" outlineLevel="0" collapsed="false">
      <c r="C820" s="2"/>
    </row>
    <row r="821" customFormat="false" ht="12.8" hidden="false" customHeight="false" outlineLevel="0" collapsed="false">
      <c r="C821" s="2"/>
    </row>
    <row r="822" customFormat="false" ht="12.8" hidden="false" customHeight="false" outlineLevel="0" collapsed="false">
      <c r="C822" s="2"/>
    </row>
    <row r="823" customFormat="false" ht="12.8" hidden="false" customHeight="false" outlineLevel="0" collapsed="false">
      <c r="C823" s="2"/>
    </row>
    <row r="824" customFormat="false" ht="12.8" hidden="false" customHeight="false" outlineLevel="0" collapsed="false">
      <c r="C824" s="2"/>
    </row>
    <row r="825" customFormat="false" ht="12.8" hidden="false" customHeight="false" outlineLevel="0" collapsed="false">
      <c r="C825" s="2"/>
    </row>
    <row r="826" customFormat="false" ht="12.8" hidden="false" customHeight="false" outlineLevel="0" collapsed="false">
      <c r="C826" s="2"/>
    </row>
    <row r="827" customFormat="false" ht="12.8" hidden="false" customHeight="false" outlineLevel="0" collapsed="false">
      <c r="C827" s="2"/>
    </row>
    <row r="828" customFormat="false" ht="12.8" hidden="false" customHeight="false" outlineLevel="0" collapsed="false">
      <c r="C828" s="2"/>
    </row>
    <row r="829" customFormat="false" ht="12.8" hidden="false" customHeight="false" outlineLevel="0" collapsed="false">
      <c r="C829" s="2"/>
    </row>
    <row r="830" customFormat="false" ht="12.8" hidden="false" customHeight="false" outlineLevel="0" collapsed="false">
      <c r="C830" s="2"/>
    </row>
    <row r="831" customFormat="false" ht="12.8" hidden="false" customHeight="false" outlineLevel="0" collapsed="false">
      <c r="C831" s="2"/>
    </row>
    <row r="832" customFormat="false" ht="12.8" hidden="false" customHeight="false" outlineLevel="0" collapsed="false">
      <c r="C832" s="2"/>
    </row>
    <row r="833" customFormat="false" ht="12.8" hidden="false" customHeight="false" outlineLevel="0" collapsed="false">
      <c r="C833" s="2"/>
    </row>
    <row r="834" customFormat="false" ht="12.8" hidden="false" customHeight="false" outlineLevel="0" collapsed="false">
      <c r="C834" s="2"/>
    </row>
    <row r="835" customFormat="false" ht="12.8" hidden="false" customHeight="false" outlineLevel="0" collapsed="false">
      <c r="C835" s="2"/>
    </row>
    <row r="836" customFormat="false" ht="12.8" hidden="false" customHeight="false" outlineLevel="0" collapsed="false">
      <c r="C836" s="2"/>
    </row>
    <row r="837" customFormat="false" ht="12.8" hidden="false" customHeight="false" outlineLevel="0" collapsed="false">
      <c r="C837" s="2"/>
    </row>
    <row r="838" customFormat="false" ht="12.8" hidden="false" customHeight="false" outlineLevel="0" collapsed="false">
      <c r="C838" s="2"/>
    </row>
    <row r="839" customFormat="false" ht="12.8" hidden="false" customHeight="false" outlineLevel="0" collapsed="false">
      <c r="C839" s="2"/>
    </row>
    <row r="840" customFormat="false" ht="12.8" hidden="false" customHeight="false" outlineLevel="0" collapsed="false">
      <c r="C840" s="2"/>
    </row>
    <row r="841" customFormat="false" ht="12.8" hidden="false" customHeight="false" outlineLevel="0" collapsed="false">
      <c r="C841" s="2"/>
    </row>
    <row r="842" customFormat="false" ht="12.8" hidden="false" customHeight="false" outlineLevel="0" collapsed="false">
      <c r="C842" s="2"/>
    </row>
    <row r="843" customFormat="false" ht="12.8" hidden="false" customHeight="false" outlineLevel="0" collapsed="false">
      <c r="C843" s="2"/>
    </row>
    <row r="844" customFormat="false" ht="12.8" hidden="false" customHeight="false" outlineLevel="0" collapsed="false">
      <c r="C844" s="2"/>
    </row>
    <row r="845" customFormat="false" ht="12.8" hidden="false" customHeight="false" outlineLevel="0" collapsed="false">
      <c r="C845" s="2"/>
    </row>
    <row r="846" customFormat="false" ht="12.8" hidden="false" customHeight="false" outlineLevel="0" collapsed="false">
      <c r="C846" s="2"/>
    </row>
    <row r="847" customFormat="false" ht="12.8" hidden="false" customHeight="false" outlineLevel="0" collapsed="false">
      <c r="C847" s="2"/>
    </row>
    <row r="848" customFormat="false" ht="12.8" hidden="false" customHeight="false" outlineLevel="0" collapsed="false">
      <c r="C848" s="2"/>
    </row>
    <row r="849" customFormat="false" ht="12.8" hidden="false" customHeight="false" outlineLevel="0" collapsed="false">
      <c r="C849" s="2"/>
    </row>
    <row r="850" customFormat="false" ht="12.8" hidden="false" customHeight="false" outlineLevel="0" collapsed="false">
      <c r="C850" s="2"/>
    </row>
    <row r="851" customFormat="false" ht="12.8" hidden="false" customHeight="false" outlineLevel="0" collapsed="false">
      <c r="C851" s="2"/>
    </row>
    <row r="852" customFormat="false" ht="12.8" hidden="false" customHeight="false" outlineLevel="0" collapsed="false">
      <c r="C852" s="2"/>
    </row>
    <row r="853" customFormat="false" ht="12.8" hidden="false" customHeight="false" outlineLevel="0" collapsed="false">
      <c r="C853" s="2"/>
    </row>
    <row r="854" customFormat="false" ht="12.8" hidden="false" customHeight="false" outlineLevel="0" collapsed="false">
      <c r="C854" s="2"/>
    </row>
    <row r="855" customFormat="false" ht="12.8" hidden="false" customHeight="false" outlineLevel="0" collapsed="false">
      <c r="C855" s="2"/>
    </row>
    <row r="856" customFormat="false" ht="12.8" hidden="false" customHeight="false" outlineLevel="0" collapsed="false">
      <c r="C856" s="2"/>
    </row>
    <row r="857" customFormat="false" ht="12.8" hidden="false" customHeight="false" outlineLevel="0" collapsed="false">
      <c r="C857" s="2"/>
    </row>
    <row r="858" customFormat="false" ht="12.8" hidden="false" customHeight="false" outlineLevel="0" collapsed="false">
      <c r="C858" s="2"/>
    </row>
    <row r="859" customFormat="false" ht="12.8" hidden="false" customHeight="false" outlineLevel="0" collapsed="false">
      <c r="C859" s="2"/>
    </row>
    <row r="860" customFormat="false" ht="12.8" hidden="false" customHeight="false" outlineLevel="0" collapsed="false">
      <c r="C860" s="2"/>
    </row>
    <row r="861" customFormat="false" ht="12.8" hidden="false" customHeight="false" outlineLevel="0" collapsed="false">
      <c r="C861" s="2"/>
    </row>
    <row r="862" customFormat="false" ht="12.8" hidden="false" customHeight="false" outlineLevel="0" collapsed="false">
      <c r="C862" s="2"/>
    </row>
    <row r="863" customFormat="false" ht="12.8" hidden="false" customHeight="false" outlineLevel="0" collapsed="false">
      <c r="C863" s="2"/>
    </row>
    <row r="864" customFormat="false" ht="12.8" hidden="false" customHeight="false" outlineLevel="0" collapsed="false">
      <c r="C864" s="2"/>
    </row>
    <row r="865" customFormat="false" ht="12.8" hidden="false" customHeight="false" outlineLevel="0" collapsed="false">
      <c r="C865" s="2"/>
    </row>
    <row r="866" customFormat="false" ht="12.8" hidden="false" customHeight="false" outlineLevel="0" collapsed="false">
      <c r="C866" s="2"/>
    </row>
    <row r="867" customFormat="false" ht="12.8" hidden="false" customHeight="false" outlineLevel="0" collapsed="false">
      <c r="C867" s="2"/>
    </row>
    <row r="868" customFormat="false" ht="12.8" hidden="false" customHeight="false" outlineLevel="0" collapsed="false">
      <c r="C868" s="2"/>
    </row>
    <row r="869" customFormat="false" ht="12.8" hidden="false" customHeight="false" outlineLevel="0" collapsed="false">
      <c r="C869" s="2"/>
    </row>
    <row r="870" customFormat="false" ht="12.8" hidden="false" customHeight="false" outlineLevel="0" collapsed="false">
      <c r="C870" s="2"/>
    </row>
    <row r="871" customFormat="false" ht="12.8" hidden="false" customHeight="false" outlineLevel="0" collapsed="false">
      <c r="C871" s="2"/>
    </row>
    <row r="872" customFormat="false" ht="12.8" hidden="false" customHeight="false" outlineLevel="0" collapsed="false">
      <c r="C872" s="2"/>
    </row>
    <row r="873" customFormat="false" ht="12.8" hidden="false" customHeight="false" outlineLevel="0" collapsed="false">
      <c r="C873" s="2"/>
    </row>
    <row r="874" customFormat="false" ht="12.8" hidden="false" customHeight="false" outlineLevel="0" collapsed="false">
      <c r="C874" s="2"/>
    </row>
    <row r="875" customFormat="false" ht="12.8" hidden="false" customHeight="false" outlineLevel="0" collapsed="false">
      <c r="C875" s="2"/>
    </row>
    <row r="876" customFormat="false" ht="12.8" hidden="false" customHeight="false" outlineLevel="0" collapsed="false">
      <c r="C876" s="2"/>
    </row>
    <row r="877" customFormat="false" ht="12.8" hidden="false" customHeight="false" outlineLevel="0" collapsed="false">
      <c r="C877" s="2"/>
    </row>
    <row r="878" customFormat="false" ht="12.8" hidden="false" customHeight="false" outlineLevel="0" collapsed="false">
      <c r="C878" s="2"/>
    </row>
    <row r="879" customFormat="false" ht="12.8" hidden="false" customHeight="false" outlineLevel="0" collapsed="false">
      <c r="C879" s="2"/>
    </row>
    <row r="880" customFormat="false" ht="12.8" hidden="false" customHeight="false" outlineLevel="0" collapsed="false">
      <c r="C880" s="2"/>
    </row>
    <row r="881" customFormat="false" ht="12.8" hidden="false" customHeight="false" outlineLevel="0" collapsed="false">
      <c r="C881" s="2"/>
    </row>
    <row r="882" customFormat="false" ht="12.8" hidden="false" customHeight="false" outlineLevel="0" collapsed="false">
      <c r="C882" s="2"/>
    </row>
    <row r="883" customFormat="false" ht="12.8" hidden="false" customHeight="false" outlineLevel="0" collapsed="false">
      <c r="C883" s="2"/>
    </row>
    <row r="884" customFormat="false" ht="12.8" hidden="false" customHeight="false" outlineLevel="0" collapsed="false">
      <c r="C884" s="2"/>
    </row>
    <row r="885" customFormat="false" ht="12.8" hidden="false" customHeight="false" outlineLevel="0" collapsed="false">
      <c r="C885" s="2"/>
    </row>
    <row r="886" customFormat="false" ht="12.8" hidden="false" customHeight="false" outlineLevel="0" collapsed="false">
      <c r="C886" s="2"/>
    </row>
    <row r="887" customFormat="false" ht="12.8" hidden="false" customHeight="false" outlineLevel="0" collapsed="false">
      <c r="C887" s="2"/>
    </row>
    <row r="888" customFormat="false" ht="12.8" hidden="false" customHeight="false" outlineLevel="0" collapsed="false">
      <c r="C888" s="2"/>
    </row>
    <row r="889" customFormat="false" ht="12.8" hidden="false" customHeight="false" outlineLevel="0" collapsed="false">
      <c r="C889" s="2"/>
    </row>
    <row r="890" customFormat="false" ht="12.8" hidden="false" customHeight="false" outlineLevel="0" collapsed="false">
      <c r="C890" s="2"/>
    </row>
    <row r="891" customFormat="false" ht="12.8" hidden="false" customHeight="false" outlineLevel="0" collapsed="false">
      <c r="C891" s="2"/>
    </row>
    <row r="892" customFormat="false" ht="12.8" hidden="false" customHeight="false" outlineLevel="0" collapsed="false">
      <c r="C892" s="2"/>
    </row>
    <row r="893" customFormat="false" ht="12.8" hidden="false" customHeight="false" outlineLevel="0" collapsed="false">
      <c r="C893" s="2"/>
    </row>
    <row r="894" customFormat="false" ht="12.8" hidden="false" customHeight="false" outlineLevel="0" collapsed="false">
      <c r="C894" s="2"/>
    </row>
    <row r="895" customFormat="false" ht="12.8" hidden="false" customHeight="false" outlineLevel="0" collapsed="false">
      <c r="C895" s="2"/>
    </row>
    <row r="896" customFormat="false" ht="12.8" hidden="false" customHeight="false" outlineLevel="0" collapsed="false">
      <c r="C896" s="2"/>
    </row>
    <row r="897" customFormat="false" ht="12.8" hidden="false" customHeight="false" outlineLevel="0" collapsed="false">
      <c r="C897" s="2"/>
    </row>
    <row r="898" customFormat="false" ht="12.8" hidden="false" customHeight="false" outlineLevel="0" collapsed="false">
      <c r="C898" s="2"/>
    </row>
    <row r="899" customFormat="false" ht="12.8" hidden="false" customHeight="false" outlineLevel="0" collapsed="false">
      <c r="C899" s="2"/>
    </row>
    <row r="900" customFormat="false" ht="12.8" hidden="false" customHeight="false" outlineLevel="0" collapsed="false">
      <c r="C900" s="2"/>
    </row>
    <row r="901" customFormat="false" ht="12.8" hidden="false" customHeight="false" outlineLevel="0" collapsed="false">
      <c r="C901" s="2"/>
    </row>
    <row r="902" customFormat="false" ht="12.8" hidden="false" customHeight="false" outlineLevel="0" collapsed="false">
      <c r="C902" s="2"/>
    </row>
    <row r="903" customFormat="false" ht="12.8" hidden="false" customHeight="false" outlineLevel="0" collapsed="false">
      <c r="C903" s="2"/>
    </row>
    <row r="904" customFormat="false" ht="12.8" hidden="false" customHeight="false" outlineLevel="0" collapsed="false">
      <c r="C904" s="2"/>
    </row>
    <row r="905" customFormat="false" ht="12.8" hidden="false" customHeight="false" outlineLevel="0" collapsed="false">
      <c r="C905" s="2"/>
    </row>
    <row r="906" customFormat="false" ht="12.8" hidden="false" customHeight="false" outlineLevel="0" collapsed="false">
      <c r="C906" s="2"/>
    </row>
    <row r="907" customFormat="false" ht="12.8" hidden="false" customHeight="false" outlineLevel="0" collapsed="false">
      <c r="C907" s="2"/>
    </row>
    <row r="908" customFormat="false" ht="12.8" hidden="false" customHeight="false" outlineLevel="0" collapsed="false">
      <c r="C908" s="2"/>
    </row>
    <row r="909" customFormat="false" ht="12.8" hidden="false" customHeight="false" outlineLevel="0" collapsed="false">
      <c r="C909" s="2"/>
    </row>
    <row r="910" customFormat="false" ht="12.8" hidden="false" customHeight="false" outlineLevel="0" collapsed="false">
      <c r="C910" s="2"/>
    </row>
    <row r="911" customFormat="false" ht="12.8" hidden="false" customHeight="false" outlineLevel="0" collapsed="false">
      <c r="C911" s="2"/>
    </row>
    <row r="912" customFormat="false" ht="12.8" hidden="false" customHeight="false" outlineLevel="0" collapsed="false">
      <c r="C912" s="2"/>
    </row>
    <row r="913" customFormat="false" ht="12.8" hidden="false" customHeight="false" outlineLevel="0" collapsed="false">
      <c r="C913" s="2"/>
    </row>
    <row r="914" customFormat="false" ht="12.8" hidden="false" customHeight="false" outlineLevel="0" collapsed="false">
      <c r="C914" s="2"/>
    </row>
    <row r="915" customFormat="false" ht="12.8" hidden="false" customHeight="false" outlineLevel="0" collapsed="false">
      <c r="C915" s="2"/>
    </row>
    <row r="916" customFormat="false" ht="12.8" hidden="false" customHeight="false" outlineLevel="0" collapsed="false">
      <c r="C916" s="2"/>
    </row>
    <row r="917" customFormat="false" ht="12.8" hidden="false" customHeight="false" outlineLevel="0" collapsed="false">
      <c r="C917" s="2"/>
    </row>
    <row r="918" customFormat="false" ht="12.8" hidden="false" customHeight="false" outlineLevel="0" collapsed="false">
      <c r="C918" s="2"/>
    </row>
    <row r="919" customFormat="false" ht="12.8" hidden="false" customHeight="false" outlineLevel="0" collapsed="false">
      <c r="C919" s="2"/>
    </row>
    <row r="920" customFormat="false" ht="12.8" hidden="false" customHeight="false" outlineLevel="0" collapsed="false">
      <c r="C920" s="2"/>
    </row>
    <row r="921" customFormat="false" ht="12.8" hidden="false" customHeight="false" outlineLevel="0" collapsed="false">
      <c r="C921" s="2"/>
    </row>
    <row r="922" customFormat="false" ht="12.8" hidden="false" customHeight="false" outlineLevel="0" collapsed="false">
      <c r="C922" s="2"/>
    </row>
    <row r="923" customFormat="false" ht="12.8" hidden="false" customHeight="false" outlineLevel="0" collapsed="false">
      <c r="C923" s="2"/>
    </row>
    <row r="924" customFormat="false" ht="12.8" hidden="false" customHeight="false" outlineLevel="0" collapsed="false">
      <c r="C924" s="2"/>
    </row>
    <row r="925" customFormat="false" ht="12.8" hidden="false" customHeight="false" outlineLevel="0" collapsed="false">
      <c r="C925" s="2"/>
    </row>
    <row r="926" customFormat="false" ht="12.8" hidden="false" customHeight="false" outlineLevel="0" collapsed="false">
      <c r="C926" s="2"/>
    </row>
    <row r="927" customFormat="false" ht="12.8" hidden="false" customHeight="false" outlineLevel="0" collapsed="false">
      <c r="C927" s="2"/>
    </row>
    <row r="928" customFormat="false" ht="12.8" hidden="false" customHeight="false" outlineLevel="0" collapsed="false">
      <c r="C928" s="2"/>
    </row>
    <row r="929" customFormat="false" ht="12.8" hidden="false" customHeight="false" outlineLevel="0" collapsed="false">
      <c r="C929" s="2"/>
    </row>
    <row r="930" customFormat="false" ht="12.8" hidden="false" customHeight="false" outlineLevel="0" collapsed="false">
      <c r="C930" s="2"/>
    </row>
    <row r="931" customFormat="false" ht="12.8" hidden="false" customHeight="false" outlineLevel="0" collapsed="false">
      <c r="C931" s="2"/>
    </row>
    <row r="932" customFormat="false" ht="12.8" hidden="false" customHeight="false" outlineLevel="0" collapsed="false">
      <c r="C932" s="2"/>
    </row>
    <row r="933" customFormat="false" ht="12.8" hidden="false" customHeight="false" outlineLevel="0" collapsed="false">
      <c r="C933" s="2"/>
    </row>
    <row r="934" customFormat="false" ht="12.8" hidden="false" customHeight="false" outlineLevel="0" collapsed="false">
      <c r="C934" s="2"/>
    </row>
    <row r="935" customFormat="false" ht="12.8" hidden="false" customHeight="false" outlineLevel="0" collapsed="false">
      <c r="C935" s="2"/>
    </row>
    <row r="936" customFormat="false" ht="12.8" hidden="false" customHeight="false" outlineLevel="0" collapsed="false">
      <c r="C936" s="2"/>
    </row>
    <row r="937" customFormat="false" ht="12.8" hidden="false" customHeight="false" outlineLevel="0" collapsed="false">
      <c r="C937" s="2"/>
    </row>
    <row r="938" customFormat="false" ht="12.8" hidden="false" customHeight="false" outlineLevel="0" collapsed="false">
      <c r="C938" s="2"/>
    </row>
    <row r="939" customFormat="false" ht="12.8" hidden="false" customHeight="false" outlineLevel="0" collapsed="false">
      <c r="C939" s="2"/>
    </row>
    <row r="940" customFormat="false" ht="12.8" hidden="false" customHeight="false" outlineLevel="0" collapsed="false">
      <c r="C940" s="2"/>
    </row>
    <row r="941" customFormat="false" ht="12.8" hidden="false" customHeight="false" outlineLevel="0" collapsed="false">
      <c r="C941" s="2"/>
    </row>
    <row r="942" customFormat="false" ht="12.8" hidden="false" customHeight="false" outlineLevel="0" collapsed="false">
      <c r="C942" s="2"/>
    </row>
    <row r="943" customFormat="false" ht="12.8" hidden="false" customHeight="false" outlineLevel="0" collapsed="false">
      <c r="C943" s="2"/>
    </row>
    <row r="944" customFormat="false" ht="12.8" hidden="false" customHeight="false" outlineLevel="0" collapsed="false">
      <c r="C944" s="2"/>
    </row>
    <row r="945" customFormat="false" ht="12.8" hidden="false" customHeight="false" outlineLevel="0" collapsed="false">
      <c r="C945" s="2"/>
    </row>
    <row r="946" customFormat="false" ht="12.8" hidden="false" customHeight="false" outlineLevel="0" collapsed="false">
      <c r="C946" s="2"/>
    </row>
    <row r="947" customFormat="false" ht="12.8" hidden="false" customHeight="false" outlineLevel="0" collapsed="false">
      <c r="C947" s="2"/>
    </row>
    <row r="948" customFormat="false" ht="12.8" hidden="false" customHeight="false" outlineLevel="0" collapsed="false">
      <c r="C948" s="2"/>
    </row>
    <row r="949" customFormat="false" ht="12.8" hidden="false" customHeight="false" outlineLevel="0" collapsed="false">
      <c r="C949" s="2"/>
    </row>
    <row r="950" customFormat="false" ht="12.8" hidden="false" customHeight="false" outlineLevel="0" collapsed="false">
      <c r="C950" s="2"/>
    </row>
    <row r="951" customFormat="false" ht="12.8" hidden="false" customHeight="false" outlineLevel="0" collapsed="false">
      <c r="C951" s="2"/>
    </row>
    <row r="952" customFormat="false" ht="12.8" hidden="false" customHeight="false" outlineLevel="0" collapsed="false">
      <c r="C952" s="2"/>
    </row>
    <row r="953" customFormat="false" ht="12.8" hidden="false" customHeight="false" outlineLevel="0" collapsed="false">
      <c r="C953" s="2"/>
    </row>
    <row r="954" customFormat="false" ht="12.8" hidden="false" customHeight="false" outlineLevel="0" collapsed="false">
      <c r="C954" s="2"/>
    </row>
    <row r="955" customFormat="false" ht="12.8" hidden="false" customHeight="false" outlineLevel="0" collapsed="false">
      <c r="C955" s="2"/>
    </row>
    <row r="956" customFormat="false" ht="12.8" hidden="false" customHeight="false" outlineLevel="0" collapsed="false">
      <c r="C956" s="2"/>
    </row>
    <row r="957" customFormat="false" ht="12.8" hidden="false" customHeight="false" outlineLevel="0" collapsed="false">
      <c r="C957" s="2"/>
    </row>
    <row r="958" customFormat="false" ht="12.8" hidden="false" customHeight="false" outlineLevel="0" collapsed="false">
      <c r="C958" s="2"/>
    </row>
    <row r="959" customFormat="false" ht="12.8" hidden="false" customHeight="false" outlineLevel="0" collapsed="false">
      <c r="C959" s="2"/>
    </row>
    <row r="960" customFormat="false" ht="12.8" hidden="false" customHeight="false" outlineLevel="0" collapsed="false">
      <c r="C960" s="2"/>
    </row>
    <row r="961" customFormat="false" ht="12.8" hidden="false" customHeight="false" outlineLevel="0" collapsed="false">
      <c r="C961" s="2"/>
    </row>
    <row r="962" customFormat="false" ht="12.8" hidden="false" customHeight="false" outlineLevel="0" collapsed="false">
      <c r="C962" s="2"/>
    </row>
    <row r="963" customFormat="false" ht="12.8" hidden="false" customHeight="false" outlineLevel="0" collapsed="false">
      <c r="C963" s="2"/>
    </row>
    <row r="964" customFormat="false" ht="12.8" hidden="false" customHeight="false" outlineLevel="0" collapsed="false">
      <c r="C964" s="2"/>
    </row>
    <row r="965" customFormat="false" ht="12.8" hidden="false" customHeight="false" outlineLevel="0" collapsed="false">
      <c r="C965" s="2"/>
    </row>
    <row r="966" customFormat="false" ht="12.8" hidden="false" customHeight="false" outlineLevel="0" collapsed="false">
      <c r="C966" s="2"/>
    </row>
    <row r="967" customFormat="false" ht="12.8" hidden="false" customHeight="false" outlineLevel="0" collapsed="false">
      <c r="C967" s="2"/>
    </row>
    <row r="968" customFormat="false" ht="12.8" hidden="false" customHeight="false" outlineLevel="0" collapsed="false">
      <c r="C968" s="2"/>
    </row>
    <row r="969" customFormat="false" ht="12.8" hidden="false" customHeight="false" outlineLevel="0" collapsed="false">
      <c r="C969" s="2"/>
    </row>
    <row r="970" customFormat="false" ht="12.8" hidden="false" customHeight="false" outlineLevel="0" collapsed="false">
      <c r="C970" s="2"/>
    </row>
    <row r="971" customFormat="false" ht="12.8" hidden="false" customHeight="false" outlineLevel="0" collapsed="false">
      <c r="C971" s="2"/>
    </row>
    <row r="972" customFormat="false" ht="12.8" hidden="false" customHeight="false" outlineLevel="0" collapsed="false">
      <c r="C972" s="2"/>
    </row>
    <row r="973" customFormat="false" ht="12.8" hidden="false" customHeight="false" outlineLevel="0" collapsed="false">
      <c r="C973" s="2"/>
    </row>
    <row r="974" customFormat="false" ht="12.8" hidden="false" customHeight="false" outlineLevel="0" collapsed="false">
      <c r="C974" s="2"/>
    </row>
    <row r="975" customFormat="false" ht="12.8" hidden="false" customHeight="false" outlineLevel="0" collapsed="false">
      <c r="C975" s="2"/>
    </row>
    <row r="976" customFormat="false" ht="12.8" hidden="false" customHeight="false" outlineLevel="0" collapsed="false">
      <c r="C976" s="2"/>
    </row>
    <row r="977" customFormat="false" ht="12.8" hidden="false" customHeight="false" outlineLevel="0" collapsed="false">
      <c r="C977" s="2"/>
    </row>
    <row r="978" customFormat="false" ht="12.8" hidden="false" customHeight="false" outlineLevel="0" collapsed="false">
      <c r="C978" s="2"/>
    </row>
    <row r="979" customFormat="false" ht="12.8" hidden="false" customHeight="false" outlineLevel="0" collapsed="false">
      <c r="C979" s="2"/>
    </row>
    <row r="980" customFormat="false" ht="12.8" hidden="false" customHeight="false" outlineLevel="0" collapsed="false">
      <c r="C980" s="2"/>
    </row>
    <row r="981" customFormat="false" ht="12.8" hidden="false" customHeight="false" outlineLevel="0" collapsed="false">
      <c r="C981" s="2"/>
    </row>
    <row r="982" customFormat="false" ht="12.8" hidden="false" customHeight="false" outlineLevel="0" collapsed="false">
      <c r="C982" s="2"/>
    </row>
    <row r="983" customFormat="false" ht="12.8" hidden="false" customHeight="false" outlineLevel="0" collapsed="false">
      <c r="C983" s="2"/>
    </row>
    <row r="984" customFormat="false" ht="12.8" hidden="false" customHeight="false" outlineLevel="0" collapsed="false">
      <c r="C984" s="2"/>
    </row>
    <row r="985" customFormat="false" ht="12.8" hidden="false" customHeight="false" outlineLevel="0" collapsed="false">
      <c r="C985" s="2"/>
    </row>
    <row r="986" customFormat="false" ht="12.8" hidden="false" customHeight="false" outlineLevel="0" collapsed="false">
      <c r="C986" s="2"/>
    </row>
    <row r="987" customFormat="false" ht="12.8" hidden="false" customHeight="false" outlineLevel="0" collapsed="false">
      <c r="C987" s="2"/>
    </row>
    <row r="988" customFormat="false" ht="12.8" hidden="false" customHeight="false" outlineLevel="0" collapsed="false">
      <c r="C988" s="2"/>
    </row>
    <row r="989" customFormat="false" ht="12.8" hidden="false" customHeight="false" outlineLevel="0" collapsed="false">
      <c r="C989" s="2"/>
    </row>
    <row r="990" customFormat="false" ht="12.8" hidden="false" customHeight="false" outlineLevel="0" collapsed="false">
      <c r="C990" s="2"/>
    </row>
    <row r="991" customFormat="false" ht="12.8" hidden="false" customHeight="false" outlineLevel="0" collapsed="false">
      <c r="C991" s="2"/>
    </row>
    <row r="992" customFormat="false" ht="12.8" hidden="false" customHeight="false" outlineLevel="0" collapsed="false">
      <c r="C992" s="2"/>
    </row>
    <row r="993" customFormat="false" ht="12.8" hidden="false" customHeight="false" outlineLevel="0" collapsed="false">
      <c r="C993" s="2"/>
    </row>
    <row r="994" customFormat="false" ht="12.8" hidden="false" customHeight="false" outlineLevel="0" collapsed="false">
      <c r="C994" s="2"/>
    </row>
    <row r="995" customFormat="false" ht="12.8" hidden="false" customHeight="false" outlineLevel="0" collapsed="false">
      <c r="C995" s="2"/>
    </row>
    <row r="996" customFormat="false" ht="12.8" hidden="false" customHeight="false" outlineLevel="0" collapsed="false">
      <c r="C996" s="2"/>
    </row>
    <row r="997" customFormat="false" ht="12.8" hidden="false" customHeight="false" outlineLevel="0" collapsed="false">
      <c r="C997" s="2"/>
    </row>
    <row r="998" customFormat="false" ht="12.8" hidden="false" customHeight="false" outlineLevel="0" collapsed="false">
      <c r="C998" s="2"/>
    </row>
    <row r="999" customFormat="false" ht="12.8" hidden="false" customHeight="false" outlineLevel="0" collapsed="false">
      <c r="C999" s="2"/>
    </row>
    <row r="1000" customFormat="false" ht="12.8" hidden="false" customHeight="false" outlineLevel="0" collapsed="false">
      <c r="C1000" s="2"/>
    </row>
    <row r="1001" customFormat="false" ht="12.8" hidden="false" customHeight="false" outlineLevel="0" collapsed="false">
      <c r="C1001" s="2"/>
    </row>
    <row r="1002" customFormat="false" ht="12.8" hidden="false" customHeight="false" outlineLevel="0" collapsed="false">
      <c r="C1002" s="2"/>
    </row>
    <row r="1003" customFormat="false" ht="12.8" hidden="false" customHeight="false" outlineLevel="0" collapsed="false">
      <c r="C1003" s="2"/>
    </row>
    <row r="1004" customFormat="false" ht="12.8" hidden="false" customHeight="false" outlineLevel="0" collapsed="false">
      <c r="C1004" s="2"/>
    </row>
    <row r="1005" customFormat="false" ht="12.8" hidden="false" customHeight="false" outlineLevel="0" collapsed="false">
      <c r="C1005" s="2"/>
    </row>
    <row r="1006" customFormat="false" ht="12.8" hidden="false" customHeight="false" outlineLevel="0" collapsed="false">
      <c r="C1006" s="2"/>
    </row>
    <row r="1007" customFormat="false" ht="12.8" hidden="false" customHeight="false" outlineLevel="0" collapsed="false">
      <c r="C1007" s="2"/>
    </row>
    <row r="1008" customFormat="false" ht="12.8" hidden="false" customHeight="false" outlineLevel="0" collapsed="false">
      <c r="C1008" s="2"/>
    </row>
    <row r="1009" customFormat="false" ht="12.8" hidden="false" customHeight="false" outlineLevel="0" collapsed="false">
      <c r="C1009" s="2"/>
    </row>
    <row r="1010" customFormat="false" ht="12.8" hidden="false" customHeight="false" outlineLevel="0" collapsed="false">
      <c r="C1010" s="2"/>
    </row>
    <row r="1011" customFormat="false" ht="12.8" hidden="false" customHeight="false" outlineLevel="0" collapsed="false">
      <c r="C1011" s="2"/>
    </row>
    <row r="1012" customFormat="false" ht="12.8" hidden="false" customHeight="false" outlineLevel="0" collapsed="false">
      <c r="C1012" s="2"/>
    </row>
    <row r="1013" customFormat="false" ht="12.8" hidden="false" customHeight="false" outlineLevel="0" collapsed="false">
      <c r="C1013" s="2"/>
    </row>
    <row r="1014" customFormat="false" ht="12.8" hidden="false" customHeight="false" outlineLevel="0" collapsed="false">
      <c r="C1014" s="2"/>
    </row>
    <row r="1015" customFormat="false" ht="12.8" hidden="false" customHeight="false" outlineLevel="0" collapsed="false">
      <c r="C1015" s="2"/>
    </row>
    <row r="1016" customFormat="false" ht="12.8" hidden="false" customHeight="false" outlineLevel="0" collapsed="false">
      <c r="C1016" s="2"/>
    </row>
    <row r="1017" customFormat="false" ht="12.8" hidden="false" customHeight="false" outlineLevel="0" collapsed="false">
      <c r="C1017" s="2"/>
    </row>
    <row r="1018" customFormat="false" ht="12.8" hidden="false" customHeight="false" outlineLevel="0" collapsed="false">
      <c r="C1018" s="2"/>
    </row>
    <row r="1019" customFormat="false" ht="12.8" hidden="false" customHeight="false" outlineLevel="0" collapsed="false">
      <c r="C1019" s="2"/>
    </row>
    <row r="1020" customFormat="false" ht="12.8" hidden="false" customHeight="false" outlineLevel="0" collapsed="false">
      <c r="C1020" s="2"/>
    </row>
    <row r="1021" customFormat="false" ht="12.8" hidden="false" customHeight="false" outlineLevel="0" collapsed="false">
      <c r="C1021" s="2"/>
    </row>
    <row r="1022" customFormat="false" ht="12.8" hidden="false" customHeight="false" outlineLevel="0" collapsed="false">
      <c r="C1022" s="2"/>
    </row>
    <row r="1023" customFormat="false" ht="12.8" hidden="false" customHeight="false" outlineLevel="0" collapsed="false">
      <c r="C1023" s="2"/>
    </row>
    <row r="1024" customFormat="false" ht="12.8" hidden="false" customHeight="false" outlineLevel="0" collapsed="false">
      <c r="C1024" s="2"/>
    </row>
    <row r="1025" customFormat="false" ht="12.8" hidden="false" customHeight="false" outlineLevel="0" collapsed="false">
      <c r="C1025" s="2"/>
    </row>
    <row r="1026" customFormat="false" ht="12.8" hidden="false" customHeight="false" outlineLevel="0" collapsed="false">
      <c r="C1026" s="2"/>
    </row>
    <row r="1027" customFormat="false" ht="12.8" hidden="false" customHeight="false" outlineLevel="0" collapsed="false">
      <c r="C1027" s="2"/>
    </row>
    <row r="1028" customFormat="false" ht="12.8" hidden="false" customHeight="false" outlineLevel="0" collapsed="false">
      <c r="C1028" s="2"/>
    </row>
    <row r="1029" customFormat="false" ht="12.8" hidden="false" customHeight="false" outlineLevel="0" collapsed="false">
      <c r="C1029" s="2"/>
    </row>
    <row r="1030" customFormat="false" ht="12.8" hidden="false" customHeight="false" outlineLevel="0" collapsed="false">
      <c r="C1030" s="2"/>
    </row>
    <row r="1031" customFormat="false" ht="12.8" hidden="false" customHeight="false" outlineLevel="0" collapsed="false">
      <c r="C1031" s="2"/>
    </row>
    <row r="1032" customFormat="false" ht="12.8" hidden="false" customHeight="false" outlineLevel="0" collapsed="false">
      <c r="C1032" s="2"/>
    </row>
    <row r="1033" customFormat="false" ht="12.8" hidden="false" customHeight="false" outlineLevel="0" collapsed="false">
      <c r="C1033" s="2"/>
    </row>
    <row r="1034" customFormat="false" ht="12.8" hidden="false" customHeight="false" outlineLevel="0" collapsed="false">
      <c r="C1034" s="2"/>
    </row>
    <row r="1035" customFormat="false" ht="12.8" hidden="false" customHeight="false" outlineLevel="0" collapsed="false">
      <c r="C1035" s="2"/>
    </row>
    <row r="1036" customFormat="false" ht="12.8" hidden="false" customHeight="false" outlineLevel="0" collapsed="false">
      <c r="C1036" s="2"/>
    </row>
    <row r="1037" customFormat="false" ht="12.8" hidden="false" customHeight="false" outlineLevel="0" collapsed="false">
      <c r="C1037" s="2"/>
    </row>
    <row r="1038" customFormat="false" ht="12.8" hidden="false" customHeight="false" outlineLevel="0" collapsed="false">
      <c r="C1038" s="2"/>
    </row>
  </sheetData>
  <printOptions headings="false" gridLines="false" gridLinesSet="true" horizontalCentered="false" verticalCentered="false"/>
  <pageMargins left="0.39375" right="0.39375" top="0.743055555555556" bottom="0.39375" header="0.590277777777778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>&amp;C&amp;"Aptos Narrow,Normal"&amp;11&amp;K000000&amp;F</oddHeader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MN1037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P41" activeCellId="0" sqref="P41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1" width="11.04"/>
    <col collapsed="false" customWidth="true" hidden="false" outlineLevel="0" max="2" min="2" style="1" width="10.97"/>
    <col collapsed="false" customWidth="true" hidden="false" outlineLevel="0" max="3" min="3" style="1" width="8.81"/>
    <col collapsed="false" customWidth="true" hidden="false" outlineLevel="0" max="4" min="4" style="1" width="7.88"/>
    <col collapsed="false" customWidth="true" hidden="false" outlineLevel="0" max="5" min="5" style="1" width="8.03"/>
    <col collapsed="false" customWidth="true" hidden="false" outlineLevel="0" max="6" min="6" style="1" width="6.03"/>
    <col collapsed="false" customWidth="true" hidden="false" outlineLevel="0" max="18" min="7" style="1" width="6.12"/>
    <col collapsed="false" customWidth="true" hidden="false" outlineLevel="0" max="19" min="19" style="1" width="9.27"/>
    <col collapsed="false" customWidth="true" hidden="false" outlineLevel="0" max="20" min="20" style="2" width="7.22"/>
    <col collapsed="false" customWidth="true" hidden="false" outlineLevel="0" max="30" min="21" style="2" width="10.2"/>
    <col collapsed="false" customWidth="true" hidden="false" outlineLevel="0" max="31" min="31" style="1" width="10.2"/>
    <col collapsed="false" customWidth="true" hidden="false" outlineLevel="0" max="260" min="32" style="1" width="10.97"/>
    <col collapsed="false" customWidth="false" hidden="false" outlineLevel="0" max="1028" min="261" style="1" width="11.53"/>
  </cols>
  <sheetData>
    <row r="1" customFormat="false" ht="12.8" hidden="false" customHeight="false" outlineLevel="0" collapsed="false">
      <c r="A1" s="2" t="n">
        <f aca="false">mai!A1</f>
        <v>0.345138888888889</v>
      </c>
      <c r="B1" s="1" t="str">
        <f aca="false">mai!B1</f>
        <v>horaire journalier</v>
      </c>
      <c r="C1" s="2"/>
      <c r="E1" s="3"/>
      <c r="G1" s="3"/>
      <c r="H1" s="3"/>
      <c r="I1" s="3"/>
      <c r="J1" s="3"/>
      <c r="K1" s="3"/>
      <c r="L1" s="3"/>
      <c r="M1" s="3"/>
      <c r="N1" s="3"/>
      <c r="T1" s="2" t="s">
        <v>59</v>
      </c>
      <c r="U1" s="4" t="n">
        <f aca="false" t="array" ref="U1:AE1">colHeader</f>
        <v>0</v>
      </c>
      <c r="V1" s="4" t="n">
        <v>0</v>
      </c>
      <c r="W1" s="4" t="n">
        <v>0</v>
      </c>
      <c r="X1" s="4" t="n">
        <v>0</v>
      </c>
      <c r="Y1" s="4" t="n">
        <v>0</v>
      </c>
      <c r="Z1" s="4" t="n">
        <v>0</v>
      </c>
      <c r="AA1" s="4" t="n">
        <v>0</v>
      </c>
      <c r="AB1" s="4" t="n">
        <v>0</v>
      </c>
      <c r="AC1" s="4" t="n">
        <v>0</v>
      </c>
      <c r="AD1" s="4" t="n">
        <v>0</v>
      </c>
      <c r="AE1" s="4" t="str">
        <v>remarque</v>
      </c>
    </row>
    <row r="2" customFormat="false" ht="12.8" hidden="false" customHeight="false" outlineLevel="0" collapsed="false">
      <c r="A2" s="24" t="n">
        <f aca="false">mai!A2-F8</f>
        <v>20</v>
      </c>
      <c r="B2" s="1" t="str">
        <f aca="false">mai!B2</f>
        <v>solde vacances en fin de mois</v>
      </c>
      <c r="C2" s="2"/>
      <c r="E2" s="3"/>
      <c r="G2" s="3"/>
      <c r="H2" s="3"/>
      <c r="I2" s="3"/>
      <c r="J2" s="3"/>
      <c r="K2" s="3"/>
      <c r="L2" s="3"/>
      <c r="M2" s="3"/>
      <c r="N2" s="3"/>
    </row>
    <row r="3" customFormat="false" ht="12.8" hidden="false" customHeight="false" outlineLevel="0" collapsed="false">
      <c r="A3" s="25" t="n">
        <v>0</v>
      </c>
      <c r="B3" s="1" t="str">
        <f aca="false">mai!B3</f>
        <v>nb heures payées mois courant</v>
      </c>
      <c r="C3" s="2"/>
      <c r="E3" s="3"/>
      <c r="G3" s="3"/>
      <c r="H3" s="3"/>
      <c r="I3" s="3"/>
      <c r="J3" s="3"/>
      <c r="K3" s="3"/>
      <c r="L3" s="3"/>
      <c r="M3" s="3"/>
      <c r="N3" s="3"/>
    </row>
    <row r="4" customFormat="false" ht="12.8" hidden="false" customHeight="false" outlineLevel="0" collapsed="false">
      <c r="A4" s="25" t="n">
        <f aca="false">mai!A4-A3+D8</f>
        <v>-27.9452716261922</v>
      </c>
      <c r="B4" s="1" t="str">
        <f aca="false">mai!B4</f>
        <v>solde balance en fin de mois</v>
      </c>
      <c r="C4" s="2"/>
      <c r="E4" s="3"/>
      <c r="G4" s="3"/>
      <c r="H4" s="3"/>
      <c r="I4" s="3"/>
      <c r="J4" s="3"/>
      <c r="K4" s="3"/>
      <c r="L4" s="3"/>
      <c r="M4" s="3"/>
      <c r="N4" s="3"/>
    </row>
    <row r="5" customFormat="false" ht="12.8" hidden="false" customHeight="false" outlineLevel="0" collapsed="false">
      <c r="C5" s="2"/>
      <c r="E5" s="3"/>
      <c r="G5" s="3"/>
      <c r="H5" s="3"/>
      <c r="I5" s="3"/>
      <c r="J5" s="3"/>
      <c r="K5" s="3"/>
      <c r="L5" s="3"/>
      <c r="M5" s="3"/>
      <c r="N5" s="3"/>
    </row>
    <row r="6" customFormat="false" ht="12.8" hidden="false" customHeight="false" outlineLevel="0" collapsed="false">
      <c r="C6" s="2"/>
      <c r="E6" s="3"/>
      <c r="G6" s="3"/>
      <c r="H6" s="3"/>
      <c r="I6" s="3"/>
      <c r="J6" s="3"/>
      <c r="K6" s="3"/>
      <c r="L6" s="3"/>
      <c r="M6" s="3"/>
      <c r="N6" s="3"/>
    </row>
    <row r="7" customFormat="false" ht="23.25" hidden="false" customHeight="true" outlineLevel="0" collapsed="false">
      <c r="A7" s="26"/>
      <c r="B7" s="26"/>
      <c r="C7" s="27" t="s">
        <v>57</v>
      </c>
      <c r="D7" s="26" t="s">
        <v>58</v>
      </c>
      <c r="E7" s="26" t="s">
        <v>59</v>
      </c>
      <c r="F7" s="26" t="s">
        <v>60</v>
      </c>
      <c r="G7" s="26" t="s">
        <v>61</v>
      </c>
      <c r="H7" s="26" t="s">
        <v>62</v>
      </c>
      <c r="I7" s="26" t="s">
        <v>61</v>
      </c>
      <c r="J7" s="26" t="s">
        <v>62</v>
      </c>
      <c r="K7" s="26" t="s">
        <v>61</v>
      </c>
      <c r="L7" s="26" t="s">
        <v>62</v>
      </c>
      <c r="M7" s="26" t="s">
        <v>61</v>
      </c>
      <c r="N7" s="26" t="s">
        <v>62</v>
      </c>
      <c r="O7" s="26" t="s">
        <v>61</v>
      </c>
      <c r="P7" s="26" t="s">
        <v>62</v>
      </c>
      <c r="Q7" s="26" t="s">
        <v>61</v>
      </c>
      <c r="R7" s="26" t="s">
        <v>62</v>
      </c>
      <c r="S7" s="26" t="s">
        <v>53</v>
      </c>
      <c r="T7" s="27"/>
      <c r="U7" s="27"/>
      <c r="V7" s="28"/>
      <c r="W7" s="27"/>
      <c r="X7" s="27"/>
      <c r="Y7" s="27"/>
      <c r="Z7" s="27"/>
      <c r="AA7" s="27"/>
      <c r="AB7" s="27"/>
      <c r="AC7" s="27"/>
      <c r="AD7" s="27"/>
      <c r="AE7" s="26"/>
      <c r="AF7" s="26"/>
      <c r="AG7" s="26"/>
      <c r="AH7" s="26"/>
      <c r="AI7" s="26"/>
      <c r="AJ7" s="26"/>
      <c r="AK7" s="26"/>
      <c r="AL7" s="26"/>
      <c r="AM7" s="26"/>
      <c r="AN7" s="26"/>
      <c r="AO7" s="26"/>
      <c r="AP7" s="26"/>
      <c r="AQ7" s="26"/>
      <c r="AR7" s="26"/>
      <c r="AS7" s="26"/>
      <c r="AT7" s="26"/>
      <c r="AU7" s="26"/>
      <c r="AV7" s="26"/>
      <c r="AW7" s="26"/>
      <c r="AX7" s="26"/>
      <c r="AY7" s="26"/>
      <c r="AZ7" s="26"/>
      <c r="BA7" s="26"/>
      <c r="BB7" s="26"/>
      <c r="BC7" s="26"/>
      <c r="BD7" s="26"/>
      <c r="BE7" s="26"/>
      <c r="BF7" s="26"/>
      <c r="BG7" s="26"/>
      <c r="BH7" s="26"/>
      <c r="BI7" s="26"/>
      <c r="BJ7" s="26"/>
      <c r="BK7" s="26"/>
      <c r="BL7" s="26"/>
      <c r="BM7" s="26"/>
      <c r="BN7" s="26"/>
      <c r="BO7" s="26"/>
      <c r="BP7" s="26"/>
      <c r="BQ7" s="26"/>
      <c r="BR7" s="26"/>
      <c r="BS7" s="26"/>
      <c r="BT7" s="26"/>
      <c r="BU7" s="26"/>
      <c r="BV7" s="26"/>
      <c r="BW7" s="26"/>
      <c r="BX7" s="26"/>
      <c r="BY7" s="26"/>
      <c r="BZ7" s="26"/>
      <c r="CA7" s="26"/>
      <c r="CB7" s="26"/>
      <c r="CC7" s="26"/>
      <c r="CD7" s="26"/>
      <c r="CE7" s="26"/>
      <c r="CF7" s="26"/>
      <c r="CG7" s="26"/>
      <c r="CH7" s="26"/>
      <c r="CI7" s="26"/>
      <c r="CJ7" s="26"/>
      <c r="CK7" s="26"/>
      <c r="CL7" s="26"/>
      <c r="CM7" s="26"/>
      <c r="CN7" s="26"/>
      <c r="CO7" s="26"/>
      <c r="CP7" s="26"/>
      <c r="CQ7" s="26"/>
      <c r="CR7" s="26"/>
      <c r="CS7" s="26"/>
      <c r="CT7" s="26"/>
      <c r="CU7" s="26"/>
      <c r="CV7" s="26"/>
      <c r="CW7" s="26"/>
      <c r="CX7" s="26"/>
      <c r="CY7" s="26"/>
      <c r="CZ7" s="26"/>
      <c r="DA7" s="26"/>
      <c r="DB7" s="26"/>
      <c r="DC7" s="26"/>
      <c r="DD7" s="26"/>
      <c r="DE7" s="26"/>
      <c r="DF7" s="26"/>
      <c r="DG7" s="26"/>
      <c r="DH7" s="26"/>
      <c r="DI7" s="26"/>
      <c r="DJ7" s="26"/>
      <c r="DK7" s="26"/>
      <c r="DL7" s="26"/>
      <c r="DM7" s="26"/>
      <c r="DN7" s="26"/>
      <c r="DO7" s="26"/>
      <c r="DP7" s="26"/>
      <c r="DQ7" s="26"/>
      <c r="DR7" s="26"/>
      <c r="DS7" s="26"/>
      <c r="DT7" s="26"/>
      <c r="DU7" s="26"/>
      <c r="DV7" s="26"/>
      <c r="DW7" s="26"/>
      <c r="DX7" s="26"/>
      <c r="DY7" s="26"/>
      <c r="DZ7" s="26"/>
      <c r="EA7" s="26"/>
      <c r="EB7" s="26"/>
      <c r="EC7" s="26"/>
      <c r="ED7" s="26"/>
      <c r="EE7" s="26"/>
      <c r="EF7" s="26"/>
      <c r="EG7" s="26"/>
      <c r="EH7" s="26"/>
      <c r="EI7" s="26"/>
      <c r="EJ7" s="26"/>
      <c r="EK7" s="26"/>
      <c r="EL7" s="26"/>
      <c r="EM7" s="26"/>
      <c r="EN7" s="26"/>
      <c r="EO7" s="26"/>
      <c r="EP7" s="26"/>
      <c r="EQ7" s="26"/>
      <c r="ER7" s="26"/>
      <c r="ES7" s="26"/>
      <c r="ET7" s="26"/>
      <c r="EU7" s="26"/>
      <c r="EV7" s="26"/>
      <c r="EW7" s="26"/>
      <c r="EX7" s="26"/>
      <c r="EY7" s="26"/>
      <c r="EZ7" s="26"/>
      <c r="FA7" s="26"/>
      <c r="FB7" s="26"/>
      <c r="FC7" s="26"/>
      <c r="FD7" s="26"/>
      <c r="FE7" s="26"/>
      <c r="FF7" s="26"/>
      <c r="FG7" s="26"/>
      <c r="FH7" s="26"/>
      <c r="FI7" s="26"/>
      <c r="FJ7" s="26"/>
      <c r="FK7" s="26"/>
      <c r="FL7" s="26"/>
      <c r="FM7" s="26"/>
      <c r="FN7" s="26"/>
      <c r="FO7" s="26"/>
      <c r="FP7" s="26"/>
      <c r="FQ7" s="26"/>
      <c r="FR7" s="26"/>
      <c r="FS7" s="26"/>
      <c r="FT7" s="26"/>
      <c r="FU7" s="26"/>
      <c r="FV7" s="26"/>
      <c r="FW7" s="26"/>
      <c r="FX7" s="26"/>
      <c r="FY7" s="26"/>
      <c r="FZ7" s="26"/>
      <c r="GA7" s="26"/>
      <c r="GB7" s="26"/>
      <c r="GC7" s="26"/>
      <c r="GD7" s="26"/>
      <c r="GE7" s="26"/>
      <c r="GF7" s="26"/>
      <c r="GG7" s="26"/>
      <c r="GH7" s="26"/>
      <c r="GI7" s="26"/>
      <c r="GJ7" s="26"/>
      <c r="GK7" s="26"/>
      <c r="GL7" s="26"/>
      <c r="GM7" s="26"/>
      <c r="GN7" s="26"/>
      <c r="GO7" s="26"/>
      <c r="GP7" s="26"/>
      <c r="GQ7" s="26"/>
      <c r="GR7" s="26"/>
      <c r="GS7" s="26"/>
      <c r="GT7" s="26"/>
      <c r="GU7" s="26"/>
      <c r="GV7" s="26"/>
      <c r="GW7" s="26"/>
      <c r="GX7" s="26"/>
      <c r="GY7" s="26"/>
      <c r="GZ7" s="26"/>
      <c r="HA7" s="26"/>
      <c r="HB7" s="26"/>
      <c r="HC7" s="26"/>
      <c r="HD7" s="26"/>
      <c r="HE7" s="26"/>
      <c r="HF7" s="26"/>
      <c r="HG7" s="26"/>
      <c r="HH7" s="26"/>
      <c r="HI7" s="26"/>
      <c r="HJ7" s="26"/>
      <c r="HK7" s="26"/>
      <c r="HL7" s="26"/>
      <c r="HM7" s="26"/>
      <c r="HN7" s="26"/>
      <c r="HO7" s="26"/>
      <c r="HP7" s="26"/>
      <c r="HQ7" s="26"/>
      <c r="HR7" s="26"/>
      <c r="HS7" s="26"/>
      <c r="HT7" s="26"/>
      <c r="HU7" s="26"/>
      <c r="HV7" s="26"/>
      <c r="HW7" s="26"/>
      <c r="HX7" s="26"/>
      <c r="HY7" s="26"/>
      <c r="HZ7" s="26"/>
      <c r="IA7" s="26"/>
      <c r="IB7" s="26"/>
      <c r="IC7" s="26"/>
      <c r="ID7" s="26"/>
      <c r="IE7" s="26"/>
      <c r="IF7" s="26"/>
      <c r="IG7" s="26"/>
      <c r="IH7" s="26"/>
      <c r="II7" s="26"/>
      <c r="IJ7" s="26"/>
      <c r="IK7" s="26"/>
      <c r="IL7" s="26"/>
      <c r="IM7" s="26"/>
      <c r="IN7" s="26"/>
      <c r="IO7" s="26"/>
      <c r="IP7" s="26"/>
      <c r="IQ7" s="26"/>
      <c r="IR7" s="26"/>
      <c r="IS7" s="26"/>
      <c r="IT7" s="26"/>
      <c r="IU7" s="26"/>
      <c r="IV7" s="26"/>
      <c r="IW7" s="26"/>
      <c r="IX7" s="26"/>
      <c r="IY7" s="26"/>
      <c r="IZ7" s="26"/>
      <c r="JA7" s="26"/>
      <c r="JB7" s="26"/>
      <c r="JC7" s="26"/>
      <c r="JD7" s="26"/>
      <c r="JE7" s="26"/>
      <c r="JF7" s="26"/>
      <c r="JG7" s="26"/>
      <c r="JH7" s="26"/>
      <c r="JI7" s="26"/>
      <c r="JJ7" s="26"/>
      <c r="JK7" s="26"/>
      <c r="JL7" s="26"/>
      <c r="JM7" s="26"/>
      <c r="JN7" s="26"/>
      <c r="JO7" s="26"/>
      <c r="JP7" s="26"/>
      <c r="JQ7" s="26"/>
      <c r="JR7" s="26"/>
      <c r="JS7" s="26"/>
      <c r="JT7" s="26"/>
      <c r="JU7" s="26"/>
      <c r="JV7" s="26"/>
      <c r="JW7" s="26"/>
      <c r="JX7" s="26"/>
      <c r="JY7" s="26"/>
      <c r="JZ7" s="26"/>
      <c r="KA7" s="26"/>
      <c r="KB7" s="26"/>
      <c r="KC7" s="26"/>
      <c r="KD7" s="26"/>
      <c r="KE7" s="26"/>
      <c r="KF7" s="26"/>
      <c r="KG7" s="26"/>
      <c r="KH7" s="26"/>
      <c r="KI7" s="26"/>
      <c r="KJ7" s="26"/>
      <c r="KK7" s="26"/>
      <c r="KL7" s="26"/>
      <c r="KM7" s="26"/>
      <c r="KN7" s="26"/>
      <c r="KO7" s="26"/>
      <c r="KP7" s="26"/>
      <c r="KQ7" s="26"/>
      <c r="KR7" s="26"/>
      <c r="KS7" s="26"/>
      <c r="KT7" s="26"/>
      <c r="KU7" s="26"/>
      <c r="KV7" s="26"/>
      <c r="KW7" s="26"/>
      <c r="KX7" s="26"/>
      <c r="KY7" s="26"/>
      <c r="KZ7" s="26"/>
      <c r="LA7" s="26"/>
      <c r="LB7" s="26"/>
      <c r="LC7" s="26"/>
      <c r="LD7" s="26"/>
      <c r="LE7" s="26"/>
      <c r="LF7" s="26"/>
      <c r="LG7" s="26"/>
      <c r="LH7" s="26"/>
      <c r="LI7" s="26"/>
      <c r="LJ7" s="26"/>
      <c r="LK7" s="26"/>
      <c r="LL7" s="26"/>
      <c r="LM7" s="26"/>
      <c r="LN7" s="26"/>
      <c r="LO7" s="26"/>
      <c r="LP7" s="26"/>
      <c r="LQ7" s="26"/>
      <c r="LR7" s="26"/>
      <c r="LS7" s="26"/>
      <c r="LT7" s="26"/>
      <c r="LU7" s="26"/>
      <c r="LV7" s="26"/>
      <c r="LW7" s="26"/>
      <c r="LX7" s="26"/>
      <c r="LY7" s="26"/>
      <c r="LZ7" s="26"/>
      <c r="MA7" s="26"/>
      <c r="MB7" s="26"/>
      <c r="MC7" s="26"/>
      <c r="MD7" s="26"/>
      <c r="ME7" s="26"/>
      <c r="MF7" s="26"/>
      <c r="MG7" s="26"/>
      <c r="MH7" s="26"/>
      <c r="MI7" s="26"/>
      <c r="MJ7" s="26"/>
      <c r="MK7" s="26"/>
      <c r="ML7" s="26"/>
      <c r="MM7" s="26"/>
      <c r="MN7" s="26"/>
      <c r="MO7" s="26"/>
      <c r="MP7" s="26"/>
      <c r="MQ7" s="26"/>
      <c r="MR7" s="26"/>
      <c r="MS7" s="26"/>
      <c r="MT7" s="26"/>
      <c r="MU7" s="26"/>
      <c r="MV7" s="26"/>
      <c r="MW7" s="26"/>
      <c r="MX7" s="26"/>
      <c r="MY7" s="26"/>
      <c r="MZ7" s="26"/>
      <c r="NA7" s="26"/>
      <c r="NB7" s="26"/>
      <c r="NC7" s="26"/>
      <c r="ND7" s="26"/>
      <c r="NE7" s="26"/>
      <c r="NF7" s="26"/>
      <c r="NG7" s="26"/>
      <c r="NH7" s="26"/>
      <c r="NI7" s="26"/>
      <c r="NJ7" s="26"/>
      <c r="NK7" s="26"/>
      <c r="NL7" s="26"/>
      <c r="NM7" s="26"/>
      <c r="NN7" s="26"/>
      <c r="NO7" s="26"/>
      <c r="NP7" s="26"/>
      <c r="NQ7" s="26"/>
      <c r="NR7" s="26"/>
      <c r="NS7" s="26"/>
      <c r="NT7" s="26"/>
      <c r="NU7" s="26"/>
      <c r="NV7" s="26"/>
      <c r="NW7" s="26"/>
      <c r="NX7" s="26"/>
      <c r="NY7" s="26"/>
      <c r="NZ7" s="26"/>
      <c r="OA7" s="26"/>
      <c r="OB7" s="26"/>
      <c r="OC7" s="26"/>
      <c r="OD7" s="26"/>
      <c r="OE7" s="26"/>
      <c r="OF7" s="26"/>
      <c r="OG7" s="26"/>
      <c r="OH7" s="26"/>
      <c r="OI7" s="26"/>
      <c r="OJ7" s="26"/>
      <c r="OK7" s="26"/>
      <c r="OL7" s="26"/>
      <c r="OM7" s="26"/>
      <c r="ON7" s="26"/>
      <c r="OO7" s="26"/>
      <c r="OP7" s="26"/>
      <c r="OQ7" s="26"/>
      <c r="OR7" s="26"/>
      <c r="OS7" s="26"/>
      <c r="OT7" s="26"/>
      <c r="OU7" s="26"/>
      <c r="OV7" s="26"/>
      <c r="OW7" s="26"/>
      <c r="OX7" s="26"/>
      <c r="OY7" s="26"/>
      <c r="OZ7" s="26"/>
      <c r="PA7" s="26"/>
      <c r="PB7" s="26"/>
      <c r="PC7" s="26"/>
      <c r="PD7" s="26"/>
      <c r="PE7" s="26"/>
      <c r="PF7" s="26"/>
      <c r="PG7" s="26"/>
      <c r="PH7" s="26"/>
      <c r="PI7" s="26"/>
      <c r="PJ7" s="26"/>
      <c r="PK7" s="26"/>
      <c r="PL7" s="26"/>
      <c r="PM7" s="26"/>
      <c r="PN7" s="26"/>
      <c r="PO7" s="26"/>
      <c r="PP7" s="26"/>
      <c r="PQ7" s="26"/>
      <c r="PR7" s="26"/>
      <c r="PS7" s="26"/>
      <c r="PT7" s="26"/>
      <c r="PU7" s="26"/>
      <c r="PV7" s="26"/>
      <c r="PW7" s="26"/>
      <c r="PX7" s="26"/>
      <c r="PY7" s="26"/>
      <c r="PZ7" s="26"/>
      <c r="QA7" s="26"/>
      <c r="QB7" s="26"/>
      <c r="QC7" s="26"/>
      <c r="QD7" s="26"/>
      <c r="QE7" s="26"/>
      <c r="QF7" s="26"/>
      <c r="QG7" s="26"/>
      <c r="QH7" s="26"/>
      <c r="QI7" s="26"/>
      <c r="QJ7" s="26"/>
      <c r="QK7" s="26"/>
      <c r="QL7" s="26"/>
      <c r="QM7" s="26"/>
      <c r="QN7" s="26"/>
      <c r="QO7" s="26"/>
      <c r="QP7" s="26"/>
      <c r="QQ7" s="26"/>
      <c r="QR7" s="26"/>
      <c r="QS7" s="26"/>
      <c r="QT7" s="26"/>
      <c r="QU7" s="26"/>
      <c r="QV7" s="26"/>
      <c r="QW7" s="26"/>
      <c r="QX7" s="26"/>
      <c r="QY7" s="26"/>
      <c r="QZ7" s="26"/>
      <c r="RA7" s="26"/>
      <c r="RB7" s="26"/>
      <c r="RC7" s="26"/>
      <c r="RD7" s="26"/>
      <c r="RE7" s="26"/>
      <c r="RF7" s="26"/>
      <c r="RG7" s="26"/>
      <c r="RH7" s="26"/>
      <c r="RI7" s="26"/>
      <c r="RJ7" s="26"/>
      <c r="RK7" s="26"/>
      <c r="RL7" s="26"/>
      <c r="RM7" s="26"/>
      <c r="RN7" s="26"/>
      <c r="RO7" s="26"/>
      <c r="RP7" s="26"/>
      <c r="RQ7" s="26"/>
      <c r="RR7" s="26"/>
      <c r="RS7" s="26"/>
      <c r="RT7" s="26"/>
      <c r="RU7" s="26"/>
      <c r="RV7" s="26"/>
      <c r="RW7" s="26"/>
      <c r="RX7" s="26"/>
      <c r="RY7" s="26"/>
      <c r="RZ7" s="26"/>
      <c r="SA7" s="26"/>
      <c r="SB7" s="26"/>
      <c r="SC7" s="26"/>
      <c r="SD7" s="26"/>
      <c r="SE7" s="26"/>
      <c r="SF7" s="26"/>
      <c r="SG7" s="26"/>
      <c r="SH7" s="26"/>
      <c r="SI7" s="26"/>
      <c r="SJ7" s="26"/>
      <c r="SK7" s="26"/>
      <c r="SL7" s="26"/>
      <c r="SM7" s="26"/>
      <c r="SN7" s="26"/>
      <c r="SO7" s="26"/>
      <c r="SP7" s="26"/>
      <c r="SQ7" s="26"/>
      <c r="SR7" s="26"/>
      <c r="SS7" s="26"/>
      <c r="ST7" s="26"/>
      <c r="SU7" s="26"/>
      <c r="SV7" s="26"/>
      <c r="SW7" s="26"/>
      <c r="SX7" s="26"/>
      <c r="SY7" s="26"/>
      <c r="SZ7" s="26"/>
      <c r="TA7" s="26"/>
      <c r="TB7" s="26"/>
      <c r="TC7" s="26"/>
      <c r="TD7" s="26"/>
      <c r="TE7" s="26"/>
      <c r="TF7" s="26"/>
      <c r="TG7" s="26"/>
      <c r="TH7" s="26"/>
      <c r="TI7" s="26"/>
      <c r="TJ7" s="26"/>
      <c r="TK7" s="26"/>
      <c r="TL7" s="26"/>
      <c r="TM7" s="26"/>
      <c r="TN7" s="26"/>
      <c r="TO7" s="26"/>
      <c r="TP7" s="26"/>
      <c r="TQ7" s="26"/>
      <c r="TR7" s="26"/>
      <c r="TS7" s="26"/>
      <c r="TT7" s="26"/>
      <c r="TU7" s="26"/>
      <c r="TV7" s="26"/>
      <c r="TW7" s="26"/>
      <c r="TX7" s="26"/>
      <c r="TY7" s="26"/>
      <c r="TZ7" s="26"/>
      <c r="UA7" s="26"/>
      <c r="UB7" s="26"/>
      <c r="UC7" s="26"/>
      <c r="UD7" s="26"/>
      <c r="UE7" s="26"/>
      <c r="UF7" s="26"/>
      <c r="UG7" s="26"/>
      <c r="UH7" s="26"/>
      <c r="UI7" s="26"/>
      <c r="UJ7" s="26"/>
      <c r="UK7" s="26"/>
      <c r="UL7" s="26"/>
      <c r="UM7" s="26"/>
      <c r="UN7" s="26"/>
      <c r="UO7" s="26"/>
      <c r="UP7" s="26"/>
      <c r="UQ7" s="26"/>
      <c r="UR7" s="26"/>
      <c r="US7" s="26"/>
      <c r="UT7" s="26"/>
      <c r="UU7" s="26"/>
      <c r="UV7" s="26"/>
      <c r="UW7" s="26"/>
      <c r="UX7" s="26"/>
      <c r="UY7" s="26"/>
      <c r="UZ7" s="26"/>
      <c r="VA7" s="26"/>
      <c r="VB7" s="26"/>
      <c r="VC7" s="26"/>
      <c r="VD7" s="26"/>
      <c r="VE7" s="26"/>
      <c r="VF7" s="26"/>
      <c r="VG7" s="26"/>
      <c r="VH7" s="26"/>
      <c r="VI7" s="26"/>
      <c r="VJ7" s="26"/>
      <c r="VK7" s="26"/>
      <c r="VL7" s="26"/>
      <c r="VM7" s="26"/>
      <c r="VN7" s="26"/>
      <c r="VO7" s="26"/>
      <c r="VP7" s="26"/>
      <c r="VQ7" s="26"/>
      <c r="VR7" s="26"/>
      <c r="VS7" s="26"/>
      <c r="VT7" s="26"/>
      <c r="VU7" s="26"/>
      <c r="VV7" s="26"/>
      <c r="VW7" s="26"/>
      <c r="VX7" s="26"/>
      <c r="VY7" s="26"/>
      <c r="VZ7" s="26"/>
      <c r="WA7" s="26"/>
      <c r="WB7" s="26"/>
      <c r="WC7" s="26"/>
      <c r="WD7" s="26"/>
      <c r="WE7" s="26"/>
      <c r="WF7" s="26"/>
      <c r="WG7" s="26"/>
      <c r="WH7" s="26"/>
      <c r="WI7" s="26"/>
      <c r="WJ7" s="26"/>
      <c r="WK7" s="26"/>
      <c r="WL7" s="26"/>
      <c r="WM7" s="26"/>
      <c r="WN7" s="26"/>
      <c r="WO7" s="26"/>
      <c r="WP7" s="26"/>
      <c r="WQ7" s="26"/>
      <c r="WR7" s="26"/>
      <c r="WS7" s="26"/>
      <c r="WT7" s="26"/>
      <c r="WU7" s="26"/>
      <c r="WV7" s="26"/>
      <c r="WW7" s="26"/>
      <c r="WX7" s="26"/>
      <c r="WY7" s="26"/>
      <c r="WZ7" s="26"/>
      <c r="XA7" s="26"/>
      <c r="XB7" s="26"/>
      <c r="XC7" s="26"/>
      <c r="XD7" s="26"/>
      <c r="XE7" s="26"/>
      <c r="XF7" s="26"/>
      <c r="XG7" s="26"/>
      <c r="XH7" s="26"/>
      <c r="XI7" s="26"/>
      <c r="XJ7" s="26"/>
      <c r="XK7" s="26"/>
      <c r="XL7" s="26"/>
      <c r="XM7" s="26"/>
      <c r="XN7" s="26"/>
      <c r="XO7" s="26"/>
      <c r="XP7" s="26"/>
      <c r="XQ7" s="26"/>
      <c r="XR7" s="26"/>
      <c r="XS7" s="26"/>
      <c r="XT7" s="26"/>
      <c r="XU7" s="26"/>
      <c r="XV7" s="26"/>
      <c r="XW7" s="26"/>
      <c r="XX7" s="26"/>
      <c r="XY7" s="26"/>
      <c r="XZ7" s="26"/>
      <c r="YA7" s="26"/>
      <c r="YB7" s="26"/>
      <c r="YC7" s="26"/>
      <c r="YD7" s="26"/>
      <c r="YE7" s="26"/>
      <c r="YF7" s="26"/>
      <c r="YG7" s="26"/>
      <c r="YH7" s="26"/>
      <c r="YI7" s="26"/>
      <c r="YJ7" s="26"/>
      <c r="YK7" s="26"/>
      <c r="YL7" s="26"/>
      <c r="YM7" s="26"/>
      <c r="YN7" s="26"/>
      <c r="YO7" s="26"/>
      <c r="YP7" s="26"/>
      <c r="YQ7" s="26"/>
      <c r="YR7" s="26"/>
      <c r="YS7" s="26"/>
      <c r="YT7" s="26"/>
      <c r="YU7" s="26"/>
      <c r="YV7" s="26"/>
      <c r="YW7" s="26"/>
      <c r="YX7" s="26"/>
      <c r="YY7" s="26"/>
      <c r="YZ7" s="26"/>
      <c r="ZA7" s="26"/>
      <c r="ZB7" s="26"/>
      <c r="ZC7" s="26"/>
      <c r="ZD7" s="26"/>
      <c r="ZE7" s="26"/>
      <c r="ZF7" s="26"/>
      <c r="ZG7" s="26"/>
      <c r="ZH7" s="26"/>
      <c r="ZI7" s="26"/>
      <c r="ZJ7" s="26"/>
      <c r="ZK7" s="26"/>
      <c r="ZL7" s="26"/>
      <c r="ZM7" s="26"/>
      <c r="ZN7" s="26"/>
      <c r="ZO7" s="26"/>
      <c r="ZP7" s="26"/>
      <c r="ZQ7" s="26"/>
      <c r="ZR7" s="26"/>
      <c r="ZS7" s="26"/>
      <c r="ZT7" s="26"/>
      <c r="ZU7" s="26"/>
      <c r="ZV7" s="26"/>
      <c r="ZW7" s="26"/>
      <c r="ZX7" s="26"/>
      <c r="ZY7" s="26"/>
      <c r="ZZ7" s="26"/>
      <c r="AAA7" s="26"/>
      <c r="AAB7" s="26"/>
      <c r="AAC7" s="26"/>
      <c r="AAD7" s="26"/>
      <c r="AAE7" s="26"/>
      <c r="AAF7" s="26"/>
      <c r="AAG7" s="26"/>
      <c r="AAH7" s="26"/>
      <c r="AAI7" s="26"/>
      <c r="AAJ7" s="26"/>
      <c r="AAK7" s="26"/>
      <c r="AAL7" s="26"/>
      <c r="AAM7" s="26"/>
      <c r="AAN7" s="26"/>
      <c r="AAO7" s="26"/>
      <c r="AAP7" s="26"/>
      <c r="AAQ7" s="26"/>
      <c r="AAR7" s="26"/>
      <c r="AAS7" s="26"/>
      <c r="AAT7" s="26"/>
      <c r="AAU7" s="26"/>
      <c r="AAV7" s="26"/>
      <c r="AAW7" s="26"/>
      <c r="AAX7" s="26"/>
      <c r="AAY7" s="26"/>
      <c r="AAZ7" s="26"/>
      <c r="ABA7" s="26"/>
      <c r="ABB7" s="26"/>
      <c r="ABC7" s="26"/>
      <c r="ABD7" s="26"/>
      <c r="ABE7" s="26"/>
      <c r="ABF7" s="26"/>
      <c r="ABG7" s="26"/>
      <c r="ABH7" s="26"/>
      <c r="ABI7" s="26"/>
      <c r="ABJ7" s="26"/>
      <c r="ABK7" s="26"/>
      <c r="ABL7" s="26"/>
      <c r="ABM7" s="26"/>
      <c r="ABN7" s="26"/>
      <c r="ABO7" s="26"/>
      <c r="ABP7" s="26"/>
      <c r="ABQ7" s="26"/>
      <c r="ABR7" s="26"/>
      <c r="ABS7" s="26"/>
      <c r="ABT7" s="26"/>
      <c r="ABU7" s="26"/>
      <c r="ABV7" s="26"/>
      <c r="ABW7" s="26"/>
      <c r="ABX7" s="26"/>
      <c r="ABY7" s="26"/>
      <c r="ABZ7" s="26"/>
      <c r="ACA7" s="26"/>
      <c r="ACB7" s="26"/>
      <c r="ACC7" s="26"/>
      <c r="ACD7" s="26"/>
      <c r="ACE7" s="26"/>
      <c r="ACF7" s="26"/>
      <c r="ACG7" s="26"/>
      <c r="ACH7" s="26"/>
      <c r="ACI7" s="26"/>
      <c r="ACJ7" s="26"/>
      <c r="ACK7" s="26"/>
      <c r="ACL7" s="26"/>
      <c r="ACM7" s="26"/>
      <c r="ACN7" s="26"/>
      <c r="ACO7" s="26"/>
      <c r="ACP7" s="26"/>
      <c r="ACQ7" s="26"/>
      <c r="ACR7" s="26"/>
      <c r="ACS7" s="26"/>
      <c r="ACT7" s="26"/>
      <c r="ACU7" s="26"/>
      <c r="ACV7" s="26"/>
      <c r="ACW7" s="26"/>
      <c r="ACX7" s="26"/>
      <c r="ACY7" s="26"/>
      <c r="ACZ7" s="26"/>
      <c r="ADA7" s="26"/>
      <c r="ADB7" s="26"/>
      <c r="ADC7" s="26"/>
      <c r="ADD7" s="26"/>
      <c r="ADE7" s="26"/>
      <c r="ADF7" s="26"/>
      <c r="ADG7" s="26"/>
      <c r="ADH7" s="26"/>
      <c r="ADI7" s="26"/>
      <c r="ADJ7" s="26"/>
      <c r="ADK7" s="26"/>
      <c r="ADL7" s="26"/>
      <c r="ADM7" s="26"/>
      <c r="ADN7" s="26"/>
      <c r="ADO7" s="26"/>
      <c r="ADP7" s="26"/>
      <c r="ADQ7" s="26"/>
      <c r="ADR7" s="26"/>
      <c r="ADS7" s="26"/>
      <c r="ADT7" s="26"/>
      <c r="ADU7" s="26"/>
      <c r="ADV7" s="26"/>
      <c r="ADW7" s="26"/>
      <c r="ADX7" s="26"/>
      <c r="ADY7" s="26"/>
      <c r="ADZ7" s="26"/>
      <c r="AEA7" s="26"/>
      <c r="AEB7" s="26"/>
      <c r="AEC7" s="26"/>
      <c r="AED7" s="26"/>
      <c r="AEE7" s="26"/>
      <c r="AEF7" s="26"/>
      <c r="AEG7" s="26"/>
      <c r="AEH7" s="26"/>
      <c r="AEI7" s="26"/>
      <c r="AEJ7" s="26"/>
      <c r="AEK7" s="26"/>
      <c r="AEL7" s="26"/>
      <c r="AEM7" s="26"/>
      <c r="AEN7" s="26"/>
      <c r="AEO7" s="26"/>
      <c r="AEP7" s="26"/>
      <c r="AEQ7" s="26"/>
      <c r="AER7" s="26"/>
      <c r="AES7" s="26"/>
      <c r="AET7" s="26"/>
      <c r="AEU7" s="26"/>
      <c r="AEV7" s="26"/>
      <c r="AEW7" s="26"/>
      <c r="AEX7" s="26"/>
      <c r="AEY7" s="26"/>
      <c r="AEZ7" s="26"/>
      <c r="AFA7" s="26"/>
      <c r="AFB7" s="26"/>
      <c r="AFC7" s="26"/>
      <c r="AFD7" s="26"/>
      <c r="AFE7" s="26"/>
      <c r="AFF7" s="26"/>
      <c r="AFG7" s="26"/>
      <c r="AFH7" s="26"/>
      <c r="AFI7" s="26"/>
      <c r="AFJ7" s="26"/>
      <c r="AFK7" s="26"/>
      <c r="AFL7" s="26"/>
      <c r="AFM7" s="26"/>
      <c r="AFN7" s="26"/>
      <c r="AFO7" s="26"/>
      <c r="AFP7" s="26"/>
      <c r="AFQ7" s="26"/>
      <c r="AFR7" s="26"/>
      <c r="AFS7" s="26"/>
      <c r="AFT7" s="26"/>
      <c r="AFU7" s="26"/>
      <c r="AFV7" s="26"/>
      <c r="AFW7" s="26"/>
      <c r="AFX7" s="26"/>
      <c r="AFY7" s="26"/>
      <c r="AFZ7" s="26"/>
      <c r="AGA7" s="26"/>
      <c r="AGB7" s="26"/>
      <c r="AGC7" s="26"/>
      <c r="AGD7" s="26"/>
      <c r="AGE7" s="26"/>
      <c r="AGF7" s="26"/>
      <c r="AGG7" s="26"/>
      <c r="AGH7" s="26"/>
      <c r="AGI7" s="26"/>
      <c r="AGJ7" s="26"/>
      <c r="AGK7" s="26"/>
      <c r="AGL7" s="26"/>
      <c r="AGM7" s="26"/>
      <c r="AGN7" s="26"/>
      <c r="AGO7" s="26"/>
      <c r="AGP7" s="26"/>
      <c r="AGQ7" s="26"/>
      <c r="AGR7" s="26"/>
      <c r="AGS7" s="26"/>
      <c r="AGT7" s="26"/>
      <c r="AGU7" s="26"/>
      <c r="AGV7" s="26"/>
      <c r="AGW7" s="26"/>
      <c r="AGX7" s="26"/>
      <c r="AGY7" s="26"/>
      <c r="AGZ7" s="26"/>
      <c r="AHA7" s="26"/>
      <c r="AHB7" s="26"/>
      <c r="AHC7" s="26"/>
      <c r="AHD7" s="26"/>
      <c r="AHE7" s="26"/>
      <c r="AHF7" s="26"/>
      <c r="AHG7" s="26"/>
      <c r="AHH7" s="26"/>
      <c r="AHI7" s="26"/>
      <c r="AHJ7" s="26"/>
      <c r="AHK7" s="26"/>
      <c r="AHL7" s="26"/>
      <c r="AHM7" s="26"/>
      <c r="AHN7" s="26"/>
      <c r="AHO7" s="26"/>
      <c r="AHP7" s="26"/>
      <c r="AHQ7" s="26"/>
      <c r="AHR7" s="26"/>
      <c r="AHS7" s="26"/>
      <c r="AHT7" s="26"/>
      <c r="AHU7" s="26"/>
      <c r="AHV7" s="26"/>
      <c r="AHW7" s="26"/>
      <c r="AHX7" s="26"/>
      <c r="AHY7" s="26"/>
      <c r="AHZ7" s="26"/>
      <c r="AIA7" s="26"/>
      <c r="AIB7" s="26"/>
      <c r="AIC7" s="26"/>
      <c r="AID7" s="26"/>
      <c r="AIE7" s="26"/>
      <c r="AIF7" s="26"/>
      <c r="AIG7" s="26"/>
      <c r="AIH7" s="26"/>
      <c r="AII7" s="26"/>
      <c r="AIJ7" s="26"/>
      <c r="AIK7" s="26"/>
      <c r="AIL7" s="26"/>
      <c r="AIM7" s="26"/>
      <c r="AIN7" s="26"/>
      <c r="AIO7" s="26"/>
      <c r="AIP7" s="26"/>
      <c r="AIQ7" s="26"/>
      <c r="AIR7" s="26"/>
      <c r="AIS7" s="26"/>
      <c r="AIT7" s="26"/>
      <c r="AIU7" s="26"/>
      <c r="AIV7" s="26"/>
      <c r="AIW7" s="26"/>
      <c r="AIX7" s="26"/>
      <c r="AIY7" s="26"/>
      <c r="AIZ7" s="26"/>
      <c r="AJA7" s="26"/>
      <c r="AJB7" s="26"/>
      <c r="AJC7" s="26"/>
      <c r="AJD7" s="26"/>
      <c r="AJE7" s="26"/>
      <c r="AJF7" s="26"/>
      <c r="AJG7" s="26"/>
      <c r="AJH7" s="26"/>
      <c r="AJI7" s="26"/>
      <c r="AJJ7" s="26"/>
      <c r="AJK7" s="26"/>
      <c r="AJL7" s="26"/>
      <c r="AJM7" s="26"/>
      <c r="AJN7" s="26"/>
      <c r="AJO7" s="26"/>
      <c r="AJP7" s="26"/>
      <c r="AJQ7" s="26"/>
      <c r="AJR7" s="26"/>
      <c r="AJS7" s="26"/>
      <c r="AJT7" s="26"/>
      <c r="AJU7" s="26"/>
      <c r="AJV7" s="26"/>
      <c r="AJW7" s="26"/>
      <c r="AJX7" s="26"/>
      <c r="AJY7" s="26"/>
      <c r="AJZ7" s="26"/>
      <c r="AKA7" s="26"/>
      <c r="AKB7" s="26"/>
      <c r="AKC7" s="26"/>
      <c r="AKD7" s="26"/>
      <c r="AKE7" s="26"/>
      <c r="AKF7" s="26"/>
      <c r="AKG7" s="26"/>
      <c r="AKH7" s="26"/>
      <c r="AKI7" s="26"/>
      <c r="AKJ7" s="26"/>
      <c r="AKK7" s="26"/>
      <c r="AKL7" s="26"/>
      <c r="AKM7" s="26"/>
      <c r="AKN7" s="26"/>
      <c r="AKO7" s="26"/>
      <c r="AKP7" s="26"/>
      <c r="AKQ7" s="26"/>
      <c r="AKR7" s="26"/>
      <c r="AKS7" s="26"/>
      <c r="AKT7" s="26"/>
      <c r="AKU7" s="26"/>
      <c r="AKV7" s="26"/>
      <c r="AKW7" s="26"/>
      <c r="AKX7" s="26"/>
      <c r="AKY7" s="26"/>
      <c r="AKZ7" s="26"/>
      <c r="ALA7" s="26"/>
      <c r="ALB7" s="26"/>
      <c r="ALC7" s="26"/>
      <c r="ALD7" s="26"/>
      <c r="ALE7" s="26"/>
      <c r="ALF7" s="26"/>
      <c r="ALG7" s="26"/>
      <c r="ALH7" s="26"/>
      <c r="ALI7" s="26"/>
      <c r="ALJ7" s="26"/>
      <c r="ALK7" s="26"/>
      <c r="ALL7" s="26"/>
      <c r="ALM7" s="26"/>
      <c r="ALN7" s="26"/>
      <c r="ALO7" s="26"/>
      <c r="ALP7" s="26"/>
      <c r="ALQ7" s="26"/>
      <c r="ALR7" s="26"/>
      <c r="ALS7" s="26"/>
      <c r="ALT7" s="26"/>
      <c r="ALU7" s="26"/>
      <c r="ALV7" s="26"/>
      <c r="ALW7" s="26"/>
      <c r="ALX7" s="26"/>
      <c r="ALY7" s="26"/>
      <c r="ALZ7" s="26"/>
      <c r="AMA7" s="26"/>
      <c r="AMB7" s="26"/>
      <c r="AMC7" s="26"/>
      <c r="AMD7" s="26"/>
      <c r="AME7" s="26"/>
      <c r="AMF7" s="26"/>
      <c r="AMG7" s="26"/>
      <c r="AMH7" s="26"/>
      <c r="AMI7" s="26"/>
      <c r="AMJ7" s="26"/>
      <c r="AMK7" s="23"/>
      <c r="AML7" s="23"/>
      <c r="AMM7" s="23"/>
      <c r="AMN7" s="23"/>
    </row>
    <row r="8" customFormat="false" ht="12.8" hidden="false" customHeight="false" outlineLevel="0" collapsed="false">
      <c r="A8" s="16" t="s">
        <v>63</v>
      </c>
      <c r="B8" s="29"/>
      <c r="C8" s="30"/>
      <c r="D8" s="25" t="n">
        <f aca="false">SUM(D9:D38)</f>
        <v>-3.45138888888889</v>
      </c>
      <c r="E8" s="31"/>
      <c r="F8" s="24" t="n">
        <f aca="false">SUM(F9:F38)</f>
        <v>0</v>
      </c>
      <c r="G8" s="31"/>
      <c r="H8" s="31"/>
      <c r="I8" s="31"/>
      <c r="J8" s="31"/>
      <c r="K8" s="31"/>
      <c r="L8" s="31"/>
      <c r="M8" s="31"/>
      <c r="N8" s="31"/>
      <c r="O8" s="24"/>
      <c r="P8" s="24"/>
      <c r="Q8" s="24"/>
      <c r="R8" s="24"/>
      <c r="S8" s="29"/>
      <c r="U8" s="25" t="n">
        <f aca="false">SUM(U9:U38)</f>
        <v>0</v>
      </c>
      <c r="V8" s="25" t="n">
        <f aca="false">SUM(V9:V38)</f>
        <v>0</v>
      </c>
      <c r="W8" s="25" t="n">
        <f aca="false">SUM(W9:W38)</f>
        <v>0</v>
      </c>
      <c r="X8" s="25" t="n">
        <f aca="false">SUM(X9:X38)</f>
        <v>0</v>
      </c>
      <c r="Y8" s="25" t="n">
        <f aca="false">SUM(Y9:Y38)</f>
        <v>0</v>
      </c>
      <c r="Z8" s="25" t="n">
        <f aca="false">SUM(Z9:Z38)</f>
        <v>0</v>
      </c>
      <c r="AA8" s="25" t="n">
        <f aca="false">SUM(AA9:AA38)</f>
        <v>0</v>
      </c>
      <c r="AB8" s="25" t="n">
        <f aca="false">SUM(AB9:AB38)</f>
        <v>0</v>
      </c>
      <c r="AC8" s="25" t="n">
        <f aca="false">SUM(AC9:AC38)</f>
        <v>0</v>
      </c>
      <c r="AD8" s="25" t="n">
        <f aca="false">SUM(AD9:AD38)</f>
        <v>0</v>
      </c>
      <c r="AE8" s="29"/>
      <c r="AF8" s="29"/>
      <c r="AG8" s="29"/>
      <c r="AH8" s="29"/>
      <c r="AI8" s="29"/>
      <c r="AJ8" s="29"/>
      <c r="AK8" s="29"/>
      <c r="AL8" s="29"/>
      <c r="AM8" s="29"/>
      <c r="AN8" s="29"/>
      <c r="AO8" s="29"/>
      <c r="AP8" s="29"/>
      <c r="AQ8" s="29"/>
      <c r="AR8" s="29"/>
      <c r="AS8" s="29"/>
      <c r="AT8" s="29"/>
      <c r="AU8" s="29"/>
      <c r="AV8" s="29"/>
      <c r="AW8" s="29"/>
      <c r="AX8" s="29"/>
      <c r="AY8" s="29"/>
      <c r="AZ8" s="29"/>
      <c r="BA8" s="29"/>
      <c r="BB8" s="29"/>
      <c r="BC8" s="29"/>
      <c r="BD8" s="29"/>
      <c r="BE8" s="29"/>
      <c r="BF8" s="29"/>
      <c r="BG8" s="29"/>
      <c r="BH8" s="29"/>
      <c r="BI8" s="29"/>
      <c r="BJ8" s="29"/>
      <c r="BK8" s="29"/>
      <c r="BL8" s="29"/>
      <c r="BM8" s="29"/>
      <c r="BN8" s="29"/>
      <c r="BO8" s="29"/>
      <c r="BP8" s="29"/>
      <c r="BQ8" s="29"/>
      <c r="BR8" s="29"/>
      <c r="BS8" s="29"/>
      <c r="BT8" s="29"/>
      <c r="BU8" s="29"/>
      <c r="BV8" s="29"/>
      <c r="BW8" s="29"/>
      <c r="BX8" s="29"/>
      <c r="BY8" s="29"/>
      <c r="BZ8" s="29"/>
      <c r="CA8" s="29"/>
      <c r="CB8" s="29"/>
      <c r="CC8" s="29"/>
      <c r="CD8" s="29"/>
      <c r="CE8" s="29"/>
      <c r="CF8" s="29"/>
      <c r="CG8" s="29"/>
      <c r="CH8" s="29"/>
      <c r="CI8" s="29"/>
      <c r="CJ8" s="29"/>
      <c r="CK8" s="29"/>
      <c r="CL8" s="29"/>
      <c r="CM8" s="29"/>
      <c r="CN8" s="29"/>
      <c r="CO8" s="29"/>
      <c r="CP8" s="29"/>
      <c r="CQ8" s="29"/>
      <c r="CR8" s="29"/>
      <c r="CS8" s="29"/>
      <c r="CT8" s="29"/>
      <c r="CU8" s="29"/>
      <c r="CV8" s="29"/>
      <c r="CW8" s="29"/>
      <c r="CX8" s="29"/>
      <c r="CY8" s="29"/>
      <c r="CZ8" s="29"/>
      <c r="DA8" s="29"/>
      <c r="DB8" s="29"/>
      <c r="DC8" s="29"/>
      <c r="DD8" s="29"/>
      <c r="DE8" s="29"/>
      <c r="DF8" s="29"/>
      <c r="DG8" s="29"/>
      <c r="DH8" s="29"/>
      <c r="DI8" s="29"/>
      <c r="DJ8" s="29"/>
      <c r="DK8" s="29"/>
      <c r="DL8" s="29"/>
      <c r="DM8" s="29"/>
      <c r="DN8" s="29"/>
      <c r="DO8" s="29"/>
      <c r="DP8" s="29"/>
      <c r="DQ8" s="29"/>
      <c r="DR8" s="29"/>
      <c r="DS8" s="29"/>
      <c r="DT8" s="29"/>
      <c r="DU8" s="29"/>
      <c r="DV8" s="29"/>
      <c r="DW8" s="29"/>
      <c r="DX8" s="29"/>
      <c r="DY8" s="29"/>
      <c r="DZ8" s="29"/>
      <c r="EA8" s="29"/>
      <c r="EB8" s="29"/>
      <c r="EC8" s="29"/>
      <c r="ED8" s="29"/>
      <c r="EE8" s="29"/>
      <c r="EF8" s="29"/>
      <c r="EG8" s="29"/>
      <c r="EH8" s="29"/>
      <c r="EI8" s="29"/>
      <c r="EJ8" s="29"/>
      <c r="EK8" s="29"/>
      <c r="EL8" s="29"/>
      <c r="EM8" s="29"/>
      <c r="EN8" s="29"/>
      <c r="EO8" s="29"/>
      <c r="EP8" s="29"/>
      <c r="EQ8" s="29"/>
      <c r="ER8" s="29"/>
      <c r="ES8" s="29"/>
      <c r="ET8" s="29"/>
      <c r="EU8" s="29"/>
      <c r="EV8" s="29"/>
      <c r="EW8" s="29"/>
      <c r="EX8" s="29"/>
      <c r="EY8" s="29"/>
      <c r="EZ8" s="29"/>
      <c r="FA8" s="29"/>
      <c r="FB8" s="29"/>
      <c r="FC8" s="29"/>
      <c r="FD8" s="29"/>
      <c r="FE8" s="29"/>
      <c r="FF8" s="29"/>
      <c r="FG8" s="29"/>
      <c r="FH8" s="29"/>
      <c r="FI8" s="29"/>
      <c r="FJ8" s="29"/>
      <c r="FK8" s="29"/>
      <c r="FL8" s="29"/>
      <c r="FM8" s="29"/>
      <c r="FN8" s="29"/>
      <c r="FO8" s="29"/>
      <c r="FP8" s="29"/>
      <c r="FQ8" s="29"/>
      <c r="FR8" s="29"/>
      <c r="FS8" s="29"/>
      <c r="FT8" s="29"/>
      <c r="FU8" s="29"/>
      <c r="FV8" s="29"/>
      <c r="FW8" s="29"/>
      <c r="FX8" s="29"/>
      <c r="FY8" s="29"/>
      <c r="FZ8" s="29"/>
      <c r="GA8" s="29"/>
      <c r="GB8" s="29"/>
      <c r="GC8" s="29"/>
      <c r="GD8" s="29"/>
      <c r="GE8" s="29"/>
      <c r="GF8" s="29"/>
      <c r="GG8" s="29"/>
      <c r="GH8" s="29"/>
      <c r="GI8" s="29"/>
      <c r="GJ8" s="29"/>
      <c r="GK8" s="29"/>
      <c r="GL8" s="29"/>
      <c r="GM8" s="29"/>
      <c r="GN8" s="29"/>
      <c r="GO8" s="29"/>
      <c r="GP8" s="29"/>
      <c r="GQ8" s="29"/>
      <c r="GR8" s="29"/>
      <c r="GS8" s="29"/>
      <c r="GT8" s="29"/>
      <c r="GU8" s="29"/>
      <c r="GV8" s="29"/>
      <c r="GW8" s="29"/>
      <c r="GX8" s="29"/>
      <c r="GY8" s="29"/>
      <c r="GZ8" s="29"/>
      <c r="HA8" s="29"/>
      <c r="HB8" s="29"/>
      <c r="HC8" s="29"/>
      <c r="HD8" s="29"/>
      <c r="HE8" s="29"/>
      <c r="HF8" s="29"/>
      <c r="HG8" s="29"/>
      <c r="HH8" s="29"/>
      <c r="HI8" s="29"/>
      <c r="HJ8" s="29"/>
      <c r="HK8" s="29"/>
      <c r="HL8" s="29"/>
      <c r="HM8" s="29"/>
      <c r="HN8" s="29"/>
      <c r="HO8" s="29"/>
      <c r="HP8" s="29"/>
      <c r="HQ8" s="29"/>
      <c r="HR8" s="29"/>
      <c r="HS8" s="29"/>
      <c r="HT8" s="29"/>
      <c r="HU8" s="29"/>
      <c r="HV8" s="29"/>
      <c r="HW8" s="29"/>
      <c r="HX8" s="29"/>
      <c r="HY8" s="29"/>
      <c r="HZ8" s="29"/>
      <c r="IA8" s="29"/>
      <c r="IB8" s="29"/>
      <c r="IC8" s="29"/>
      <c r="ID8" s="29"/>
      <c r="IE8" s="29"/>
      <c r="IF8" s="29"/>
      <c r="IG8" s="29"/>
      <c r="IH8" s="29"/>
      <c r="II8" s="29"/>
      <c r="IJ8" s="29"/>
      <c r="IK8" s="29"/>
      <c r="IL8" s="29"/>
      <c r="IM8" s="29"/>
      <c r="IN8" s="29"/>
      <c r="IO8" s="29"/>
      <c r="IP8" s="29"/>
      <c r="IQ8" s="29"/>
      <c r="IR8" s="29"/>
      <c r="IS8" s="29"/>
      <c r="IT8" s="29"/>
      <c r="IU8" s="29"/>
      <c r="IV8" s="29"/>
      <c r="IW8" s="29"/>
      <c r="IX8" s="29"/>
      <c r="IY8" s="29"/>
      <c r="IZ8" s="29"/>
    </row>
    <row r="9" customFormat="false" ht="12.8" hidden="false" customHeight="false" outlineLevel="0" collapsed="false">
      <c r="A9" s="32" t="str">
        <f aca="false">TEXT(B9,"jjjj")</f>
        <v>dimanche</v>
      </c>
      <c r="B9" s="33" t="n">
        <f aca="false">EDATE(mai!B9,1)</f>
        <v>45809</v>
      </c>
      <c r="C9" s="2" t="n">
        <f aca="false">IF(OR(WEEKDAY(B9)=1,WEEKDAY(B9)=7),0,$A$1)</f>
        <v>0</v>
      </c>
      <c r="D9" s="13" t="n">
        <f aca="false">IF(currentDate&lt;B9,0,E9-C9)</f>
        <v>0</v>
      </c>
      <c r="E9" s="13" t="n">
        <f aca="false">SUMPRODUCT(IF(_xlfn._xlws.FILTER(G9:R9,MOD(COLUMN(G9:R9)-COLUMN(G9),2)=1)="",currentTime,_xlfn._xlws.FILTER(G9:R9,MOD(COLUMN(G9:R9)-COLUMN(G9),2)=1))-IF(_xlfn._xlws.FILTER(G9:R9,MOD(COLUMN(G9:R9)-COLUMN(G9),2)=0)="",currentTime,_xlfn._xlws.FILTER(G9:R9,MOD(COLUMN(G9:R9)-COLUMN(G9),2)=0)))+F9*$A$1</f>
        <v>0</v>
      </c>
      <c r="F9" s="34" t="n">
        <v>0</v>
      </c>
      <c r="G9" s="2"/>
      <c r="H9" s="2"/>
      <c r="I9" s="2"/>
      <c r="J9" s="2"/>
      <c r="K9" s="2"/>
      <c r="L9" s="2"/>
      <c r="M9" s="2"/>
      <c r="N9" s="2"/>
      <c r="O9" s="34"/>
      <c r="P9" s="34"/>
      <c r="Q9" s="34"/>
      <c r="R9" s="34"/>
      <c r="T9" s="13" t="n">
        <f aca="false">E9-SUM(U9:AD9)-F9*$A$1</f>
        <v>0</v>
      </c>
    </row>
    <row r="10" customFormat="false" ht="12.8" hidden="false" customHeight="false" outlineLevel="0" collapsed="false">
      <c r="A10" s="32" t="str">
        <f aca="false">TEXT(B10,"jjjj")</f>
        <v>lundi</v>
      </c>
      <c r="B10" s="33" t="n">
        <f aca="false">B9+1</f>
        <v>45810</v>
      </c>
      <c r="C10" s="2" t="n">
        <f aca="false">IF(OR(WEEKDAY(B10)=1,WEEKDAY(B10)=7),0,$A$1)</f>
        <v>0.345138888888889</v>
      </c>
      <c r="D10" s="13" t="n">
        <f aca="false">IF(currentDate&lt;B10,0,E10-C10)</f>
        <v>-0.345138888888889</v>
      </c>
      <c r="E10" s="13" t="n">
        <f aca="false">SUMPRODUCT(IF(_xlfn._xlws.FILTER(G10:R10,MOD(COLUMN(G10:R10)-COLUMN(G10),2)=1)="",currentTime,_xlfn._xlws.FILTER(G10:R10,MOD(COLUMN(G10:R10)-COLUMN(G10),2)=1))-IF(_xlfn._xlws.FILTER(G10:R10,MOD(COLUMN(G10:R10)-COLUMN(G10),2)=0)="",currentTime,_xlfn._xlws.FILTER(G10:R10,MOD(COLUMN(G10:R10)-COLUMN(G10),2)=0)))+F10*$A$1</f>
        <v>0</v>
      </c>
      <c r="F10" s="34" t="n">
        <v>0</v>
      </c>
      <c r="G10" s="2"/>
      <c r="H10" s="2"/>
      <c r="I10" s="2"/>
      <c r="J10" s="2"/>
      <c r="K10" s="2"/>
      <c r="L10" s="2"/>
      <c r="M10" s="2"/>
      <c r="N10" s="2"/>
      <c r="O10" s="34"/>
      <c r="P10" s="34"/>
      <c r="Q10" s="34"/>
      <c r="R10" s="34"/>
      <c r="T10" s="13" t="n">
        <f aca="false">E10-SUM(U10:AD10)-F10*$A$1</f>
        <v>0</v>
      </c>
    </row>
    <row r="11" customFormat="false" ht="12.8" hidden="false" customHeight="false" outlineLevel="0" collapsed="false">
      <c r="A11" s="32" t="str">
        <f aca="false">TEXT(B11,"jjjj")</f>
        <v>mardi</v>
      </c>
      <c r="B11" s="33" t="n">
        <f aca="false">B10+1</f>
        <v>45811</v>
      </c>
      <c r="C11" s="2" t="n">
        <f aca="false">IF(OR(WEEKDAY(B11)=1,WEEKDAY(B11)=7),0,$A$1)</f>
        <v>0.345138888888889</v>
      </c>
      <c r="D11" s="13" t="n">
        <f aca="false">IF(currentDate&lt;B11,0,E11-C11)</f>
        <v>-0.345138888888889</v>
      </c>
      <c r="E11" s="13" t="n">
        <f aca="false">SUMPRODUCT(IF(_xlfn._xlws.FILTER(G11:R11,MOD(COLUMN(G11:R11)-COLUMN(G11),2)=1)="",currentTime,_xlfn._xlws.FILTER(G11:R11,MOD(COLUMN(G11:R11)-COLUMN(G11),2)=1))-IF(_xlfn._xlws.FILTER(G11:R11,MOD(COLUMN(G11:R11)-COLUMN(G11),2)=0)="",currentTime,_xlfn._xlws.FILTER(G11:R11,MOD(COLUMN(G11:R11)-COLUMN(G11),2)=0)))+F11*$A$1</f>
        <v>0</v>
      </c>
      <c r="F11" s="34" t="n">
        <v>0</v>
      </c>
      <c r="G11" s="2"/>
      <c r="H11" s="2"/>
      <c r="I11" s="2"/>
      <c r="J11" s="2"/>
      <c r="K11" s="2"/>
      <c r="L11" s="2"/>
      <c r="M11" s="2"/>
      <c r="N11" s="2"/>
      <c r="O11" s="34"/>
      <c r="P11" s="34"/>
      <c r="Q11" s="34"/>
      <c r="R11" s="34"/>
      <c r="T11" s="13" t="n">
        <f aca="false">E11-SUM(U11:AD11)-F11*$A$1</f>
        <v>0</v>
      </c>
    </row>
    <row r="12" customFormat="false" ht="12.8" hidden="false" customHeight="false" outlineLevel="0" collapsed="false">
      <c r="A12" s="32" t="str">
        <f aca="false">TEXT(B12,"jjjj")</f>
        <v>mercredi</v>
      </c>
      <c r="B12" s="33" t="n">
        <f aca="false">B11+1</f>
        <v>45812</v>
      </c>
      <c r="C12" s="2" t="n">
        <f aca="false">IF(OR(WEEKDAY(B12)=1,WEEKDAY(B12)=7),0,$A$1)</f>
        <v>0.345138888888889</v>
      </c>
      <c r="D12" s="13" t="n">
        <f aca="false">IF(currentDate&lt;B12,0,E12-C12)</f>
        <v>-0.345138888888889</v>
      </c>
      <c r="E12" s="13" t="n">
        <f aca="false">SUMPRODUCT(IF(_xlfn._xlws.FILTER(G12:R12,MOD(COLUMN(G12:R12)-COLUMN(G12),2)=1)="",currentTime,_xlfn._xlws.FILTER(G12:R12,MOD(COLUMN(G12:R12)-COLUMN(G12),2)=1))-IF(_xlfn._xlws.FILTER(G12:R12,MOD(COLUMN(G12:R12)-COLUMN(G12),2)=0)="",currentTime,_xlfn._xlws.FILTER(G12:R12,MOD(COLUMN(G12:R12)-COLUMN(G12),2)=0)))+F12*$A$1</f>
        <v>0</v>
      </c>
      <c r="F12" s="34" t="n">
        <v>0</v>
      </c>
      <c r="G12" s="2"/>
      <c r="H12" s="2"/>
      <c r="I12" s="2"/>
      <c r="J12" s="2"/>
      <c r="M12" s="2"/>
      <c r="N12" s="2"/>
      <c r="O12" s="34"/>
      <c r="P12" s="34"/>
      <c r="Q12" s="34"/>
      <c r="R12" s="34"/>
      <c r="T12" s="13" t="n">
        <f aca="false">E12-SUM(U12:AD12)-F12*$A$1</f>
        <v>0</v>
      </c>
    </row>
    <row r="13" customFormat="false" ht="12.8" hidden="false" customHeight="false" outlineLevel="0" collapsed="false">
      <c r="A13" s="32" t="str">
        <f aca="false">TEXT(B13,"jjjj")</f>
        <v>jeudi</v>
      </c>
      <c r="B13" s="33" t="n">
        <f aca="false">B12+1</f>
        <v>45813</v>
      </c>
      <c r="C13" s="2" t="n">
        <f aca="false">IF(OR(WEEKDAY(B13)=1,WEEKDAY(B13)=7),0,$A$1)</f>
        <v>0.345138888888889</v>
      </c>
      <c r="D13" s="13" t="n">
        <f aca="false">IF(currentDate&lt;B13,0,E13-C13)</f>
        <v>-0.345138888888889</v>
      </c>
      <c r="E13" s="13" t="n">
        <f aca="false">SUMPRODUCT(IF(_xlfn._xlws.FILTER(G13:R13,MOD(COLUMN(G13:R13)-COLUMN(G13),2)=1)="",currentTime,_xlfn._xlws.FILTER(G13:R13,MOD(COLUMN(G13:R13)-COLUMN(G13),2)=1))-IF(_xlfn._xlws.FILTER(G13:R13,MOD(COLUMN(G13:R13)-COLUMN(G13),2)=0)="",currentTime,_xlfn._xlws.FILTER(G13:R13,MOD(COLUMN(G13:R13)-COLUMN(G13),2)=0)))+F13*$A$1</f>
        <v>0</v>
      </c>
      <c r="F13" s="34" t="n">
        <v>0</v>
      </c>
      <c r="G13" s="2"/>
      <c r="H13" s="2"/>
      <c r="I13" s="2"/>
      <c r="J13" s="2"/>
      <c r="K13" s="2"/>
      <c r="L13" s="2"/>
      <c r="M13" s="2"/>
      <c r="N13" s="2"/>
      <c r="O13" s="34"/>
      <c r="P13" s="34"/>
      <c r="Q13" s="34"/>
      <c r="R13" s="34"/>
      <c r="T13" s="13" t="n">
        <f aca="false">E13-SUM(U13:AD13)-F13*$A$1</f>
        <v>0</v>
      </c>
    </row>
    <row r="14" customFormat="false" ht="12.8" hidden="false" customHeight="false" outlineLevel="0" collapsed="false">
      <c r="A14" s="32" t="str">
        <f aca="false">TEXT(B14,"jjjj")</f>
        <v>vendredi</v>
      </c>
      <c r="B14" s="33" t="n">
        <f aca="false">B13+1</f>
        <v>45814</v>
      </c>
      <c r="C14" s="2" t="n">
        <f aca="false">IF(OR(WEEKDAY(B14)=1,WEEKDAY(B14)=7),0,$A$1)</f>
        <v>0.345138888888889</v>
      </c>
      <c r="D14" s="13" t="n">
        <f aca="false">IF(currentDate&lt;B14,0,E14-C14)</f>
        <v>-0.345138888888889</v>
      </c>
      <c r="E14" s="13" t="n">
        <f aca="false">SUMPRODUCT(IF(_xlfn._xlws.FILTER(G14:R14,MOD(COLUMN(G14:R14)-COLUMN(G14),2)=1)="",currentTime,_xlfn._xlws.FILTER(G14:R14,MOD(COLUMN(G14:R14)-COLUMN(G14),2)=1))-IF(_xlfn._xlws.FILTER(G14:R14,MOD(COLUMN(G14:R14)-COLUMN(G14),2)=0)="",currentTime,_xlfn._xlws.FILTER(G14:R14,MOD(COLUMN(G14:R14)-COLUMN(G14),2)=0)))+F14*$A$1</f>
        <v>0</v>
      </c>
      <c r="F14" s="34" t="n">
        <v>0</v>
      </c>
      <c r="G14" s="2"/>
      <c r="H14" s="2"/>
      <c r="I14" s="2"/>
      <c r="J14" s="2"/>
      <c r="K14" s="2"/>
      <c r="L14" s="2"/>
      <c r="M14" s="2"/>
      <c r="N14" s="2"/>
      <c r="O14" s="34"/>
      <c r="P14" s="34"/>
      <c r="Q14" s="34"/>
      <c r="R14" s="34"/>
      <c r="T14" s="13" t="n">
        <f aca="false">E14-SUM(U14:AD14)-F14*$A$1</f>
        <v>0</v>
      </c>
      <c r="AE14" s="37"/>
    </row>
    <row r="15" customFormat="false" ht="12.8" hidden="false" customHeight="false" outlineLevel="0" collapsed="false">
      <c r="A15" s="32" t="str">
        <f aca="false">TEXT(B15,"jjjj")</f>
        <v>samedi</v>
      </c>
      <c r="B15" s="33" t="n">
        <f aca="false">B14+1</f>
        <v>45815</v>
      </c>
      <c r="C15" s="2" t="n">
        <f aca="false">IF(OR(WEEKDAY(B15)=1,WEEKDAY(B15)=7),0,$A$1)</f>
        <v>0</v>
      </c>
      <c r="D15" s="13" t="n">
        <f aca="false">IF(currentDate&lt;B15,0,E15-C15)</f>
        <v>0</v>
      </c>
      <c r="E15" s="13" t="n">
        <f aca="false">SUMPRODUCT(IF(_xlfn._xlws.FILTER(G15:R15,MOD(COLUMN(G15:R15)-COLUMN(G15),2)=1)="",currentTime,_xlfn._xlws.FILTER(G15:R15,MOD(COLUMN(G15:R15)-COLUMN(G15),2)=1))-IF(_xlfn._xlws.FILTER(G15:R15,MOD(COLUMN(G15:R15)-COLUMN(G15),2)=0)="",currentTime,_xlfn._xlws.FILTER(G15:R15,MOD(COLUMN(G15:R15)-COLUMN(G15),2)=0)))+F15*$A$1</f>
        <v>0</v>
      </c>
      <c r="F15" s="34" t="n">
        <v>0</v>
      </c>
      <c r="G15" s="2"/>
      <c r="H15" s="2"/>
      <c r="I15" s="2"/>
      <c r="J15" s="2"/>
      <c r="K15" s="2"/>
      <c r="L15" s="2"/>
      <c r="M15" s="2"/>
      <c r="N15" s="2"/>
      <c r="O15" s="34"/>
      <c r="P15" s="34"/>
      <c r="Q15" s="34"/>
      <c r="R15" s="34"/>
      <c r="T15" s="13" t="n">
        <f aca="false">E15-SUM(U15:AD15)-F15*$A$1</f>
        <v>0</v>
      </c>
    </row>
    <row r="16" customFormat="false" ht="12.8" hidden="false" customHeight="false" outlineLevel="0" collapsed="false">
      <c r="A16" s="32" t="str">
        <f aca="false">TEXT(B16,"jjjj")</f>
        <v>dimanche</v>
      </c>
      <c r="B16" s="33" t="n">
        <f aca="false">B15+1</f>
        <v>45816</v>
      </c>
      <c r="C16" s="2" t="n">
        <f aca="false">IF(OR(WEEKDAY(B16)=1,WEEKDAY(B16)=7),0,$A$1)</f>
        <v>0</v>
      </c>
      <c r="D16" s="13" t="n">
        <f aca="false">IF(currentDate&lt;B16,0,E16-C16)</f>
        <v>0</v>
      </c>
      <c r="E16" s="13" t="n">
        <f aca="false">SUMPRODUCT(IF(_xlfn._xlws.FILTER(G16:R16,MOD(COLUMN(G16:R16)-COLUMN(G16),2)=1)="",currentTime,_xlfn._xlws.FILTER(G16:R16,MOD(COLUMN(G16:R16)-COLUMN(G16),2)=1))-IF(_xlfn._xlws.FILTER(G16:R16,MOD(COLUMN(G16:R16)-COLUMN(G16),2)=0)="",currentTime,_xlfn._xlws.FILTER(G16:R16,MOD(COLUMN(G16:R16)-COLUMN(G16),2)=0)))+F16*$A$1</f>
        <v>0</v>
      </c>
      <c r="F16" s="34" t="n">
        <v>0</v>
      </c>
      <c r="G16" s="2"/>
      <c r="H16" s="2"/>
      <c r="I16" s="2"/>
      <c r="J16" s="2"/>
      <c r="K16" s="2"/>
      <c r="L16" s="2"/>
      <c r="M16" s="2"/>
      <c r="N16" s="2"/>
      <c r="O16" s="34"/>
      <c r="P16" s="34"/>
      <c r="Q16" s="34"/>
      <c r="R16" s="34"/>
      <c r="T16" s="13" t="n">
        <f aca="false">E16-SUM(U16:AD16)-F16*$A$1</f>
        <v>0</v>
      </c>
    </row>
    <row r="17" customFormat="false" ht="12.8" hidden="false" customHeight="false" outlineLevel="0" collapsed="false">
      <c r="A17" s="32" t="str">
        <f aca="false">TEXT(B17,"jjjj")</f>
        <v>lundi</v>
      </c>
      <c r="B17" s="33" t="n">
        <f aca="false">B16+1</f>
        <v>45817</v>
      </c>
      <c r="C17" s="2" t="n">
        <f aca="false">IF(OR(WEEKDAY(B17)=1,WEEKDAY(B17)=7),0,$A$1)</f>
        <v>0.345138888888889</v>
      </c>
      <c r="D17" s="13" t="n">
        <f aca="false">IF(currentDate&lt;B17,0,E17-C17)</f>
        <v>-0.345138888888889</v>
      </c>
      <c r="E17" s="13" t="n">
        <f aca="false">SUMPRODUCT(IF(_xlfn._xlws.FILTER(G17:R17,MOD(COLUMN(G17:R17)-COLUMN(G17),2)=1)="",currentTime,_xlfn._xlws.FILTER(G17:R17,MOD(COLUMN(G17:R17)-COLUMN(G17),2)=1))-IF(_xlfn._xlws.FILTER(G17:R17,MOD(COLUMN(G17:R17)-COLUMN(G17),2)=0)="",currentTime,_xlfn._xlws.FILTER(G17:R17,MOD(COLUMN(G17:R17)-COLUMN(G17),2)=0)))+F17*$A$1</f>
        <v>0</v>
      </c>
      <c r="F17" s="34" t="n">
        <v>0</v>
      </c>
      <c r="G17" s="2"/>
      <c r="H17" s="2"/>
      <c r="I17" s="2"/>
      <c r="J17" s="2"/>
      <c r="K17" s="2"/>
      <c r="L17" s="2"/>
      <c r="M17" s="2"/>
      <c r="N17" s="2"/>
      <c r="O17" s="34"/>
      <c r="P17" s="34"/>
      <c r="Q17" s="34"/>
      <c r="R17" s="34"/>
      <c r="S17" s="1" t="s">
        <v>69</v>
      </c>
      <c r="T17" s="13" t="n">
        <f aca="false">E17-SUM(U17:AD17)-F17*$A$1</f>
        <v>0</v>
      </c>
    </row>
    <row r="18" customFormat="false" ht="12.8" hidden="false" customHeight="false" outlineLevel="0" collapsed="false">
      <c r="A18" s="32" t="str">
        <f aca="false">TEXT(B18,"jjjj")</f>
        <v>mardi</v>
      </c>
      <c r="B18" s="33" t="n">
        <f aca="false">B17+1</f>
        <v>45818</v>
      </c>
      <c r="C18" s="2" t="n">
        <f aca="false">IF(OR(WEEKDAY(B18)=1,WEEKDAY(B18)=7),0,$A$1)</f>
        <v>0.345138888888889</v>
      </c>
      <c r="D18" s="13" t="n">
        <f aca="false">IF(currentDate&lt;B18,0,E18-C18)</f>
        <v>-0.345138888888889</v>
      </c>
      <c r="E18" s="13" t="n">
        <f aca="false">SUMPRODUCT(IF(_xlfn._xlws.FILTER(G18:R18,MOD(COLUMN(G18:R18)-COLUMN(G18),2)=1)="",currentTime,_xlfn._xlws.FILTER(G18:R18,MOD(COLUMN(G18:R18)-COLUMN(G18),2)=1))-IF(_xlfn._xlws.FILTER(G18:R18,MOD(COLUMN(G18:R18)-COLUMN(G18),2)=0)="",currentTime,_xlfn._xlws.FILTER(G18:R18,MOD(COLUMN(G18:R18)-COLUMN(G18),2)=0)))+F18*$A$1</f>
        <v>0</v>
      </c>
      <c r="F18" s="34" t="n">
        <v>0</v>
      </c>
      <c r="G18" s="2"/>
      <c r="H18" s="2"/>
      <c r="I18" s="2"/>
      <c r="J18" s="2"/>
      <c r="K18" s="2"/>
      <c r="L18" s="2"/>
      <c r="M18" s="2"/>
      <c r="N18" s="2"/>
      <c r="O18" s="34"/>
      <c r="P18" s="34"/>
      <c r="Q18" s="34"/>
      <c r="R18" s="34"/>
      <c r="T18" s="13" t="n">
        <f aca="false">E18-SUM(U18:AD18)-F18*$A$1</f>
        <v>0</v>
      </c>
    </row>
    <row r="19" customFormat="false" ht="12.8" hidden="false" customHeight="false" outlineLevel="0" collapsed="false">
      <c r="A19" s="32" t="str">
        <f aca="false">TEXT(B19,"jjjj")</f>
        <v>mercredi</v>
      </c>
      <c r="B19" s="33" t="n">
        <f aca="false">B18+1</f>
        <v>45819</v>
      </c>
      <c r="C19" s="2" t="n">
        <f aca="false">IF(OR(WEEKDAY(B19)=1,WEEKDAY(B19)=7),0,$A$1)</f>
        <v>0.345138888888889</v>
      </c>
      <c r="D19" s="13" t="n">
        <f aca="false">IF(currentDate&lt;B19,0,E19-C19)</f>
        <v>-0.345138888888889</v>
      </c>
      <c r="E19" s="13" t="n">
        <f aca="false">SUMPRODUCT(IF(_xlfn._xlws.FILTER(G19:R19,MOD(COLUMN(G19:R19)-COLUMN(G19),2)=1)="",currentTime,_xlfn._xlws.FILTER(G19:R19,MOD(COLUMN(G19:R19)-COLUMN(G19),2)=1))-IF(_xlfn._xlws.FILTER(G19:R19,MOD(COLUMN(G19:R19)-COLUMN(G19),2)=0)="",currentTime,_xlfn._xlws.FILTER(G19:R19,MOD(COLUMN(G19:R19)-COLUMN(G19),2)=0)))+F19*$A$1</f>
        <v>0</v>
      </c>
      <c r="F19" s="34" t="n">
        <v>0</v>
      </c>
      <c r="G19" s="2"/>
      <c r="H19" s="2"/>
      <c r="I19" s="2"/>
      <c r="J19" s="2"/>
      <c r="K19" s="2"/>
      <c r="L19" s="2"/>
      <c r="M19" s="2"/>
      <c r="N19" s="2"/>
      <c r="O19" s="34"/>
      <c r="P19" s="34"/>
      <c r="Q19" s="34"/>
      <c r="R19" s="34"/>
      <c r="T19" s="13" t="n">
        <f aca="false">E19-SUM(U19:AD19)-F19*$A$1</f>
        <v>0</v>
      </c>
    </row>
    <row r="20" customFormat="false" ht="12.8" hidden="false" customHeight="false" outlineLevel="0" collapsed="false">
      <c r="A20" s="32" t="str">
        <f aca="false">TEXT(B20,"jjjj")</f>
        <v>jeudi</v>
      </c>
      <c r="B20" s="33" t="n">
        <f aca="false">B19+1</f>
        <v>45820</v>
      </c>
      <c r="C20" s="2" t="n">
        <f aca="false">IF(OR(WEEKDAY(B20)=1,WEEKDAY(B20)=7),0,$A$1)</f>
        <v>0.345138888888889</v>
      </c>
      <c r="D20" s="13" t="n">
        <f aca="false">IF(currentDate&lt;B20,0,E20-C20)</f>
        <v>-0.345138888888889</v>
      </c>
      <c r="E20" s="13" t="n">
        <f aca="false">SUMPRODUCT(IF(_xlfn._xlws.FILTER(G20:R20,MOD(COLUMN(G20:R20)-COLUMN(G20),2)=1)="",currentTime,_xlfn._xlws.FILTER(G20:R20,MOD(COLUMN(G20:R20)-COLUMN(G20),2)=1))-IF(_xlfn._xlws.FILTER(G20:R20,MOD(COLUMN(G20:R20)-COLUMN(G20),2)=0)="",currentTime,_xlfn._xlws.FILTER(G20:R20,MOD(COLUMN(G20:R20)-COLUMN(G20),2)=0)))+F20*$A$1</f>
        <v>0</v>
      </c>
      <c r="F20" s="34" t="n">
        <v>0</v>
      </c>
      <c r="G20" s="2"/>
      <c r="H20" s="2"/>
      <c r="I20" s="2"/>
      <c r="J20" s="2"/>
      <c r="K20" s="2"/>
      <c r="L20" s="2"/>
      <c r="M20" s="2"/>
      <c r="N20" s="2"/>
      <c r="O20" s="34"/>
      <c r="P20" s="34"/>
      <c r="Q20" s="34"/>
      <c r="R20" s="34"/>
      <c r="T20" s="13" t="n">
        <f aca="false">E20-SUM(U20:AD20)-F20*$A$1</f>
        <v>0</v>
      </c>
    </row>
    <row r="21" customFormat="false" ht="12.8" hidden="false" customHeight="false" outlineLevel="0" collapsed="false">
      <c r="A21" s="32" t="str">
        <f aca="false">TEXT(B21,"jjjj")</f>
        <v>vendredi</v>
      </c>
      <c r="B21" s="33" t="n">
        <f aca="false">B20+1</f>
        <v>45821</v>
      </c>
      <c r="C21" s="2" t="n">
        <f aca="false">IF(OR(WEEKDAY(B21)=1,WEEKDAY(B21)=7),0,$A$1)</f>
        <v>0.345138888888889</v>
      </c>
      <c r="D21" s="13" t="n">
        <f aca="false">IF(currentDate&lt;B21,0,E21-C21)</f>
        <v>-0.345138888888889</v>
      </c>
      <c r="E21" s="13" t="n">
        <f aca="false">SUMPRODUCT(IF(_xlfn._xlws.FILTER(G21:R21,MOD(COLUMN(G21:R21)-COLUMN(G21),2)=1)="",currentTime,_xlfn._xlws.FILTER(G21:R21,MOD(COLUMN(G21:R21)-COLUMN(G21),2)=1))-IF(_xlfn._xlws.FILTER(G21:R21,MOD(COLUMN(G21:R21)-COLUMN(G21),2)=0)="",currentTime,_xlfn._xlws.FILTER(G21:R21,MOD(COLUMN(G21:R21)-COLUMN(G21),2)=0)))+F21*$A$1</f>
        <v>0</v>
      </c>
      <c r="F21" s="34" t="n">
        <v>0</v>
      </c>
      <c r="G21" s="2"/>
      <c r="H21" s="2"/>
      <c r="I21" s="2"/>
      <c r="J21" s="2"/>
      <c r="K21" s="2"/>
      <c r="L21" s="2"/>
      <c r="M21" s="2"/>
      <c r="N21" s="2"/>
      <c r="O21" s="34"/>
      <c r="P21" s="34"/>
      <c r="Q21" s="34"/>
      <c r="R21" s="34"/>
      <c r="T21" s="13" t="n">
        <f aca="false">E21-SUM(U21:AD21)-F21*$A$1</f>
        <v>0</v>
      </c>
    </row>
    <row r="22" customFormat="false" ht="12.8" hidden="false" customHeight="false" outlineLevel="0" collapsed="false">
      <c r="A22" s="32" t="str">
        <f aca="false">TEXT(B22,"jjjj")</f>
        <v>samedi</v>
      </c>
      <c r="B22" s="33" t="n">
        <f aca="false">B21+1</f>
        <v>45822</v>
      </c>
      <c r="C22" s="2" t="n">
        <f aca="false">IF(OR(WEEKDAY(B22)=1,WEEKDAY(B22)=7),0,$A$1)</f>
        <v>0</v>
      </c>
      <c r="D22" s="13" t="n">
        <f aca="false">IF(currentDate&lt;B22,0,E22-C22)</f>
        <v>0</v>
      </c>
      <c r="E22" s="13" t="n">
        <f aca="false">SUMPRODUCT(IF(_xlfn._xlws.FILTER(G22:R22,MOD(COLUMN(G22:R22)-COLUMN(G22),2)=1)="",currentTime,_xlfn._xlws.FILTER(G22:R22,MOD(COLUMN(G22:R22)-COLUMN(G22),2)=1))-IF(_xlfn._xlws.FILTER(G22:R22,MOD(COLUMN(G22:R22)-COLUMN(G22),2)=0)="",currentTime,_xlfn._xlws.FILTER(G22:R22,MOD(COLUMN(G22:R22)-COLUMN(G22),2)=0)))+F22*$A$1</f>
        <v>0</v>
      </c>
      <c r="F22" s="34" t="n">
        <v>0</v>
      </c>
      <c r="G22" s="2"/>
      <c r="H22" s="2"/>
      <c r="I22" s="2"/>
      <c r="J22" s="2"/>
      <c r="K22" s="2"/>
      <c r="L22" s="2"/>
      <c r="M22" s="2"/>
      <c r="N22" s="2"/>
      <c r="O22" s="34"/>
      <c r="P22" s="34"/>
      <c r="Q22" s="34"/>
      <c r="R22" s="34"/>
      <c r="T22" s="13" t="n">
        <f aca="false">E22-SUM(U22:AD22)-F22*$A$1</f>
        <v>0</v>
      </c>
    </row>
    <row r="23" customFormat="false" ht="12.8" hidden="false" customHeight="false" outlineLevel="0" collapsed="false">
      <c r="A23" s="32" t="str">
        <f aca="false">TEXT(B23,"jjjj")</f>
        <v>dimanche</v>
      </c>
      <c r="B23" s="33" t="n">
        <f aca="false">B22+1</f>
        <v>45823</v>
      </c>
      <c r="C23" s="2" t="n">
        <f aca="false">IF(OR(WEEKDAY(B23)=1,WEEKDAY(B23)=7),0,$A$1)</f>
        <v>0</v>
      </c>
      <c r="D23" s="13" t="n">
        <f aca="false">IF(currentDate&lt;B23,0,E23-C23)</f>
        <v>0</v>
      </c>
      <c r="E23" s="13" t="n">
        <f aca="false">SUMPRODUCT(IF(_xlfn._xlws.FILTER(G23:R23,MOD(COLUMN(G23:R23)-COLUMN(G23),2)=1)="",currentTime,_xlfn._xlws.FILTER(G23:R23,MOD(COLUMN(G23:R23)-COLUMN(G23),2)=1))-IF(_xlfn._xlws.FILTER(G23:R23,MOD(COLUMN(G23:R23)-COLUMN(G23),2)=0)="",currentTime,_xlfn._xlws.FILTER(G23:R23,MOD(COLUMN(G23:R23)-COLUMN(G23),2)=0)))+F23*$A$1</f>
        <v>0</v>
      </c>
      <c r="F23" s="34" t="n">
        <v>0</v>
      </c>
      <c r="G23" s="2"/>
      <c r="H23" s="2"/>
      <c r="I23" s="2"/>
      <c r="J23" s="2"/>
      <c r="K23" s="2"/>
      <c r="L23" s="2"/>
      <c r="M23" s="2"/>
      <c r="N23" s="2"/>
      <c r="O23" s="34"/>
      <c r="P23" s="34"/>
      <c r="Q23" s="34"/>
      <c r="R23" s="34"/>
      <c r="T23" s="13" t="n">
        <f aca="false">E23-SUM(U23:AD23)-F23*$A$1</f>
        <v>0</v>
      </c>
    </row>
    <row r="24" customFormat="false" ht="12.8" hidden="false" customHeight="false" outlineLevel="0" collapsed="false">
      <c r="A24" s="32" t="str">
        <f aca="false">TEXT(B24,"jjjj")</f>
        <v>lundi</v>
      </c>
      <c r="B24" s="33" t="n">
        <f aca="false">B23+1</f>
        <v>45824</v>
      </c>
      <c r="C24" s="2" t="n">
        <f aca="false">IF(OR(WEEKDAY(B24)=1,WEEKDAY(B24)=7),0,$A$1)</f>
        <v>0.345138888888889</v>
      </c>
      <c r="D24" s="13" t="n">
        <f aca="false">IF(currentDate&lt;B24,0,E24-C24)</f>
        <v>0</v>
      </c>
      <c r="E24" s="13" t="n">
        <f aca="false">SUMPRODUCT(IF(_xlfn._xlws.FILTER(G24:R24,MOD(COLUMN(G24:R24)-COLUMN(G24),2)=1)="",currentTime,_xlfn._xlws.FILTER(G24:R24,MOD(COLUMN(G24:R24)-COLUMN(G24),2)=1))-IF(_xlfn._xlws.FILTER(G24:R24,MOD(COLUMN(G24:R24)-COLUMN(G24),2)=0)="",currentTime,_xlfn._xlws.FILTER(G24:R24,MOD(COLUMN(G24:R24)-COLUMN(G24),2)=0)))+F24*$A$1</f>
        <v>0</v>
      </c>
      <c r="F24" s="34" t="n">
        <v>0</v>
      </c>
      <c r="G24" s="2"/>
      <c r="H24" s="2"/>
      <c r="I24" s="2"/>
      <c r="J24" s="2"/>
      <c r="K24" s="2"/>
      <c r="L24" s="2"/>
      <c r="M24" s="2"/>
      <c r="N24" s="2"/>
      <c r="O24" s="34"/>
      <c r="P24" s="34"/>
      <c r="Q24" s="34"/>
      <c r="R24" s="34"/>
      <c r="T24" s="13" t="n">
        <f aca="false">E24-SUM(U24:AD24)-F24*$A$1</f>
        <v>0</v>
      </c>
    </row>
    <row r="25" customFormat="false" ht="12.8" hidden="false" customHeight="false" outlineLevel="0" collapsed="false">
      <c r="A25" s="32" t="str">
        <f aca="false">TEXT(B25,"jjjj")</f>
        <v>mardi</v>
      </c>
      <c r="B25" s="33" t="n">
        <f aca="false">B24+1</f>
        <v>45825</v>
      </c>
      <c r="C25" s="2" t="n">
        <f aca="false">IF(OR(WEEKDAY(B25)=1,WEEKDAY(B25)=7),0,$A$1)</f>
        <v>0.345138888888889</v>
      </c>
      <c r="D25" s="13" t="n">
        <f aca="false">IF(currentDate&lt;B25,0,E25-C25)</f>
        <v>0</v>
      </c>
      <c r="E25" s="13" t="n">
        <f aca="false">SUMPRODUCT(IF(_xlfn._xlws.FILTER(G25:R25,MOD(COLUMN(G25:R25)-COLUMN(G25),2)=1)="",currentTime,_xlfn._xlws.FILTER(G25:R25,MOD(COLUMN(G25:R25)-COLUMN(G25),2)=1))-IF(_xlfn._xlws.FILTER(G25:R25,MOD(COLUMN(G25:R25)-COLUMN(G25),2)=0)="",currentTime,_xlfn._xlws.FILTER(G25:R25,MOD(COLUMN(G25:R25)-COLUMN(G25),2)=0)))+F25*$A$1</f>
        <v>0</v>
      </c>
      <c r="F25" s="34" t="n">
        <v>0</v>
      </c>
      <c r="G25" s="2"/>
      <c r="H25" s="2"/>
      <c r="I25" s="2"/>
      <c r="J25" s="2"/>
      <c r="K25" s="2"/>
      <c r="L25" s="2"/>
      <c r="M25" s="2"/>
      <c r="N25" s="2"/>
      <c r="O25" s="34"/>
      <c r="P25" s="34"/>
      <c r="Q25" s="34"/>
      <c r="R25" s="34"/>
      <c r="T25" s="13" t="n">
        <f aca="false">E25-SUM(U25:AD25)-F25*$A$1</f>
        <v>0</v>
      </c>
    </row>
    <row r="26" customFormat="false" ht="12.8" hidden="false" customHeight="false" outlineLevel="0" collapsed="false">
      <c r="A26" s="32" t="str">
        <f aca="false">TEXT(B26,"jjjj")</f>
        <v>mercredi</v>
      </c>
      <c r="B26" s="33" t="n">
        <f aca="false">B25+1</f>
        <v>45826</v>
      </c>
      <c r="C26" s="2" t="n">
        <v>0</v>
      </c>
      <c r="D26" s="13" t="n">
        <f aca="false">IF(currentDate&lt;B26,0,E26-C26)</f>
        <v>0</v>
      </c>
      <c r="E26" s="13" t="n">
        <f aca="false">SUMPRODUCT(IF(_xlfn._xlws.FILTER(G26:R26,MOD(COLUMN(G26:R26)-COLUMN(G26),2)=1)="",currentTime,_xlfn._xlws.FILTER(G26:R26,MOD(COLUMN(G26:R26)-COLUMN(G26),2)=1))-IF(_xlfn._xlws.FILTER(G26:R26,MOD(COLUMN(G26:R26)-COLUMN(G26),2)=0)="",currentTime,_xlfn._xlws.FILTER(G26:R26,MOD(COLUMN(G26:R26)-COLUMN(G26),2)=0)))+F26*$A$1</f>
        <v>0</v>
      </c>
      <c r="F26" s="34" t="n">
        <v>0</v>
      </c>
      <c r="G26" s="2"/>
      <c r="H26" s="2"/>
      <c r="I26" s="2"/>
      <c r="J26" s="2"/>
      <c r="K26" s="2"/>
      <c r="L26" s="2"/>
      <c r="M26" s="2"/>
      <c r="N26" s="2"/>
      <c r="O26" s="34"/>
      <c r="P26" s="34"/>
      <c r="Q26" s="34"/>
      <c r="R26" s="34"/>
      <c r="T26" s="13" t="n">
        <f aca="false">E26-SUM(U26:AD26)-F26*$A$1</f>
        <v>0</v>
      </c>
    </row>
    <row r="27" customFormat="false" ht="12.8" hidden="false" customHeight="false" outlineLevel="0" collapsed="false">
      <c r="A27" s="32" t="str">
        <f aca="false">TEXT(B27,"jjjj")</f>
        <v>jeudi</v>
      </c>
      <c r="B27" s="33" t="n">
        <f aca="false">B26+1</f>
        <v>45827</v>
      </c>
      <c r="C27" s="2" t="n">
        <v>0</v>
      </c>
      <c r="D27" s="13" t="n">
        <f aca="false">IF(currentDate&lt;B27,0,E27-C27)</f>
        <v>0</v>
      </c>
      <c r="E27" s="13" t="n">
        <f aca="false">SUMPRODUCT(IF(_xlfn._xlws.FILTER(G27:R27,MOD(COLUMN(G27:R27)-COLUMN(G27),2)=1)="",currentTime,_xlfn._xlws.FILTER(G27:R27,MOD(COLUMN(G27:R27)-COLUMN(G27),2)=1))-IF(_xlfn._xlws.FILTER(G27:R27,MOD(COLUMN(G27:R27)-COLUMN(G27),2)=0)="",currentTime,_xlfn._xlws.FILTER(G27:R27,MOD(COLUMN(G27:R27)-COLUMN(G27),2)=0)))+F27*$A$1</f>
        <v>0</v>
      </c>
      <c r="F27" s="34" t="n">
        <v>0</v>
      </c>
      <c r="G27" s="2"/>
      <c r="H27" s="2"/>
      <c r="I27" s="2"/>
      <c r="J27" s="2"/>
      <c r="K27" s="2"/>
      <c r="L27" s="2"/>
      <c r="M27" s="2"/>
      <c r="N27" s="2"/>
      <c r="O27" s="34"/>
      <c r="P27" s="34"/>
      <c r="Q27" s="34"/>
      <c r="R27" s="34"/>
      <c r="S27" s="1" t="s">
        <v>67</v>
      </c>
      <c r="T27" s="13" t="n">
        <f aca="false">E27-SUM(U27:AD27)-F27*$A$1</f>
        <v>0</v>
      </c>
    </row>
    <row r="28" customFormat="false" ht="12.8" hidden="false" customHeight="false" outlineLevel="0" collapsed="false">
      <c r="A28" s="32" t="str">
        <f aca="false">TEXT(B28,"jjjj")</f>
        <v>vendredi</v>
      </c>
      <c r="B28" s="33" t="n">
        <f aca="false">B27+1</f>
        <v>45828</v>
      </c>
      <c r="C28" s="2" t="n">
        <f aca="false">IF(OR(WEEKDAY(B28)=1,WEEKDAY(B28)=7),0,$A$1)</f>
        <v>0.345138888888889</v>
      </c>
      <c r="D28" s="13" t="n">
        <f aca="false">IF(currentDate&lt;B28,0,E28-C28)</f>
        <v>0</v>
      </c>
      <c r="E28" s="13" t="n">
        <f aca="false">SUMPRODUCT(IF(_xlfn._xlws.FILTER(G28:R28,MOD(COLUMN(G28:R28)-COLUMN(G28),2)=1)="",currentTime,_xlfn._xlws.FILTER(G28:R28,MOD(COLUMN(G28:R28)-COLUMN(G28),2)=1))-IF(_xlfn._xlws.FILTER(G28:R28,MOD(COLUMN(G28:R28)-COLUMN(G28),2)=0)="",currentTime,_xlfn._xlws.FILTER(G28:R28,MOD(COLUMN(G28:R28)-COLUMN(G28),2)=0)))+F28*$A$1</f>
        <v>0</v>
      </c>
      <c r="F28" s="34" t="n">
        <v>0</v>
      </c>
      <c r="G28" s="2"/>
      <c r="H28" s="2"/>
      <c r="I28" s="2"/>
      <c r="J28" s="2"/>
      <c r="K28" s="2"/>
      <c r="L28" s="2"/>
      <c r="M28" s="2"/>
      <c r="N28" s="2"/>
      <c r="O28" s="34"/>
      <c r="P28" s="34"/>
      <c r="Q28" s="34"/>
      <c r="R28" s="34"/>
      <c r="T28" s="13" t="n">
        <f aca="false">E28-SUM(U28:AD28)-F28*$A$1</f>
        <v>0</v>
      </c>
    </row>
    <row r="29" customFormat="false" ht="12.8" hidden="false" customHeight="false" outlineLevel="0" collapsed="false">
      <c r="A29" s="32" t="str">
        <f aca="false">TEXT(B29,"jjjj")</f>
        <v>samedi</v>
      </c>
      <c r="B29" s="33" t="n">
        <f aca="false">B28+1</f>
        <v>45829</v>
      </c>
      <c r="C29" s="2" t="n">
        <v>0</v>
      </c>
      <c r="D29" s="13" t="n">
        <f aca="false">IF(currentDate&lt;B29,0,E29-C29)</f>
        <v>0</v>
      </c>
      <c r="E29" s="13" t="n">
        <f aca="false">SUMPRODUCT(IF(_xlfn._xlws.FILTER(G29:R29,MOD(COLUMN(G29:R29)-COLUMN(G29),2)=1)="",currentTime,_xlfn._xlws.FILTER(G29:R29,MOD(COLUMN(G29:R29)-COLUMN(G29),2)=1))-IF(_xlfn._xlws.FILTER(G29:R29,MOD(COLUMN(G29:R29)-COLUMN(G29),2)=0)="",currentTime,_xlfn._xlws.FILTER(G29:R29,MOD(COLUMN(G29:R29)-COLUMN(G29),2)=0)))+F29*$A$1</f>
        <v>0</v>
      </c>
      <c r="F29" s="34" t="n">
        <v>0</v>
      </c>
      <c r="G29" s="2"/>
      <c r="H29" s="2"/>
      <c r="I29" s="2"/>
      <c r="J29" s="2"/>
      <c r="K29" s="2"/>
      <c r="L29" s="2"/>
      <c r="M29" s="2"/>
      <c r="N29" s="2"/>
      <c r="O29" s="2"/>
      <c r="P29" s="34"/>
      <c r="Q29" s="34"/>
      <c r="R29" s="34"/>
      <c r="T29" s="13" t="n">
        <f aca="false">E29-SUM(U29:AD29)-F29*$A$1</f>
        <v>0</v>
      </c>
    </row>
    <row r="30" customFormat="false" ht="12.8" hidden="false" customHeight="false" outlineLevel="0" collapsed="false">
      <c r="A30" s="32" t="str">
        <f aca="false">TEXT(B30,"jjjj")</f>
        <v>dimanche</v>
      </c>
      <c r="B30" s="33" t="n">
        <f aca="false">B29+1</f>
        <v>45830</v>
      </c>
      <c r="C30" s="2" t="n">
        <f aca="false">IF(OR(WEEKDAY(B30)=1,WEEKDAY(B30)=7),0,$A$1)</f>
        <v>0</v>
      </c>
      <c r="D30" s="13" t="n">
        <f aca="false">IF(currentDate&lt;B30,0,E30-C30)</f>
        <v>0</v>
      </c>
      <c r="E30" s="13" t="n">
        <f aca="false">SUMPRODUCT(IF(_xlfn._xlws.FILTER(G30:R30,MOD(COLUMN(G30:R30)-COLUMN(G30),2)=1)="",currentTime,_xlfn._xlws.FILTER(G30:R30,MOD(COLUMN(G30:R30)-COLUMN(G30),2)=1))-IF(_xlfn._xlws.FILTER(G30:R30,MOD(COLUMN(G30:R30)-COLUMN(G30),2)=0)="",currentTime,_xlfn._xlws.FILTER(G30:R30,MOD(COLUMN(G30:R30)-COLUMN(G30),2)=0)))+F30*$A$1</f>
        <v>0</v>
      </c>
      <c r="F30" s="34" t="n">
        <v>0</v>
      </c>
      <c r="G30" s="2"/>
      <c r="H30" s="2"/>
      <c r="I30" s="2"/>
      <c r="J30" s="2"/>
      <c r="K30" s="2"/>
      <c r="L30" s="2"/>
      <c r="M30" s="2"/>
      <c r="N30" s="2"/>
      <c r="O30" s="34"/>
      <c r="P30" s="34"/>
      <c r="Q30" s="34"/>
      <c r="R30" s="34"/>
      <c r="T30" s="13" t="n">
        <f aca="false">E30-SUM(U30:AD30)-F30*$A$1</f>
        <v>0</v>
      </c>
    </row>
    <row r="31" customFormat="false" ht="12.8" hidden="false" customHeight="false" outlineLevel="0" collapsed="false">
      <c r="A31" s="32" t="str">
        <f aca="false">TEXT(B31,"jjjj")</f>
        <v>lundi</v>
      </c>
      <c r="B31" s="33" t="n">
        <f aca="false">B30+1</f>
        <v>45831</v>
      </c>
      <c r="C31" s="2" t="n">
        <v>0</v>
      </c>
      <c r="D31" s="13" t="n">
        <f aca="false">IF(currentDate&lt;B31,0,E31-C31)</f>
        <v>0</v>
      </c>
      <c r="E31" s="13" t="n">
        <f aca="false">SUMPRODUCT(IF(_xlfn._xlws.FILTER(G31:R31,MOD(COLUMN(G31:R31)-COLUMN(G31),2)=1)="",currentTime,_xlfn._xlws.FILTER(G31:R31,MOD(COLUMN(G31:R31)-COLUMN(G31),2)=1))-IF(_xlfn._xlws.FILTER(G31:R31,MOD(COLUMN(G31:R31)-COLUMN(G31),2)=0)="",currentTime,_xlfn._xlws.FILTER(G31:R31,MOD(COLUMN(G31:R31)-COLUMN(G31),2)=0)))+F31*$A$1</f>
        <v>0</v>
      </c>
      <c r="F31" s="34" t="n">
        <v>0</v>
      </c>
      <c r="G31" s="2"/>
      <c r="H31" s="2"/>
      <c r="I31" s="2"/>
      <c r="J31" s="2"/>
      <c r="K31" s="2"/>
      <c r="L31" s="2"/>
      <c r="M31" s="2"/>
      <c r="N31" s="2"/>
      <c r="O31" s="34"/>
      <c r="P31" s="34"/>
      <c r="Q31" s="34"/>
      <c r="R31" s="34"/>
      <c r="S31" s="1" t="s">
        <v>67</v>
      </c>
      <c r="T31" s="13" t="n">
        <f aca="false">E31-SUM(U31:AD31)-F31*$A$1</f>
        <v>0</v>
      </c>
    </row>
    <row r="32" customFormat="false" ht="12.8" hidden="false" customHeight="false" outlineLevel="0" collapsed="false">
      <c r="A32" s="32" t="str">
        <f aca="false">TEXT(B32,"jjjj")</f>
        <v>mardi</v>
      </c>
      <c r="B32" s="33" t="n">
        <f aca="false">B31+1</f>
        <v>45832</v>
      </c>
      <c r="C32" s="2" t="n">
        <f aca="false">IF(OR(WEEKDAY(B32)=1,WEEKDAY(B32)=7),0,$A$1)</f>
        <v>0.345138888888889</v>
      </c>
      <c r="D32" s="13" t="n">
        <f aca="false">IF(currentDate&lt;B32,0,E32-C32)</f>
        <v>0</v>
      </c>
      <c r="E32" s="13" t="n">
        <f aca="false">SUMPRODUCT(IF(_xlfn._xlws.FILTER(G32:R32,MOD(COLUMN(G32:R32)-COLUMN(G32),2)=1)="",currentTime,_xlfn._xlws.FILTER(G32:R32,MOD(COLUMN(G32:R32)-COLUMN(G32),2)=1))-IF(_xlfn._xlws.FILTER(G32:R32,MOD(COLUMN(G32:R32)-COLUMN(G32),2)=0)="",currentTime,_xlfn._xlws.FILTER(G32:R32,MOD(COLUMN(G32:R32)-COLUMN(G32),2)=0)))+F32*$A$1</f>
        <v>0</v>
      </c>
      <c r="F32" s="34" t="n">
        <v>0</v>
      </c>
      <c r="G32" s="2"/>
      <c r="H32" s="2"/>
      <c r="I32" s="2"/>
      <c r="J32" s="2"/>
      <c r="K32" s="2"/>
      <c r="L32" s="2"/>
      <c r="M32" s="2"/>
      <c r="N32" s="2"/>
      <c r="O32" s="2"/>
      <c r="P32" s="34"/>
      <c r="Q32" s="34"/>
      <c r="R32" s="34"/>
      <c r="T32" s="13" t="n">
        <f aca="false">E32-SUM(U32:AD32)-F32*$A$1</f>
        <v>0</v>
      </c>
    </row>
    <row r="33" customFormat="false" ht="12.8" hidden="false" customHeight="false" outlineLevel="0" collapsed="false">
      <c r="A33" s="32" t="str">
        <f aca="false">TEXT(B33,"jjjj")</f>
        <v>mercredi</v>
      </c>
      <c r="B33" s="33" t="n">
        <f aca="false">B32+1</f>
        <v>45833</v>
      </c>
      <c r="C33" s="2" t="n">
        <f aca="false">IF(OR(WEEKDAY(B33)=1,WEEKDAY(B33)=7),0,$A$1)</f>
        <v>0.345138888888889</v>
      </c>
      <c r="D33" s="13" t="n">
        <f aca="false">IF(currentDate&lt;B33,0,E33-C33)</f>
        <v>0</v>
      </c>
      <c r="E33" s="13" t="n">
        <f aca="false">SUMPRODUCT(IF(_xlfn._xlws.FILTER(G33:R33,MOD(COLUMN(G33:R33)-COLUMN(G33),2)=1)="",currentTime,_xlfn._xlws.FILTER(G33:R33,MOD(COLUMN(G33:R33)-COLUMN(G33),2)=1))-IF(_xlfn._xlws.FILTER(G33:R33,MOD(COLUMN(G33:R33)-COLUMN(G33),2)=0)="",currentTime,_xlfn._xlws.FILTER(G33:R33,MOD(COLUMN(G33:R33)-COLUMN(G33),2)=0)))+F33*$A$1</f>
        <v>0</v>
      </c>
      <c r="F33" s="34" t="n">
        <v>0</v>
      </c>
      <c r="G33" s="2"/>
      <c r="H33" s="2"/>
      <c r="I33" s="2"/>
      <c r="J33" s="2"/>
      <c r="K33" s="2"/>
      <c r="L33" s="2"/>
      <c r="M33" s="2"/>
      <c r="N33" s="2"/>
      <c r="O33" s="34"/>
      <c r="P33" s="34"/>
      <c r="Q33" s="34"/>
      <c r="R33" s="34"/>
      <c r="T33" s="13" t="n">
        <f aca="false">E33-SUM(U33:AD33)-F33*$A$1</f>
        <v>0</v>
      </c>
    </row>
    <row r="34" customFormat="false" ht="12.8" hidden="false" customHeight="false" outlineLevel="0" collapsed="false">
      <c r="A34" s="32" t="str">
        <f aca="false">TEXT(B34,"jjjj")</f>
        <v>jeudi</v>
      </c>
      <c r="B34" s="33" t="n">
        <f aca="false">B33+1</f>
        <v>45834</v>
      </c>
      <c r="C34" s="2" t="n">
        <f aca="false">IF(OR(WEEKDAY(B34)=1,WEEKDAY(B34)=7),0,$A$1)</f>
        <v>0.345138888888889</v>
      </c>
      <c r="D34" s="13" t="n">
        <f aca="false">IF(currentDate&lt;B34,0,E34-C34)</f>
        <v>0</v>
      </c>
      <c r="E34" s="13" t="n">
        <f aca="false">SUMPRODUCT(IF(_xlfn._xlws.FILTER(G34:R34,MOD(COLUMN(G34:R34)-COLUMN(G34),2)=1)="",currentTime,_xlfn._xlws.FILTER(G34:R34,MOD(COLUMN(G34:R34)-COLUMN(G34),2)=1))-IF(_xlfn._xlws.FILTER(G34:R34,MOD(COLUMN(G34:R34)-COLUMN(G34),2)=0)="",currentTime,_xlfn._xlws.FILTER(G34:R34,MOD(COLUMN(G34:R34)-COLUMN(G34),2)=0)))+F34*$A$1</f>
        <v>0</v>
      </c>
      <c r="F34" s="34" t="n">
        <v>0</v>
      </c>
      <c r="G34" s="2"/>
      <c r="H34" s="2"/>
      <c r="I34" s="2"/>
      <c r="J34" s="2"/>
      <c r="K34" s="2"/>
      <c r="L34" s="2"/>
      <c r="M34" s="2"/>
      <c r="N34" s="2"/>
      <c r="O34" s="34"/>
      <c r="P34" s="34"/>
      <c r="Q34" s="34"/>
      <c r="R34" s="34"/>
      <c r="T34" s="13" t="n">
        <f aca="false">E34-SUM(U34:AD34)-F34*$A$1</f>
        <v>0</v>
      </c>
    </row>
    <row r="35" customFormat="false" ht="12.8" hidden="false" customHeight="false" outlineLevel="0" collapsed="false">
      <c r="A35" s="32" t="str">
        <f aca="false">TEXT(B35,"jjjj")</f>
        <v>vendredi</v>
      </c>
      <c r="B35" s="33" t="n">
        <f aca="false">B34+1</f>
        <v>45835</v>
      </c>
      <c r="C35" s="2" t="n">
        <f aca="false">IF(OR(WEEKDAY(B35)=1,WEEKDAY(B35)=7),0,$A$1)</f>
        <v>0.345138888888889</v>
      </c>
      <c r="D35" s="13" t="n">
        <f aca="false">IF(currentDate&lt;B35,0,E35-C35)</f>
        <v>0</v>
      </c>
      <c r="E35" s="13" t="n">
        <f aca="false">SUMPRODUCT(IF(_xlfn._xlws.FILTER(G35:R35,MOD(COLUMN(G35:R35)-COLUMN(G35),2)=1)="",currentTime,_xlfn._xlws.FILTER(G35:R35,MOD(COLUMN(G35:R35)-COLUMN(G35),2)=1))-IF(_xlfn._xlws.FILTER(G35:R35,MOD(COLUMN(G35:R35)-COLUMN(G35),2)=0)="",currentTime,_xlfn._xlws.FILTER(G35:R35,MOD(COLUMN(G35:R35)-COLUMN(G35),2)=0)))+F35*$A$1</f>
        <v>0</v>
      </c>
      <c r="F35" s="34" t="n">
        <v>0</v>
      </c>
      <c r="G35" s="2"/>
      <c r="H35" s="2"/>
      <c r="I35" s="2"/>
      <c r="J35" s="2"/>
      <c r="K35" s="2"/>
      <c r="L35" s="2"/>
      <c r="M35" s="2"/>
      <c r="N35" s="2"/>
      <c r="O35" s="34"/>
      <c r="P35" s="34"/>
      <c r="Q35" s="34"/>
      <c r="R35" s="34"/>
      <c r="T35" s="13" t="n">
        <f aca="false">E35-SUM(U35:AD35)-F35*$A$1</f>
        <v>0</v>
      </c>
    </row>
    <row r="36" customFormat="false" ht="12.8" hidden="false" customHeight="false" outlineLevel="0" collapsed="false">
      <c r="A36" s="32" t="str">
        <f aca="false">TEXT(B36,"jjjj")</f>
        <v>samedi</v>
      </c>
      <c r="B36" s="33" t="n">
        <f aca="false">B35+1</f>
        <v>45836</v>
      </c>
      <c r="C36" s="2" t="n">
        <f aca="false">IF(OR(WEEKDAY(B36)=1,WEEKDAY(B36)=7),0,$A$1)</f>
        <v>0</v>
      </c>
      <c r="D36" s="13" t="n">
        <f aca="false">IF(currentDate&lt;B36,0,E36-C36)</f>
        <v>0</v>
      </c>
      <c r="E36" s="13" t="n">
        <f aca="false">SUMPRODUCT(IF(_xlfn._xlws.FILTER(G36:R36,MOD(COLUMN(G36:R36)-COLUMN(G36),2)=1)="",currentTime,_xlfn._xlws.FILTER(G36:R36,MOD(COLUMN(G36:R36)-COLUMN(G36),2)=1))-IF(_xlfn._xlws.FILTER(G36:R36,MOD(COLUMN(G36:R36)-COLUMN(G36),2)=0)="",currentTime,_xlfn._xlws.FILTER(G36:R36,MOD(COLUMN(G36:R36)-COLUMN(G36),2)=0)))+F36*$A$1</f>
        <v>0</v>
      </c>
      <c r="F36" s="34" t="n">
        <v>0</v>
      </c>
      <c r="G36" s="2"/>
      <c r="H36" s="2"/>
      <c r="I36" s="2"/>
      <c r="J36" s="2"/>
      <c r="K36" s="2"/>
      <c r="L36" s="2"/>
      <c r="M36" s="2"/>
      <c r="N36" s="2"/>
      <c r="O36" s="34"/>
      <c r="P36" s="34"/>
      <c r="Q36" s="34"/>
      <c r="R36" s="34"/>
      <c r="T36" s="13" t="n">
        <f aca="false">E36-SUM(U36:AD36)-F36*$A$1</f>
        <v>0</v>
      </c>
    </row>
    <row r="37" customFormat="false" ht="12.8" hidden="false" customHeight="false" outlineLevel="0" collapsed="false">
      <c r="A37" s="32" t="str">
        <f aca="false">TEXT(B37,"jjjj")</f>
        <v>dimanche</v>
      </c>
      <c r="B37" s="33" t="n">
        <f aca="false">B36+1</f>
        <v>45837</v>
      </c>
      <c r="C37" s="2" t="n">
        <f aca="false">IF(OR(WEEKDAY(B37)=1,WEEKDAY(B37)=7),0,$A$1)</f>
        <v>0</v>
      </c>
      <c r="D37" s="13" t="n">
        <f aca="false">IF(currentDate&lt;B37,0,E37-C37)</f>
        <v>0</v>
      </c>
      <c r="E37" s="13" t="n">
        <f aca="false">SUMPRODUCT(IF(_xlfn._xlws.FILTER(G37:R37,MOD(COLUMN(G37:R37)-COLUMN(G37),2)=1)="",currentTime,_xlfn._xlws.FILTER(G37:R37,MOD(COLUMN(G37:R37)-COLUMN(G37),2)=1))-IF(_xlfn._xlws.FILTER(G37:R37,MOD(COLUMN(G37:R37)-COLUMN(G37),2)=0)="",currentTime,_xlfn._xlws.FILTER(G37:R37,MOD(COLUMN(G37:R37)-COLUMN(G37),2)=0)))+F37*$A$1</f>
        <v>0</v>
      </c>
      <c r="F37" s="34" t="n">
        <v>0</v>
      </c>
      <c r="G37" s="2"/>
      <c r="H37" s="2"/>
      <c r="I37" s="2"/>
      <c r="J37" s="2"/>
      <c r="K37" s="2"/>
      <c r="L37" s="2"/>
      <c r="M37" s="2"/>
      <c r="N37" s="2"/>
      <c r="O37" s="34"/>
      <c r="P37" s="34"/>
      <c r="Q37" s="34"/>
      <c r="R37" s="34"/>
      <c r="T37" s="13" t="n">
        <f aca="false">E37-SUM(U37:AD37)-F37*$A$1</f>
        <v>0</v>
      </c>
    </row>
    <row r="38" customFormat="false" ht="12.8" hidden="false" customHeight="false" outlineLevel="0" collapsed="false">
      <c r="A38" s="32" t="str">
        <f aca="false">TEXT(B38,"jjjj")</f>
        <v>lundi</v>
      </c>
      <c r="B38" s="33" t="n">
        <f aca="false">B37+1</f>
        <v>45838</v>
      </c>
      <c r="C38" s="2" t="n">
        <f aca="false">IF(OR(WEEKDAY(B38)=1,WEEKDAY(B38)=7),0,$A$1)</f>
        <v>0.345138888888889</v>
      </c>
      <c r="D38" s="13" t="n">
        <f aca="false">IF(currentDate&lt;B38,0,E38-C38)</f>
        <v>0</v>
      </c>
      <c r="E38" s="13" t="n">
        <f aca="false">SUMPRODUCT(IF(_xlfn._xlws.FILTER(G38:R38,MOD(COLUMN(G38:R38)-COLUMN(G38),2)=1)="",currentTime,_xlfn._xlws.FILTER(G38:R38,MOD(COLUMN(G38:R38)-COLUMN(G38),2)=1))-IF(_xlfn._xlws.FILTER(G38:R38,MOD(COLUMN(G38:R38)-COLUMN(G38),2)=0)="",currentTime,_xlfn._xlws.FILTER(G38:R38,MOD(COLUMN(G38:R38)-COLUMN(G38),2)=0)))+F38*$A$1</f>
        <v>0</v>
      </c>
      <c r="F38" s="34" t="n">
        <v>0</v>
      </c>
      <c r="G38" s="2"/>
      <c r="H38" s="2"/>
      <c r="I38" s="2"/>
      <c r="J38" s="2"/>
      <c r="K38" s="2"/>
      <c r="L38" s="2"/>
      <c r="M38" s="2"/>
      <c r="N38" s="2"/>
      <c r="O38" s="34"/>
      <c r="P38" s="34"/>
      <c r="Q38" s="34"/>
      <c r="R38" s="34"/>
      <c r="T38" s="13" t="n">
        <f aca="false">E38-SUM(U38:AD38)-F38*$A$1</f>
        <v>0</v>
      </c>
    </row>
    <row r="39" customFormat="false" ht="12.8" hidden="false" customHeight="false" outlineLevel="0" collapsed="false">
      <c r="C39" s="2"/>
      <c r="D39" s="13"/>
    </row>
    <row r="40" customFormat="false" ht="12.8" hidden="false" customHeight="false" outlineLevel="0" collapsed="false">
      <c r="C40" s="2"/>
    </row>
    <row r="41" customFormat="false" ht="12.8" hidden="false" customHeight="false" outlineLevel="0" collapsed="false">
      <c r="C41" s="2"/>
    </row>
    <row r="42" customFormat="false" ht="12.8" hidden="false" customHeight="false" outlineLevel="0" collapsed="false">
      <c r="C42" s="2"/>
    </row>
    <row r="44" customFormat="false" ht="12.8" hidden="false" customHeight="false" outlineLevel="0" collapsed="false">
      <c r="C44" s="2"/>
    </row>
    <row r="45" customFormat="false" ht="12.8" hidden="false" customHeight="false" outlineLevel="0" collapsed="false">
      <c r="C45" s="2"/>
    </row>
    <row r="46" customFormat="false" ht="12.8" hidden="false" customHeight="false" outlineLevel="0" collapsed="false">
      <c r="C46" s="2"/>
    </row>
    <row r="47" customFormat="false" ht="12.8" hidden="false" customHeight="false" outlineLevel="0" collapsed="false">
      <c r="C47" s="2"/>
    </row>
    <row r="48" customFormat="false" ht="12.8" hidden="false" customHeight="false" outlineLevel="0" collapsed="false">
      <c r="C48" s="2"/>
    </row>
    <row r="49" customFormat="false" ht="12.8" hidden="false" customHeight="false" outlineLevel="0" collapsed="false">
      <c r="C49" s="2"/>
    </row>
    <row r="50" customFormat="false" ht="12.8" hidden="false" customHeight="false" outlineLevel="0" collapsed="false">
      <c r="C50" s="2"/>
    </row>
    <row r="51" customFormat="false" ht="12.8" hidden="false" customHeight="false" outlineLevel="0" collapsed="false">
      <c r="C51" s="2"/>
    </row>
    <row r="52" customFormat="false" ht="12.8" hidden="false" customHeight="false" outlineLevel="0" collapsed="false">
      <c r="C52" s="2"/>
    </row>
    <row r="53" customFormat="false" ht="12.8" hidden="false" customHeight="false" outlineLevel="0" collapsed="false">
      <c r="C53" s="2"/>
    </row>
    <row r="54" customFormat="false" ht="12.8" hidden="false" customHeight="false" outlineLevel="0" collapsed="false">
      <c r="C54" s="2"/>
    </row>
    <row r="55" customFormat="false" ht="12.8" hidden="false" customHeight="false" outlineLevel="0" collapsed="false">
      <c r="C55" s="2"/>
    </row>
    <row r="56" customFormat="false" ht="12.8" hidden="false" customHeight="false" outlineLevel="0" collapsed="false">
      <c r="C56" s="2"/>
    </row>
    <row r="57" customFormat="false" ht="12.8" hidden="false" customHeight="false" outlineLevel="0" collapsed="false">
      <c r="C57" s="2"/>
    </row>
    <row r="58" customFormat="false" ht="12.8" hidden="false" customHeight="false" outlineLevel="0" collapsed="false">
      <c r="C58" s="2"/>
    </row>
    <row r="59" customFormat="false" ht="12.8" hidden="false" customHeight="false" outlineLevel="0" collapsed="false">
      <c r="C59" s="2"/>
    </row>
    <row r="60" customFormat="false" ht="12.8" hidden="false" customHeight="false" outlineLevel="0" collapsed="false">
      <c r="C60" s="2"/>
    </row>
    <row r="61" customFormat="false" ht="12.8" hidden="false" customHeight="false" outlineLevel="0" collapsed="false">
      <c r="C61" s="2"/>
    </row>
    <row r="62" customFormat="false" ht="12.8" hidden="false" customHeight="false" outlineLevel="0" collapsed="false">
      <c r="C62" s="2"/>
    </row>
    <row r="63" customFormat="false" ht="12.8" hidden="false" customHeight="false" outlineLevel="0" collapsed="false">
      <c r="C63" s="2"/>
    </row>
    <row r="64" customFormat="false" ht="12.8" hidden="false" customHeight="false" outlineLevel="0" collapsed="false">
      <c r="C64" s="2"/>
    </row>
    <row r="65" customFormat="false" ht="12.8" hidden="false" customHeight="false" outlineLevel="0" collapsed="false">
      <c r="C65" s="2"/>
    </row>
    <row r="66" customFormat="false" ht="12.8" hidden="false" customHeight="false" outlineLevel="0" collapsed="false">
      <c r="C66" s="2"/>
    </row>
    <row r="67" customFormat="false" ht="12.8" hidden="false" customHeight="false" outlineLevel="0" collapsed="false">
      <c r="C67" s="2"/>
    </row>
    <row r="68" customFormat="false" ht="12.8" hidden="false" customHeight="false" outlineLevel="0" collapsed="false">
      <c r="C68" s="2"/>
    </row>
    <row r="69" customFormat="false" ht="12.8" hidden="false" customHeight="false" outlineLevel="0" collapsed="false">
      <c r="C69" s="2"/>
    </row>
    <row r="70" customFormat="false" ht="12.8" hidden="false" customHeight="false" outlineLevel="0" collapsed="false">
      <c r="C70" s="2"/>
    </row>
    <row r="71" customFormat="false" ht="12.8" hidden="false" customHeight="false" outlineLevel="0" collapsed="false">
      <c r="C71" s="2"/>
    </row>
    <row r="72" customFormat="false" ht="12.8" hidden="false" customHeight="false" outlineLevel="0" collapsed="false">
      <c r="C72" s="2"/>
    </row>
    <row r="73" customFormat="false" ht="12.8" hidden="false" customHeight="false" outlineLevel="0" collapsed="false">
      <c r="C73" s="2"/>
    </row>
    <row r="74" customFormat="false" ht="12.8" hidden="false" customHeight="false" outlineLevel="0" collapsed="false">
      <c r="C74" s="2"/>
    </row>
    <row r="75" customFormat="false" ht="12.8" hidden="false" customHeight="false" outlineLevel="0" collapsed="false">
      <c r="C75" s="2"/>
    </row>
    <row r="76" customFormat="false" ht="12.8" hidden="false" customHeight="false" outlineLevel="0" collapsed="false">
      <c r="C76" s="2"/>
    </row>
    <row r="77" customFormat="false" ht="12.8" hidden="false" customHeight="false" outlineLevel="0" collapsed="false">
      <c r="C77" s="2"/>
    </row>
    <row r="78" customFormat="false" ht="12.8" hidden="false" customHeight="false" outlineLevel="0" collapsed="false">
      <c r="C78" s="2"/>
    </row>
    <row r="79" customFormat="false" ht="12.8" hidden="false" customHeight="false" outlineLevel="0" collapsed="false">
      <c r="C79" s="2"/>
    </row>
    <row r="80" customFormat="false" ht="12.8" hidden="false" customHeight="false" outlineLevel="0" collapsed="false">
      <c r="C80" s="2"/>
    </row>
    <row r="81" customFormat="false" ht="12.8" hidden="false" customHeight="false" outlineLevel="0" collapsed="false">
      <c r="C81" s="2"/>
    </row>
    <row r="82" customFormat="false" ht="12.8" hidden="false" customHeight="false" outlineLevel="0" collapsed="false">
      <c r="C82" s="2"/>
    </row>
    <row r="83" customFormat="false" ht="12.8" hidden="false" customHeight="false" outlineLevel="0" collapsed="false">
      <c r="C83" s="2"/>
    </row>
    <row r="84" customFormat="false" ht="12.8" hidden="false" customHeight="false" outlineLevel="0" collapsed="false">
      <c r="C84" s="2"/>
    </row>
    <row r="85" customFormat="false" ht="12.8" hidden="false" customHeight="false" outlineLevel="0" collapsed="false">
      <c r="C85" s="2"/>
    </row>
    <row r="86" customFormat="false" ht="12.8" hidden="false" customHeight="false" outlineLevel="0" collapsed="false">
      <c r="C86" s="2"/>
    </row>
    <row r="87" customFormat="false" ht="12.8" hidden="false" customHeight="false" outlineLevel="0" collapsed="false">
      <c r="C87" s="2"/>
    </row>
    <row r="88" customFormat="false" ht="12.8" hidden="false" customHeight="false" outlineLevel="0" collapsed="false">
      <c r="C88" s="2"/>
    </row>
    <row r="89" customFormat="false" ht="12.8" hidden="false" customHeight="false" outlineLevel="0" collapsed="false">
      <c r="C89" s="2"/>
    </row>
    <row r="90" customFormat="false" ht="12.8" hidden="false" customHeight="false" outlineLevel="0" collapsed="false">
      <c r="C90" s="2"/>
    </row>
    <row r="91" customFormat="false" ht="12.8" hidden="false" customHeight="false" outlineLevel="0" collapsed="false">
      <c r="C91" s="2"/>
    </row>
    <row r="92" customFormat="false" ht="12.8" hidden="false" customHeight="false" outlineLevel="0" collapsed="false">
      <c r="C92" s="2"/>
    </row>
    <row r="93" customFormat="false" ht="12.8" hidden="false" customHeight="false" outlineLevel="0" collapsed="false">
      <c r="C93" s="2"/>
    </row>
    <row r="94" customFormat="false" ht="12.8" hidden="false" customHeight="false" outlineLevel="0" collapsed="false">
      <c r="C94" s="2"/>
    </row>
    <row r="95" customFormat="false" ht="12.8" hidden="false" customHeight="false" outlineLevel="0" collapsed="false">
      <c r="C95" s="2"/>
    </row>
    <row r="96" customFormat="false" ht="12.8" hidden="false" customHeight="false" outlineLevel="0" collapsed="false">
      <c r="C96" s="2"/>
    </row>
    <row r="97" customFormat="false" ht="12.8" hidden="false" customHeight="false" outlineLevel="0" collapsed="false">
      <c r="C97" s="2"/>
    </row>
    <row r="98" customFormat="false" ht="12.8" hidden="false" customHeight="false" outlineLevel="0" collapsed="false">
      <c r="C98" s="2"/>
    </row>
    <row r="99" customFormat="false" ht="12.8" hidden="false" customHeight="false" outlineLevel="0" collapsed="false">
      <c r="C99" s="2"/>
    </row>
    <row r="100" customFormat="false" ht="12.8" hidden="false" customHeight="false" outlineLevel="0" collapsed="false">
      <c r="C100" s="2"/>
    </row>
    <row r="101" customFormat="false" ht="12.8" hidden="false" customHeight="false" outlineLevel="0" collapsed="false">
      <c r="C101" s="2"/>
    </row>
    <row r="102" customFormat="false" ht="12.8" hidden="false" customHeight="false" outlineLevel="0" collapsed="false">
      <c r="C102" s="2"/>
    </row>
    <row r="103" customFormat="false" ht="12.8" hidden="false" customHeight="false" outlineLevel="0" collapsed="false">
      <c r="C103" s="2"/>
    </row>
    <row r="104" customFormat="false" ht="12.8" hidden="false" customHeight="false" outlineLevel="0" collapsed="false">
      <c r="C104" s="2"/>
    </row>
    <row r="105" customFormat="false" ht="12.8" hidden="false" customHeight="false" outlineLevel="0" collapsed="false">
      <c r="C105" s="2"/>
    </row>
    <row r="106" customFormat="false" ht="12.8" hidden="false" customHeight="false" outlineLevel="0" collapsed="false">
      <c r="C106" s="2"/>
    </row>
    <row r="107" customFormat="false" ht="12.8" hidden="false" customHeight="false" outlineLevel="0" collapsed="false">
      <c r="C107" s="2"/>
    </row>
    <row r="108" customFormat="false" ht="12.8" hidden="false" customHeight="false" outlineLevel="0" collapsed="false">
      <c r="C108" s="2"/>
    </row>
    <row r="109" customFormat="false" ht="12.8" hidden="false" customHeight="false" outlineLevel="0" collapsed="false">
      <c r="C109" s="2"/>
    </row>
    <row r="110" customFormat="false" ht="12.8" hidden="false" customHeight="false" outlineLevel="0" collapsed="false">
      <c r="C110" s="2"/>
    </row>
    <row r="111" customFormat="false" ht="12.8" hidden="false" customHeight="false" outlineLevel="0" collapsed="false">
      <c r="C111" s="2"/>
    </row>
    <row r="112" customFormat="false" ht="12.8" hidden="false" customHeight="false" outlineLevel="0" collapsed="false">
      <c r="C112" s="2"/>
    </row>
    <row r="113" customFormat="false" ht="12.8" hidden="false" customHeight="false" outlineLevel="0" collapsed="false">
      <c r="C113" s="2"/>
    </row>
    <row r="114" customFormat="false" ht="12.8" hidden="false" customHeight="false" outlineLevel="0" collapsed="false">
      <c r="C114" s="2"/>
    </row>
    <row r="115" customFormat="false" ht="12.8" hidden="false" customHeight="false" outlineLevel="0" collapsed="false">
      <c r="C115" s="2"/>
    </row>
    <row r="116" customFormat="false" ht="12.8" hidden="false" customHeight="false" outlineLevel="0" collapsed="false">
      <c r="C116" s="2"/>
    </row>
    <row r="117" customFormat="false" ht="12.8" hidden="false" customHeight="false" outlineLevel="0" collapsed="false">
      <c r="C117" s="2"/>
    </row>
    <row r="118" customFormat="false" ht="12.8" hidden="false" customHeight="false" outlineLevel="0" collapsed="false">
      <c r="C118" s="2"/>
    </row>
    <row r="119" customFormat="false" ht="12.8" hidden="false" customHeight="false" outlineLevel="0" collapsed="false">
      <c r="C119" s="2"/>
    </row>
    <row r="120" customFormat="false" ht="12.8" hidden="false" customHeight="false" outlineLevel="0" collapsed="false">
      <c r="C120" s="2"/>
    </row>
    <row r="121" customFormat="false" ht="12.8" hidden="false" customHeight="false" outlineLevel="0" collapsed="false">
      <c r="C121" s="2"/>
    </row>
    <row r="122" customFormat="false" ht="12.8" hidden="false" customHeight="false" outlineLevel="0" collapsed="false">
      <c r="C122" s="2"/>
    </row>
    <row r="123" customFormat="false" ht="12.8" hidden="false" customHeight="false" outlineLevel="0" collapsed="false">
      <c r="C123" s="2"/>
    </row>
    <row r="124" customFormat="false" ht="12.8" hidden="false" customHeight="false" outlineLevel="0" collapsed="false">
      <c r="C124" s="2"/>
    </row>
    <row r="125" customFormat="false" ht="12.8" hidden="false" customHeight="false" outlineLevel="0" collapsed="false">
      <c r="C125" s="2"/>
    </row>
    <row r="126" customFormat="false" ht="12.8" hidden="false" customHeight="false" outlineLevel="0" collapsed="false">
      <c r="C126" s="2"/>
    </row>
    <row r="127" customFormat="false" ht="12.8" hidden="false" customHeight="false" outlineLevel="0" collapsed="false">
      <c r="C127" s="2"/>
    </row>
    <row r="128" customFormat="false" ht="12.8" hidden="false" customHeight="false" outlineLevel="0" collapsed="false">
      <c r="C128" s="2"/>
    </row>
    <row r="129" customFormat="false" ht="12.8" hidden="false" customHeight="false" outlineLevel="0" collapsed="false">
      <c r="C129" s="2"/>
    </row>
    <row r="130" customFormat="false" ht="12.8" hidden="false" customHeight="false" outlineLevel="0" collapsed="false">
      <c r="C130" s="2"/>
    </row>
    <row r="131" customFormat="false" ht="12.8" hidden="false" customHeight="false" outlineLevel="0" collapsed="false">
      <c r="C131" s="2"/>
    </row>
    <row r="132" customFormat="false" ht="12.8" hidden="false" customHeight="false" outlineLevel="0" collapsed="false">
      <c r="C132" s="2"/>
    </row>
    <row r="133" customFormat="false" ht="12.8" hidden="false" customHeight="false" outlineLevel="0" collapsed="false">
      <c r="C133" s="2"/>
    </row>
    <row r="134" customFormat="false" ht="12.8" hidden="false" customHeight="false" outlineLevel="0" collapsed="false">
      <c r="C134" s="2"/>
    </row>
    <row r="135" customFormat="false" ht="12.8" hidden="false" customHeight="false" outlineLevel="0" collapsed="false">
      <c r="C135" s="2"/>
    </row>
    <row r="136" customFormat="false" ht="12.8" hidden="false" customHeight="false" outlineLevel="0" collapsed="false">
      <c r="C136" s="2"/>
    </row>
    <row r="137" customFormat="false" ht="12.8" hidden="false" customHeight="false" outlineLevel="0" collapsed="false">
      <c r="C137" s="2"/>
    </row>
    <row r="138" customFormat="false" ht="12.8" hidden="false" customHeight="false" outlineLevel="0" collapsed="false">
      <c r="C138" s="2"/>
    </row>
    <row r="139" customFormat="false" ht="12.8" hidden="false" customHeight="false" outlineLevel="0" collapsed="false">
      <c r="C139" s="2"/>
    </row>
    <row r="140" customFormat="false" ht="12.8" hidden="false" customHeight="false" outlineLevel="0" collapsed="false">
      <c r="C140" s="2"/>
    </row>
    <row r="141" customFormat="false" ht="12.8" hidden="false" customHeight="false" outlineLevel="0" collapsed="false">
      <c r="C141" s="2"/>
    </row>
    <row r="142" customFormat="false" ht="12.8" hidden="false" customHeight="false" outlineLevel="0" collapsed="false">
      <c r="C142" s="2"/>
    </row>
    <row r="143" customFormat="false" ht="12.8" hidden="false" customHeight="false" outlineLevel="0" collapsed="false">
      <c r="C143" s="2"/>
    </row>
    <row r="144" customFormat="false" ht="12.8" hidden="false" customHeight="false" outlineLevel="0" collapsed="false">
      <c r="C144" s="2"/>
    </row>
    <row r="145" customFormat="false" ht="12.8" hidden="false" customHeight="false" outlineLevel="0" collapsed="false">
      <c r="C145" s="2"/>
    </row>
    <row r="146" customFormat="false" ht="12.8" hidden="false" customHeight="false" outlineLevel="0" collapsed="false">
      <c r="C146" s="2"/>
    </row>
    <row r="147" customFormat="false" ht="12.8" hidden="false" customHeight="false" outlineLevel="0" collapsed="false">
      <c r="C147" s="2"/>
    </row>
    <row r="148" customFormat="false" ht="12.8" hidden="false" customHeight="false" outlineLevel="0" collapsed="false">
      <c r="C148" s="2"/>
    </row>
    <row r="149" customFormat="false" ht="12.8" hidden="false" customHeight="false" outlineLevel="0" collapsed="false">
      <c r="C149" s="2"/>
    </row>
    <row r="150" customFormat="false" ht="12.8" hidden="false" customHeight="false" outlineLevel="0" collapsed="false">
      <c r="C150" s="2"/>
    </row>
    <row r="151" customFormat="false" ht="12.8" hidden="false" customHeight="false" outlineLevel="0" collapsed="false">
      <c r="C151" s="2"/>
    </row>
    <row r="152" customFormat="false" ht="12.8" hidden="false" customHeight="false" outlineLevel="0" collapsed="false">
      <c r="C152" s="2"/>
    </row>
    <row r="153" customFormat="false" ht="12.8" hidden="false" customHeight="false" outlineLevel="0" collapsed="false">
      <c r="C153" s="2"/>
    </row>
    <row r="154" customFormat="false" ht="12.8" hidden="false" customHeight="false" outlineLevel="0" collapsed="false">
      <c r="C154" s="2"/>
    </row>
    <row r="155" customFormat="false" ht="12.8" hidden="false" customHeight="false" outlineLevel="0" collapsed="false">
      <c r="C155" s="2"/>
    </row>
    <row r="156" customFormat="false" ht="12.8" hidden="false" customHeight="false" outlineLevel="0" collapsed="false">
      <c r="C156" s="2"/>
    </row>
    <row r="157" customFormat="false" ht="12.8" hidden="false" customHeight="false" outlineLevel="0" collapsed="false">
      <c r="C157" s="2"/>
    </row>
    <row r="158" customFormat="false" ht="12.8" hidden="false" customHeight="false" outlineLevel="0" collapsed="false">
      <c r="C158" s="2"/>
    </row>
    <row r="159" customFormat="false" ht="12.8" hidden="false" customHeight="false" outlineLevel="0" collapsed="false">
      <c r="C159" s="2"/>
    </row>
    <row r="160" customFormat="false" ht="12.8" hidden="false" customHeight="false" outlineLevel="0" collapsed="false">
      <c r="C160" s="2"/>
    </row>
    <row r="161" customFormat="false" ht="12.8" hidden="false" customHeight="false" outlineLevel="0" collapsed="false">
      <c r="C161" s="2"/>
    </row>
    <row r="162" customFormat="false" ht="12.8" hidden="false" customHeight="false" outlineLevel="0" collapsed="false">
      <c r="C162" s="2"/>
    </row>
    <row r="163" customFormat="false" ht="12.8" hidden="false" customHeight="false" outlineLevel="0" collapsed="false">
      <c r="C163" s="2"/>
    </row>
    <row r="164" customFormat="false" ht="12.8" hidden="false" customHeight="false" outlineLevel="0" collapsed="false">
      <c r="C164" s="2"/>
    </row>
    <row r="165" customFormat="false" ht="12.8" hidden="false" customHeight="false" outlineLevel="0" collapsed="false">
      <c r="C165" s="2"/>
    </row>
    <row r="166" customFormat="false" ht="12.8" hidden="false" customHeight="false" outlineLevel="0" collapsed="false">
      <c r="C166" s="2"/>
    </row>
    <row r="167" customFormat="false" ht="12.8" hidden="false" customHeight="false" outlineLevel="0" collapsed="false">
      <c r="C167" s="2"/>
    </row>
    <row r="168" customFormat="false" ht="12.8" hidden="false" customHeight="false" outlineLevel="0" collapsed="false">
      <c r="C168" s="2"/>
    </row>
    <row r="169" customFormat="false" ht="12.8" hidden="false" customHeight="false" outlineLevel="0" collapsed="false">
      <c r="C169" s="2"/>
    </row>
    <row r="170" customFormat="false" ht="12.8" hidden="false" customHeight="false" outlineLevel="0" collapsed="false">
      <c r="C170" s="2"/>
    </row>
    <row r="171" customFormat="false" ht="12.8" hidden="false" customHeight="false" outlineLevel="0" collapsed="false">
      <c r="C171" s="2"/>
    </row>
    <row r="172" customFormat="false" ht="12.8" hidden="false" customHeight="false" outlineLevel="0" collapsed="false">
      <c r="C172" s="2"/>
    </row>
    <row r="173" customFormat="false" ht="12.8" hidden="false" customHeight="false" outlineLevel="0" collapsed="false">
      <c r="C173" s="2"/>
    </row>
    <row r="174" customFormat="false" ht="12.8" hidden="false" customHeight="false" outlineLevel="0" collapsed="false">
      <c r="C174" s="2"/>
    </row>
    <row r="175" customFormat="false" ht="12.8" hidden="false" customHeight="false" outlineLevel="0" collapsed="false">
      <c r="C175" s="2"/>
    </row>
    <row r="176" customFormat="false" ht="12.8" hidden="false" customHeight="false" outlineLevel="0" collapsed="false">
      <c r="C176" s="2"/>
    </row>
    <row r="177" customFormat="false" ht="12.8" hidden="false" customHeight="false" outlineLevel="0" collapsed="false">
      <c r="C177" s="2"/>
    </row>
    <row r="178" customFormat="false" ht="12.8" hidden="false" customHeight="false" outlineLevel="0" collapsed="false">
      <c r="C178" s="2"/>
    </row>
    <row r="179" customFormat="false" ht="12.8" hidden="false" customHeight="false" outlineLevel="0" collapsed="false">
      <c r="C179" s="2"/>
    </row>
    <row r="180" customFormat="false" ht="12.8" hidden="false" customHeight="false" outlineLevel="0" collapsed="false">
      <c r="C180" s="2"/>
    </row>
    <row r="181" customFormat="false" ht="12.8" hidden="false" customHeight="false" outlineLevel="0" collapsed="false">
      <c r="C181" s="2"/>
    </row>
    <row r="182" customFormat="false" ht="12.8" hidden="false" customHeight="false" outlineLevel="0" collapsed="false">
      <c r="C182" s="2"/>
    </row>
    <row r="183" customFormat="false" ht="12.8" hidden="false" customHeight="false" outlineLevel="0" collapsed="false">
      <c r="C183" s="2"/>
    </row>
    <row r="184" customFormat="false" ht="12.8" hidden="false" customHeight="false" outlineLevel="0" collapsed="false">
      <c r="C184" s="2"/>
    </row>
    <row r="185" customFormat="false" ht="12.8" hidden="false" customHeight="false" outlineLevel="0" collapsed="false">
      <c r="C185" s="2"/>
    </row>
    <row r="186" customFormat="false" ht="12.8" hidden="false" customHeight="false" outlineLevel="0" collapsed="false">
      <c r="C186" s="2"/>
    </row>
    <row r="187" customFormat="false" ht="12.8" hidden="false" customHeight="false" outlineLevel="0" collapsed="false">
      <c r="C187" s="2"/>
    </row>
    <row r="188" customFormat="false" ht="12.8" hidden="false" customHeight="false" outlineLevel="0" collapsed="false">
      <c r="C188" s="2"/>
    </row>
    <row r="189" customFormat="false" ht="12.8" hidden="false" customHeight="false" outlineLevel="0" collapsed="false">
      <c r="C189" s="2"/>
    </row>
    <row r="190" customFormat="false" ht="12.8" hidden="false" customHeight="false" outlineLevel="0" collapsed="false">
      <c r="C190" s="2"/>
    </row>
    <row r="191" customFormat="false" ht="12.8" hidden="false" customHeight="false" outlineLevel="0" collapsed="false">
      <c r="C191" s="2"/>
    </row>
    <row r="192" customFormat="false" ht="12.8" hidden="false" customHeight="false" outlineLevel="0" collapsed="false">
      <c r="C192" s="2"/>
    </row>
    <row r="193" customFormat="false" ht="12.8" hidden="false" customHeight="false" outlineLevel="0" collapsed="false">
      <c r="C193" s="2"/>
    </row>
    <row r="194" customFormat="false" ht="12.8" hidden="false" customHeight="false" outlineLevel="0" collapsed="false">
      <c r="C194" s="2"/>
    </row>
    <row r="195" customFormat="false" ht="12.8" hidden="false" customHeight="false" outlineLevel="0" collapsed="false">
      <c r="C195" s="2"/>
    </row>
    <row r="196" customFormat="false" ht="12.8" hidden="false" customHeight="false" outlineLevel="0" collapsed="false">
      <c r="C196" s="2"/>
    </row>
    <row r="197" customFormat="false" ht="12.8" hidden="false" customHeight="false" outlineLevel="0" collapsed="false">
      <c r="C197" s="2"/>
    </row>
    <row r="198" customFormat="false" ht="12.8" hidden="false" customHeight="false" outlineLevel="0" collapsed="false">
      <c r="C198" s="2"/>
    </row>
    <row r="199" customFormat="false" ht="12.8" hidden="false" customHeight="false" outlineLevel="0" collapsed="false">
      <c r="C199" s="2"/>
    </row>
    <row r="200" customFormat="false" ht="12.8" hidden="false" customHeight="false" outlineLevel="0" collapsed="false">
      <c r="C200" s="2"/>
    </row>
    <row r="201" customFormat="false" ht="12.8" hidden="false" customHeight="false" outlineLevel="0" collapsed="false">
      <c r="C201" s="2"/>
    </row>
    <row r="202" customFormat="false" ht="12.8" hidden="false" customHeight="false" outlineLevel="0" collapsed="false">
      <c r="C202" s="2"/>
    </row>
    <row r="203" customFormat="false" ht="12.8" hidden="false" customHeight="false" outlineLevel="0" collapsed="false">
      <c r="C203" s="2"/>
    </row>
    <row r="204" customFormat="false" ht="12.8" hidden="false" customHeight="false" outlineLevel="0" collapsed="false">
      <c r="C204" s="2"/>
    </row>
    <row r="205" customFormat="false" ht="12.8" hidden="false" customHeight="false" outlineLevel="0" collapsed="false">
      <c r="C205" s="2"/>
    </row>
    <row r="206" customFormat="false" ht="12.8" hidden="false" customHeight="false" outlineLevel="0" collapsed="false">
      <c r="C206" s="2"/>
    </row>
    <row r="207" customFormat="false" ht="12.8" hidden="false" customHeight="false" outlineLevel="0" collapsed="false">
      <c r="C207" s="2"/>
    </row>
    <row r="208" customFormat="false" ht="12.8" hidden="false" customHeight="false" outlineLevel="0" collapsed="false">
      <c r="C208" s="2"/>
    </row>
    <row r="209" customFormat="false" ht="12.8" hidden="false" customHeight="false" outlineLevel="0" collapsed="false">
      <c r="C209" s="2"/>
    </row>
    <row r="210" customFormat="false" ht="12.8" hidden="false" customHeight="false" outlineLevel="0" collapsed="false">
      <c r="C210" s="2"/>
    </row>
    <row r="211" customFormat="false" ht="12.8" hidden="false" customHeight="false" outlineLevel="0" collapsed="false">
      <c r="C211" s="2"/>
    </row>
    <row r="212" customFormat="false" ht="12.8" hidden="false" customHeight="false" outlineLevel="0" collapsed="false">
      <c r="C212" s="2"/>
    </row>
    <row r="213" customFormat="false" ht="12.8" hidden="false" customHeight="false" outlineLevel="0" collapsed="false">
      <c r="C213" s="2"/>
    </row>
    <row r="214" customFormat="false" ht="12.8" hidden="false" customHeight="false" outlineLevel="0" collapsed="false">
      <c r="C214" s="2"/>
    </row>
    <row r="215" customFormat="false" ht="12.8" hidden="false" customHeight="false" outlineLevel="0" collapsed="false">
      <c r="C215" s="2"/>
    </row>
    <row r="216" customFormat="false" ht="12.8" hidden="false" customHeight="false" outlineLevel="0" collapsed="false">
      <c r="C216" s="2"/>
    </row>
    <row r="217" customFormat="false" ht="12.8" hidden="false" customHeight="false" outlineLevel="0" collapsed="false">
      <c r="C217" s="2"/>
    </row>
    <row r="218" customFormat="false" ht="12.8" hidden="false" customHeight="false" outlineLevel="0" collapsed="false">
      <c r="C218" s="2"/>
    </row>
    <row r="219" customFormat="false" ht="12.8" hidden="false" customHeight="false" outlineLevel="0" collapsed="false">
      <c r="C219" s="2"/>
    </row>
    <row r="220" customFormat="false" ht="12.8" hidden="false" customHeight="false" outlineLevel="0" collapsed="false">
      <c r="C220" s="2"/>
    </row>
    <row r="221" customFormat="false" ht="12.8" hidden="false" customHeight="false" outlineLevel="0" collapsed="false">
      <c r="C221" s="2"/>
    </row>
    <row r="222" customFormat="false" ht="12.8" hidden="false" customHeight="false" outlineLevel="0" collapsed="false">
      <c r="C222" s="2"/>
    </row>
    <row r="223" customFormat="false" ht="12.8" hidden="false" customHeight="false" outlineLevel="0" collapsed="false">
      <c r="C223" s="2"/>
    </row>
    <row r="224" customFormat="false" ht="12.8" hidden="false" customHeight="false" outlineLevel="0" collapsed="false">
      <c r="C224" s="2"/>
    </row>
    <row r="225" customFormat="false" ht="12.8" hidden="false" customHeight="false" outlineLevel="0" collapsed="false">
      <c r="C225" s="2"/>
    </row>
    <row r="226" customFormat="false" ht="12.8" hidden="false" customHeight="false" outlineLevel="0" collapsed="false">
      <c r="C226" s="2"/>
    </row>
    <row r="227" customFormat="false" ht="12.8" hidden="false" customHeight="false" outlineLevel="0" collapsed="false">
      <c r="C227" s="2"/>
    </row>
    <row r="228" customFormat="false" ht="12.8" hidden="false" customHeight="false" outlineLevel="0" collapsed="false">
      <c r="C228" s="2"/>
    </row>
    <row r="229" customFormat="false" ht="12.8" hidden="false" customHeight="false" outlineLevel="0" collapsed="false">
      <c r="C229" s="2"/>
    </row>
    <row r="230" customFormat="false" ht="12.8" hidden="false" customHeight="false" outlineLevel="0" collapsed="false">
      <c r="C230" s="2"/>
    </row>
    <row r="231" customFormat="false" ht="12.8" hidden="false" customHeight="false" outlineLevel="0" collapsed="false">
      <c r="C231" s="2"/>
    </row>
    <row r="232" customFormat="false" ht="12.8" hidden="false" customHeight="false" outlineLevel="0" collapsed="false">
      <c r="C232" s="2"/>
    </row>
    <row r="233" customFormat="false" ht="12.8" hidden="false" customHeight="false" outlineLevel="0" collapsed="false">
      <c r="C233" s="2"/>
    </row>
    <row r="234" customFormat="false" ht="12.8" hidden="false" customHeight="false" outlineLevel="0" collapsed="false">
      <c r="C234" s="2"/>
    </row>
    <row r="235" customFormat="false" ht="12.8" hidden="false" customHeight="false" outlineLevel="0" collapsed="false">
      <c r="C235" s="2"/>
    </row>
    <row r="236" customFormat="false" ht="12.8" hidden="false" customHeight="false" outlineLevel="0" collapsed="false">
      <c r="C236" s="2"/>
    </row>
    <row r="237" customFormat="false" ht="12.8" hidden="false" customHeight="false" outlineLevel="0" collapsed="false">
      <c r="C237" s="2"/>
    </row>
    <row r="238" customFormat="false" ht="12.8" hidden="false" customHeight="false" outlineLevel="0" collapsed="false">
      <c r="C238" s="2"/>
    </row>
    <row r="239" customFormat="false" ht="12.8" hidden="false" customHeight="false" outlineLevel="0" collapsed="false">
      <c r="C239" s="2"/>
    </row>
    <row r="240" customFormat="false" ht="12.8" hidden="false" customHeight="false" outlineLevel="0" collapsed="false">
      <c r="C240" s="2"/>
    </row>
    <row r="241" customFormat="false" ht="12.8" hidden="false" customHeight="false" outlineLevel="0" collapsed="false">
      <c r="C241" s="2"/>
    </row>
    <row r="242" customFormat="false" ht="12.8" hidden="false" customHeight="false" outlineLevel="0" collapsed="false">
      <c r="C242" s="2"/>
    </row>
    <row r="243" customFormat="false" ht="12.8" hidden="false" customHeight="false" outlineLevel="0" collapsed="false">
      <c r="C243" s="2"/>
    </row>
    <row r="244" customFormat="false" ht="12.8" hidden="false" customHeight="false" outlineLevel="0" collapsed="false">
      <c r="C244" s="2"/>
    </row>
    <row r="245" customFormat="false" ht="12.8" hidden="false" customHeight="false" outlineLevel="0" collapsed="false">
      <c r="C245" s="2"/>
    </row>
    <row r="246" customFormat="false" ht="12.8" hidden="false" customHeight="false" outlineLevel="0" collapsed="false">
      <c r="C246" s="2"/>
    </row>
    <row r="247" customFormat="false" ht="12.8" hidden="false" customHeight="false" outlineLevel="0" collapsed="false">
      <c r="C247" s="2"/>
    </row>
    <row r="248" customFormat="false" ht="12.8" hidden="false" customHeight="false" outlineLevel="0" collapsed="false">
      <c r="C248" s="2"/>
    </row>
    <row r="249" customFormat="false" ht="12.8" hidden="false" customHeight="false" outlineLevel="0" collapsed="false">
      <c r="C249" s="2"/>
    </row>
    <row r="250" customFormat="false" ht="12.8" hidden="false" customHeight="false" outlineLevel="0" collapsed="false">
      <c r="C250" s="2"/>
    </row>
    <row r="251" customFormat="false" ht="12.8" hidden="false" customHeight="false" outlineLevel="0" collapsed="false">
      <c r="C251" s="2"/>
    </row>
    <row r="252" customFormat="false" ht="12.8" hidden="false" customHeight="false" outlineLevel="0" collapsed="false">
      <c r="C252" s="2"/>
    </row>
    <row r="253" customFormat="false" ht="12.8" hidden="false" customHeight="false" outlineLevel="0" collapsed="false">
      <c r="C253" s="2"/>
    </row>
    <row r="254" customFormat="false" ht="12.8" hidden="false" customHeight="false" outlineLevel="0" collapsed="false">
      <c r="C254" s="2"/>
    </row>
    <row r="255" customFormat="false" ht="12.8" hidden="false" customHeight="false" outlineLevel="0" collapsed="false">
      <c r="C255" s="2"/>
    </row>
    <row r="256" customFormat="false" ht="12.8" hidden="false" customHeight="false" outlineLevel="0" collapsed="false">
      <c r="C256" s="2"/>
    </row>
    <row r="257" customFormat="false" ht="12.8" hidden="false" customHeight="false" outlineLevel="0" collapsed="false">
      <c r="C257" s="2"/>
    </row>
    <row r="258" customFormat="false" ht="12.8" hidden="false" customHeight="false" outlineLevel="0" collapsed="false">
      <c r="C258" s="2"/>
    </row>
    <row r="259" customFormat="false" ht="12.8" hidden="false" customHeight="false" outlineLevel="0" collapsed="false">
      <c r="C259" s="2"/>
    </row>
    <row r="260" customFormat="false" ht="12.8" hidden="false" customHeight="false" outlineLevel="0" collapsed="false">
      <c r="C260" s="2"/>
    </row>
    <row r="261" customFormat="false" ht="12.8" hidden="false" customHeight="false" outlineLevel="0" collapsed="false">
      <c r="C261" s="2"/>
    </row>
    <row r="262" customFormat="false" ht="12.8" hidden="false" customHeight="false" outlineLevel="0" collapsed="false">
      <c r="C262" s="2"/>
    </row>
    <row r="263" customFormat="false" ht="12.8" hidden="false" customHeight="false" outlineLevel="0" collapsed="false">
      <c r="C263" s="2"/>
    </row>
    <row r="264" customFormat="false" ht="12.8" hidden="false" customHeight="false" outlineLevel="0" collapsed="false">
      <c r="C264" s="2"/>
    </row>
    <row r="265" customFormat="false" ht="12.8" hidden="false" customHeight="false" outlineLevel="0" collapsed="false">
      <c r="C265" s="2"/>
    </row>
    <row r="266" customFormat="false" ht="12.8" hidden="false" customHeight="false" outlineLevel="0" collapsed="false">
      <c r="C266" s="2"/>
    </row>
    <row r="267" customFormat="false" ht="12.8" hidden="false" customHeight="false" outlineLevel="0" collapsed="false">
      <c r="C267" s="2"/>
    </row>
    <row r="268" customFormat="false" ht="12.8" hidden="false" customHeight="false" outlineLevel="0" collapsed="false">
      <c r="C268" s="2"/>
    </row>
    <row r="269" customFormat="false" ht="12.8" hidden="false" customHeight="false" outlineLevel="0" collapsed="false">
      <c r="C269" s="2"/>
    </row>
    <row r="270" customFormat="false" ht="12.8" hidden="false" customHeight="false" outlineLevel="0" collapsed="false">
      <c r="C270" s="2"/>
    </row>
    <row r="271" customFormat="false" ht="12.8" hidden="false" customHeight="false" outlineLevel="0" collapsed="false">
      <c r="C271" s="2"/>
    </row>
    <row r="272" customFormat="false" ht="12.8" hidden="false" customHeight="false" outlineLevel="0" collapsed="false">
      <c r="C272" s="2"/>
    </row>
    <row r="273" customFormat="false" ht="12.8" hidden="false" customHeight="false" outlineLevel="0" collapsed="false">
      <c r="C273" s="2"/>
    </row>
    <row r="274" customFormat="false" ht="12.8" hidden="false" customHeight="false" outlineLevel="0" collapsed="false">
      <c r="C274" s="2"/>
    </row>
    <row r="275" customFormat="false" ht="12.8" hidden="false" customHeight="false" outlineLevel="0" collapsed="false">
      <c r="C275" s="2"/>
    </row>
    <row r="276" customFormat="false" ht="12.8" hidden="false" customHeight="false" outlineLevel="0" collapsed="false">
      <c r="C276" s="2"/>
    </row>
    <row r="277" customFormat="false" ht="12.8" hidden="false" customHeight="false" outlineLevel="0" collapsed="false">
      <c r="C277" s="2"/>
    </row>
    <row r="278" customFormat="false" ht="12.8" hidden="false" customHeight="false" outlineLevel="0" collapsed="false">
      <c r="C278" s="2"/>
    </row>
    <row r="279" customFormat="false" ht="12.8" hidden="false" customHeight="false" outlineLevel="0" collapsed="false">
      <c r="C279" s="2"/>
    </row>
    <row r="280" customFormat="false" ht="12.8" hidden="false" customHeight="false" outlineLevel="0" collapsed="false">
      <c r="C280" s="2"/>
    </row>
    <row r="281" customFormat="false" ht="12.8" hidden="false" customHeight="false" outlineLevel="0" collapsed="false">
      <c r="C281" s="2"/>
    </row>
    <row r="282" customFormat="false" ht="12.8" hidden="false" customHeight="false" outlineLevel="0" collapsed="false">
      <c r="C282" s="2"/>
    </row>
    <row r="283" customFormat="false" ht="12.8" hidden="false" customHeight="false" outlineLevel="0" collapsed="false">
      <c r="C283" s="2"/>
    </row>
    <row r="284" customFormat="false" ht="12.8" hidden="false" customHeight="false" outlineLevel="0" collapsed="false">
      <c r="C284" s="2"/>
    </row>
    <row r="285" customFormat="false" ht="12.8" hidden="false" customHeight="false" outlineLevel="0" collapsed="false">
      <c r="C285" s="2"/>
    </row>
    <row r="286" customFormat="false" ht="12.8" hidden="false" customHeight="false" outlineLevel="0" collapsed="false">
      <c r="C286" s="2"/>
    </row>
    <row r="287" customFormat="false" ht="12.8" hidden="false" customHeight="false" outlineLevel="0" collapsed="false">
      <c r="C287" s="2"/>
    </row>
    <row r="288" customFormat="false" ht="12.8" hidden="false" customHeight="false" outlineLevel="0" collapsed="false">
      <c r="C288" s="2"/>
    </row>
    <row r="289" customFormat="false" ht="12.8" hidden="false" customHeight="false" outlineLevel="0" collapsed="false">
      <c r="C289" s="2"/>
    </row>
    <row r="290" customFormat="false" ht="12.8" hidden="false" customHeight="false" outlineLevel="0" collapsed="false">
      <c r="C290" s="2"/>
    </row>
    <row r="291" customFormat="false" ht="12.8" hidden="false" customHeight="false" outlineLevel="0" collapsed="false">
      <c r="C291" s="2"/>
    </row>
    <row r="292" customFormat="false" ht="12.8" hidden="false" customHeight="false" outlineLevel="0" collapsed="false">
      <c r="C292" s="2"/>
    </row>
    <row r="293" customFormat="false" ht="12.8" hidden="false" customHeight="false" outlineLevel="0" collapsed="false">
      <c r="C293" s="2"/>
    </row>
    <row r="294" customFormat="false" ht="12.8" hidden="false" customHeight="false" outlineLevel="0" collapsed="false">
      <c r="C294" s="2"/>
    </row>
    <row r="295" customFormat="false" ht="12.8" hidden="false" customHeight="false" outlineLevel="0" collapsed="false">
      <c r="C295" s="2"/>
    </row>
    <row r="296" customFormat="false" ht="12.8" hidden="false" customHeight="false" outlineLevel="0" collapsed="false">
      <c r="C296" s="2"/>
    </row>
    <row r="297" customFormat="false" ht="12.8" hidden="false" customHeight="false" outlineLevel="0" collapsed="false">
      <c r="C297" s="2"/>
    </row>
    <row r="298" customFormat="false" ht="12.8" hidden="false" customHeight="false" outlineLevel="0" collapsed="false">
      <c r="C298" s="2"/>
    </row>
    <row r="299" customFormat="false" ht="12.8" hidden="false" customHeight="false" outlineLevel="0" collapsed="false">
      <c r="C299" s="2"/>
    </row>
    <row r="300" customFormat="false" ht="12.8" hidden="false" customHeight="false" outlineLevel="0" collapsed="false">
      <c r="C300" s="2"/>
    </row>
    <row r="301" customFormat="false" ht="12.8" hidden="false" customHeight="false" outlineLevel="0" collapsed="false">
      <c r="C301" s="2"/>
    </row>
    <row r="302" customFormat="false" ht="12.8" hidden="false" customHeight="false" outlineLevel="0" collapsed="false">
      <c r="C302" s="2"/>
    </row>
    <row r="303" customFormat="false" ht="12.8" hidden="false" customHeight="false" outlineLevel="0" collapsed="false">
      <c r="C303" s="2"/>
    </row>
    <row r="304" customFormat="false" ht="12.8" hidden="false" customHeight="false" outlineLevel="0" collapsed="false">
      <c r="C304" s="2"/>
    </row>
    <row r="305" customFormat="false" ht="12.8" hidden="false" customHeight="false" outlineLevel="0" collapsed="false">
      <c r="C305" s="2"/>
    </row>
    <row r="306" customFormat="false" ht="12.8" hidden="false" customHeight="false" outlineLevel="0" collapsed="false">
      <c r="C306" s="2"/>
    </row>
    <row r="307" customFormat="false" ht="12.8" hidden="false" customHeight="false" outlineLevel="0" collapsed="false">
      <c r="C307" s="2"/>
    </row>
    <row r="308" customFormat="false" ht="12.8" hidden="false" customHeight="false" outlineLevel="0" collapsed="false">
      <c r="C308" s="2"/>
    </row>
    <row r="309" customFormat="false" ht="12.8" hidden="false" customHeight="false" outlineLevel="0" collapsed="false">
      <c r="C309" s="2"/>
    </row>
    <row r="310" customFormat="false" ht="12.8" hidden="false" customHeight="false" outlineLevel="0" collapsed="false">
      <c r="C310" s="2"/>
    </row>
    <row r="311" customFormat="false" ht="12.8" hidden="false" customHeight="false" outlineLevel="0" collapsed="false">
      <c r="C311" s="2"/>
    </row>
    <row r="312" customFormat="false" ht="12.8" hidden="false" customHeight="false" outlineLevel="0" collapsed="false">
      <c r="C312" s="2"/>
    </row>
    <row r="313" customFormat="false" ht="12.8" hidden="false" customHeight="false" outlineLevel="0" collapsed="false">
      <c r="C313" s="2"/>
    </row>
    <row r="314" customFormat="false" ht="12.8" hidden="false" customHeight="false" outlineLevel="0" collapsed="false">
      <c r="C314" s="2"/>
    </row>
    <row r="315" customFormat="false" ht="12.8" hidden="false" customHeight="false" outlineLevel="0" collapsed="false">
      <c r="C315" s="2"/>
    </row>
    <row r="316" customFormat="false" ht="12.8" hidden="false" customHeight="false" outlineLevel="0" collapsed="false">
      <c r="C316" s="2"/>
    </row>
    <row r="317" customFormat="false" ht="12.8" hidden="false" customHeight="false" outlineLevel="0" collapsed="false">
      <c r="C317" s="2"/>
    </row>
    <row r="318" customFormat="false" ht="12.8" hidden="false" customHeight="false" outlineLevel="0" collapsed="false">
      <c r="C318" s="2"/>
    </row>
    <row r="319" customFormat="false" ht="12.8" hidden="false" customHeight="false" outlineLevel="0" collapsed="false">
      <c r="C319" s="2"/>
    </row>
    <row r="320" customFormat="false" ht="12.8" hidden="false" customHeight="false" outlineLevel="0" collapsed="false">
      <c r="C320" s="2"/>
    </row>
    <row r="321" customFormat="false" ht="12.8" hidden="false" customHeight="false" outlineLevel="0" collapsed="false">
      <c r="C321" s="2"/>
    </row>
    <row r="322" customFormat="false" ht="12.8" hidden="false" customHeight="false" outlineLevel="0" collapsed="false">
      <c r="C322" s="2"/>
    </row>
    <row r="323" customFormat="false" ht="12.8" hidden="false" customHeight="false" outlineLevel="0" collapsed="false">
      <c r="C323" s="2"/>
    </row>
    <row r="324" customFormat="false" ht="12.8" hidden="false" customHeight="false" outlineLevel="0" collapsed="false">
      <c r="C324" s="2"/>
    </row>
    <row r="325" customFormat="false" ht="12.8" hidden="false" customHeight="false" outlineLevel="0" collapsed="false">
      <c r="C325" s="2"/>
    </row>
    <row r="326" customFormat="false" ht="12.8" hidden="false" customHeight="false" outlineLevel="0" collapsed="false">
      <c r="C326" s="2"/>
    </row>
    <row r="327" customFormat="false" ht="12.8" hidden="false" customHeight="false" outlineLevel="0" collapsed="false">
      <c r="C327" s="2"/>
    </row>
    <row r="328" customFormat="false" ht="12.8" hidden="false" customHeight="false" outlineLevel="0" collapsed="false">
      <c r="C328" s="2"/>
    </row>
    <row r="329" customFormat="false" ht="12.8" hidden="false" customHeight="false" outlineLevel="0" collapsed="false">
      <c r="C329" s="2"/>
    </row>
    <row r="330" customFormat="false" ht="12.8" hidden="false" customHeight="false" outlineLevel="0" collapsed="false">
      <c r="C330" s="2"/>
    </row>
    <row r="331" customFormat="false" ht="12.8" hidden="false" customHeight="false" outlineLevel="0" collapsed="false">
      <c r="C331" s="2"/>
    </row>
    <row r="332" customFormat="false" ht="12.8" hidden="false" customHeight="false" outlineLevel="0" collapsed="false">
      <c r="C332" s="2"/>
    </row>
    <row r="333" customFormat="false" ht="12.8" hidden="false" customHeight="false" outlineLevel="0" collapsed="false">
      <c r="C333" s="2"/>
    </row>
    <row r="334" customFormat="false" ht="12.8" hidden="false" customHeight="false" outlineLevel="0" collapsed="false">
      <c r="C334" s="2"/>
    </row>
    <row r="335" customFormat="false" ht="12.8" hidden="false" customHeight="false" outlineLevel="0" collapsed="false">
      <c r="C335" s="2"/>
    </row>
    <row r="336" customFormat="false" ht="12.8" hidden="false" customHeight="false" outlineLevel="0" collapsed="false">
      <c r="C336" s="2"/>
    </row>
    <row r="337" customFormat="false" ht="12.8" hidden="false" customHeight="false" outlineLevel="0" collapsed="false">
      <c r="C337" s="2"/>
    </row>
    <row r="338" customFormat="false" ht="12.8" hidden="false" customHeight="false" outlineLevel="0" collapsed="false">
      <c r="C338" s="2"/>
    </row>
    <row r="339" customFormat="false" ht="12.8" hidden="false" customHeight="false" outlineLevel="0" collapsed="false">
      <c r="C339" s="2"/>
    </row>
    <row r="340" customFormat="false" ht="12.8" hidden="false" customHeight="false" outlineLevel="0" collapsed="false">
      <c r="C340" s="2"/>
    </row>
    <row r="341" customFormat="false" ht="12.8" hidden="false" customHeight="false" outlineLevel="0" collapsed="false">
      <c r="C341" s="2"/>
    </row>
    <row r="342" customFormat="false" ht="12.8" hidden="false" customHeight="false" outlineLevel="0" collapsed="false">
      <c r="C342" s="2"/>
    </row>
    <row r="343" customFormat="false" ht="12.8" hidden="false" customHeight="false" outlineLevel="0" collapsed="false">
      <c r="C343" s="2"/>
    </row>
    <row r="344" customFormat="false" ht="12.8" hidden="false" customHeight="false" outlineLevel="0" collapsed="false">
      <c r="C344" s="2"/>
    </row>
    <row r="345" customFormat="false" ht="12.8" hidden="false" customHeight="false" outlineLevel="0" collapsed="false">
      <c r="C345" s="2"/>
    </row>
    <row r="346" customFormat="false" ht="12.8" hidden="false" customHeight="false" outlineLevel="0" collapsed="false">
      <c r="C346" s="2"/>
    </row>
    <row r="347" customFormat="false" ht="12.8" hidden="false" customHeight="false" outlineLevel="0" collapsed="false">
      <c r="C347" s="2"/>
    </row>
    <row r="348" customFormat="false" ht="12.8" hidden="false" customHeight="false" outlineLevel="0" collapsed="false">
      <c r="C348" s="2"/>
    </row>
    <row r="349" customFormat="false" ht="12.8" hidden="false" customHeight="false" outlineLevel="0" collapsed="false">
      <c r="C349" s="2"/>
    </row>
    <row r="350" customFormat="false" ht="12.8" hidden="false" customHeight="false" outlineLevel="0" collapsed="false">
      <c r="C350" s="2"/>
    </row>
    <row r="351" customFormat="false" ht="12.8" hidden="false" customHeight="false" outlineLevel="0" collapsed="false">
      <c r="C351" s="2"/>
    </row>
    <row r="352" customFormat="false" ht="12.8" hidden="false" customHeight="false" outlineLevel="0" collapsed="false">
      <c r="C352" s="2"/>
    </row>
    <row r="353" customFormat="false" ht="12.8" hidden="false" customHeight="false" outlineLevel="0" collapsed="false">
      <c r="C353" s="2"/>
    </row>
    <row r="354" customFormat="false" ht="12.8" hidden="false" customHeight="false" outlineLevel="0" collapsed="false">
      <c r="C354" s="2"/>
    </row>
    <row r="355" customFormat="false" ht="12.8" hidden="false" customHeight="false" outlineLevel="0" collapsed="false">
      <c r="C355" s="2"/>
    </row>
    <row r="356" customFormat="false" ht="12.8" hidden="false" customHeight="false" outlineLevel="0" collapsed="false">
      <c r="C356" s="2"/>
    </row>
    <row r="357" customFormat="false" ht="12.8" hidden="false" customHeight="false" outlineLevel="0" collapsed="false">
      <c r="C357" s="2"/>
    </row>
    <row r="358" customFormat="false" ht="12.8" hidden="false" customHeight="false" outlineLevel="0" collapsed="false">
      <c r="C358" s="2"/>
    </row>
    <row r="359" customFormat="false" ht="12.8" hidden="false" customHeight="false" outlineLevel="0" collapsed="false">
      <c r="C359" s="2"/>
    </row>
    <row r="360" customFormat="false" ht="12.8" hidden="false" customHeight="false" outlineLevel="0" collapsed="false">
      <c r="C360" s="2"/>
    </row>
    <row r="361" customFormat="false" ht="12.8" hidden="false" customHeight="false" outlineLevel="0" collapsed="false">
      <c r="C361" s="2"/>
    </row>
    <row r="362" customFormat="false" ht="12.8" hidden="false" customHeight="false" outlineLevel="0" collapsed="false">
      <c r="C362" s="2"/>
    </row>
    <row r="363" customFormat="false" ht="12.8" hidden="false" customHeight="false" outlineLevel="0" collapsed="false">
      <c r="C363" s="2"/>
    </row>
    <row r="364" customFormat="false" ht="12.8" hidden="false" customHeight="false" outlineLevel="0" collapsed="false">
      <c r="C364" s="2"/>
    </row>
    <row r="365" customFormat="false" ht="12.8" hidden="false" customHeight="false" outlineLevel="0" collapsed="false">
      <c r="C365" s="2"/>
    </row>
    <row r="366" customFormat="false" ht="12.8" hidden="false" customHeight="false" outlineLevel="0" collapsed="false">
      <c r="C366" s="2"/>
    </row>
    <row r="367" customFormat="false" ht="12.8" hidden="false" customHeight="false" outlineLevel="0" collapsed="false">
      <c r="C367" s="2"/>
    </row>
    <row r="368" customFormat="false" ht="12.8" hidden="false" customHeight="false" outlineLevel="0" collapsed="false">
      <c r="C368" s="2"/>
    </row>
    <row r="369" customFormat="false" ht="12.8" hidden="false" customHeight="false" outlineLevel="0" collapsed="false">
      <c r="C369" s="2"/>
    </row>
    <row r="370" customFormat="false" ht="12.8" hidden="false" customHeight="false" outlineLevel="0" collapsed="false">
      <c r="C370" s="2"/>
    </row>
    <row r="371" customFormat="false" ht="12.8" hidden="false" customHeight="false" outlineLevel="0" collapsed="false">
      <c r="C371" s="2"/>
    </row>
    <row r="372" customFormat="false" ht="12.8" hidden="false" customHeight="false" outlineLevel="0" collapsed="false">
      <c r="C372" s="2"/>
    </row>
    <row r="373" customFormat="false" ht="12.8" hidden="false" customHeight="false" outlineLevel="0" collapsed="false">
      <c r="C373" s="2"/>
    </row>
    <row r="374" customFormat="false" ht="12.8" hidden="false" customHeight="false" outlineLevel="0" collapsed="false">
      <c r="C374" s="2"/>
    </row>
    <row r="375" customFormat="false" ht="12.8" hidden="false" customHeight="false" outlineLevel="0" collapsed="false">
      <c r="C375" s="2"/>
    </row>
    <row r="376" customFormat="false" ht="12.8" hidden="false" customHeight="false" outlineLevel="0" collapsed="false">
      <c r="C376" s="2"/>
    </row>
    <row r="377" customFormat="false" ht="12.8" hidden="false" customHeight="false" outlineLevel="0" collapsed="false">
      <c r="C377" s="2"/>
    </row>
    <row r="378" customFormat="false" ht="12.8" hidden="false" customHeight="false" outlineLevel="0" collapsed="false">
      <c r="C378" s="2"/>
    </row>
    <row r="379" customFormat="false" ht="12.8" hidden="false" customHeight="false" outlineLevel="0" collapsed="false">
      <c r="C379" s="2"/>
    </row>
    <row r="380" customFormat="false" ht="12.8" hidden="false" customHeight="false" outlineLevel="0" collapsed="false">
      <c r="C380" s="2"/>
    </row>
    <row r="381" customFormat="false" ht="12.8" hidden="false" customHeight="false" outlineLevel="0" collapsed="false">
      <c r="C381" s="2"/>
    </row>
    <row r="382" customFormat="false" ht="12.8" hidden="false" customHeight="false" outlineLevel="0" collapsed="false">
      <c r="C382" s="2"/>
    </row>
    <row r="383" customFormat="false" ht="12.8" hidden="false" customHeight="false" outlineLevel="0" collapsed="false">
      <c r="C383" s="2"/>
    </row>
    <row r="384" customFormat="false" ht="12.8" hidden="false" customHeight="false" outlineLevel="0" collapsed="false">
      <c r="C384" s="2"/>
    </row>
    <row r="385" customFormat="false" ht="12.8" hidden="false" customHeight="false" outlineLevel="0" collapsed="false">
      <c r="C385" s="2"/>
    </row>
    <row r="386" customFormat="false" ht="12.8" hidden="false" customHeight="false" outlineLevel="0" collapsed="false">
      <c r="C386" s="2"/>
    </row>
    <row r="387" customFormat="false" ht="12.8" hidden="false" customHeight="false" outlineLevel="0" collapsed="false">
      <c r="C387" s="2"/>
    </row>
    <row r="388" customFormat="false" ht="12.8" hidden="false" customHeight="false" outlineLevel="0" collapsed="false">
      <c r="C388" s="2"/>
    </row>
    <row r="389" customFormat="false" ht="12.8" hidden="false" customHeight="false" outlineLevel="0" collapsed="false">
      <c r="C389" s="2"/>
    </row>
    <row r="390" customFormat="false" ht="12.8" hidden="false" customHeight="false" outlineLevel="0" collapsed="false">
      <c r="C390" s="2"/>
    </row>
    <row r="391" customFormat="false" ht="12.8" hidden="false" customHeight="false" outlineLevel="0" collapsed="false">
      <c r="C391" s="2"/>
    </row>
    <row r="392" customFormat="false" ht="12.8" hidden="false" customHeight="false" outlineLevel="0" collapsed="false">
      <c r="C392" s="2"/>
    </row>
    <row r="393" customFormat="false" ht="12.8" hidden="false" customHeight="false" outlineLevel="0" collapsed="false">
      <c r="C393" s="2"/>
    </row>
    <row r="394" customFormat="false" ht="12.8" hidden="false" customHeight="false" outlineLevel="0" collapsed="false">
      <c r="C394" s="2"/>
    </row>
    <row r="395" customFormat="false" ht="12.8" hidden="false" customHeight="false" outlineLevel="0" collapsed="false">
      <c r="C395" s="2"/>
    </row>
    <row r="396" customFormat="false" ht="12.8" hidden="false" customHeight="false" outlineLevel="0" collapsed="false">
      <c r="C396" s="2"/>
    </row>
    <row r="397" customFormat="false" ht="12.8" hidden="false" customHeight="false" outlineLevel="0" collapsed="false">
      <c r="C397" s="2"/>
    </row>
    <row r="398" customFormat="false" ht="12.8" hidden="false" customHeight="false" outlineLevel="0" collapsed="false">
      <c r="C398" s="2"/>
    </row>
    <row r="399" customFormat="false" ht="12.8" hidden="false" customHeight="false" outlineLevel="0" collapsed="false">
      <c r="C399" s="2"/>
    </row>
    <row r="400" customFormat="false" ht="12.8" hidden="false" customHeight="false" outlineLevel="0" collapsed="false">
      <c r="C400" s="2"/>
    </row>
    <row r="401" customFormat="false" ht="12.8" hidden="false" customHeight="false" outlineLevel="0" collapsed="false">
      <c r="C401" s="2"/>
    </row>
    <row r="402" customFormat="false" ht="12.8" hidden="false" customHeight="false" outlineLevel="0" collapsed="false">
      <c r="C402" s="2"/>
    </row>
    <row r="403" customFormat="false" ht="12.8" hidden="false" customHeight="false" outlineLevel="0" collapsed="false">
      <c r="C403" s="2"/>
    </row>
    <row r="404" customFormat="false" ht="12.8" hidden="false" customHeight="false" outlineLevel="0" collapsed="false">
      <c r="C404" s="2"/>
    </row>
    <row r="405" customFormat="false" ht="12.8" hidden="false" customHeight="false" outlineLevel="0" collapsed="false">
      <c r="C405" s="2"/>
    </row>
    <row r="406" customFormat="false" ht="12.8" hidden="false" customHeight="false" outlineLevel="0" collapsed="false">
      <c r="C406" s="2"/>
    </row>
    <row r="407" customFormat="false" ht="12.8" hidden="false" customHeight="false" outlineLevel="0" collapsed="false">
      <c r="C407" s="2"/>
    </row>
    <row r="408" customFormat="false" ht="12.8" hidden="false" customHeight="false" outlineLevel="0" collapsed="false">
      <c r="C408" s="2"/>
    </row>
    <row r="409" customFormat="false" ht="12.8" hidden="false" customHeight="false" outlineLevel="0" collapsed="false">
      <c r="C409" s="2"/>
    </row>
    <row r="410" customFormat="false" ht="12.8" hidden="false" customHeight="false" outlineLevel="0" collapsed="false">
      <c r="C410" s="2"/>
    </row>
    <row r="411" customFormat="false" ht="12.8" hidden="false" customHeight="false" outlineLevel="0" collapsed="false">
      <c r="C411" s="2"/>
    </row>
    <row r="412" customFormat="false" ht="12.8" hidden="false" customHeight="false" outlineLevel="0" collapsed="false">
      <c r="C412" s="2"/>
    </row>
    <row r="413" customFormat="false" ht="12.8" hidden="false" customHeight="false" outlineLevel="0" collapsed="false">
      <c r="C413" s="2"/>
    </row>
    <row r="414" customFormat="false" ht="12.8" hidden="false" customHeight="false" outlineLevel="0" collapsed="false">
      <c r="C414" s="2"/>
    </row>
    <row r="415" customFormat="false" ht="12.8" hidden="false" customHeight="false" outlineLevel="0" collapsed="false">
      <c r="C415" s="2"/>
    </row>
    <row r="416" customFormat="false" ht="12.8" hidden="false" customHeight="false" outlineLevel="0" collapsed="false">
      <c r="C416" s="2"/>
    </row>
    <row r="417" customFormat="false" ht="12.8" hidden="false" customHeight="false" outlineLevel="0" collapsed="false">
      <c r="C417" s="2"/>
    </row>
    <row r="418" customFormat="false" ht="12.8" hidden="false" customHeight="false" outlineLevel="0" collapsed="false">
      <c r="C418" s="2"/>
    </row>
    <row r="419" customFormat="false" ht="12.8" hidden="false" customHeight="false" outlineLevel="0" collapsed="false">
      <c r="C419" s="2"/>
    </row>
    <row r="420" customFormat="false" ht="12.8" hidden="false" customHeight="false" outlineLevel="0" collapsed="false">
      <c r="C420" s="2"/>
    </row>
    <row r="421" customFormat="false" ht="12.8" hidden="false" customHeight="false" outlineLevel="0" collapsed="false">
      <c r="C421" s="2"/>
    </row>
    <row r="422" customFormat="false" ht="12.8" hidden="false" customHeight="false" outlineLevel="0" collapsed="false">
      <c r="C422" s="2"/>
    </row>
    <row r="423" customFormat="false" ht="12.8" hidden="false" customHeight="false" outlineLevel="0" collapsed="false">
      <c r="C423" s="2"/>
    </row>
    <row r="424" customFormat="false" ht="12.8" hidden="false" customHeight="false" outlineLevel="0" collapsed="false">
      <c r="C424" s="2"/>
    </row>
    <row r="425" customFormat="false" ht="12.8" hidden="false" customHeight="false" outlineLevel="0" collapsed="false">
      <c r="C425" s="2"/>
    </row>
    <row r="426" customFormat="false" ht="12.8" hidden="false" customHeight="false" outlineLevel="0" collapsed="false">
      <c r="C426" s="2"/>
    </row>
    <row r="427" customFormat="false" ht="12.8" hidden="false" customHeight="false" outlineLevel="0" collapsed="false">
      <c r="C427" s="2"/>
    </row>
    <row r="428" customFormat="false" ht="12.8" hidden="false" customHeight="false" outlineLevel="0" collapsed="false">
      <c r="C428" s="2"/>
    </row>
    <row r="429" customFormat="false" ht="12.8" hidden="false" customHeight="false" outlineLevel="0" collapsed="false">
      <c r="C429" s="2"/>
    </row>
    <row r="430" customFormat="false" ht="12.8" hidden="false" customHeight="false" outlineLevel="0" collapsed="false">
      <c r="C430" s="2"/>
    </row>
    <row r="431" customFormat="false" ht="12.8" hidden="false" customHeight="false" outlineLevel="0" collapsed="false">
      <c r="C431" s="2"/>
    </row>
    <row r="432" customFormat="false" ht="12.8" hidden="false" customHeight="false" outlineLevel="0" collapsed="false">
      <c r="C432" s="2"/>
    </row>
    <row r="433" customFormat="false" ht="12.8" hidden="false" customHeight="false" outlineLevel="0" collapsed="false">
      <c r="C433" s="2"/>
    </row>
    <row r="434" customFormat="false" ht="12.8" hidden="false" customHeight="false" outlineLevel="0" collapsed="false">
      <c r="C434" s="2"/>
    </row>
    <row r="435" customFormat="false" ht="12.8" hidden="false" customHeight="false" outlineLevel="0" collapsed="false">
      <c r="C435" s="2"/>
    </row>
    <row r="436" customFormat="false" ht="12.8" hidden="false" customHeight="false" outlineLevel="0" collapsed="false">
      <c r="C436" s="2"/>
    </row>
    <row r="437" customFormat="false" ht="12.8" hidden="false" customHeight="false" outlineLevel="0" collapsed="false">
      <c r="C437" s="2"/>
    </row>
    <row r="438" customFormat="false" ht="12.8" hidden="false" customHeight="false" outlineLevel="0" collapsed="false">
      <c r="C438" s="2"/>
    </row>
    <row r="439" customFormat="false" ht="12.8" hidden="false" customHeight="false" outlineLevel="0" collapsed="false">
      <c r="C439" s="2"/>
    </row>
    <row r="440" customFormat="false" ht="12.8" hidden="false" customHeight="false" outlineLevel="0" collapsed="false">
      <c r="C440" s="2"/>
    </row>
    <row r="441" customFormat="false" ht="12.8" hidden="false" customHeight="false" outlineLevel="0" collapsed="false">
      <c r="C441" s="2"/>
    </row>
    <row r="442" customFormat="false" ht="12.8" hidden="false" customHeight="false" outlineLevel="0" collapsed="false">
      <c r="C442" s="2"/>
    </row>
    <row r="443" customFormat="false" ht="12.8" hidden="false" customHeight="false" outlineLevel="0" collapsed="false">
      <c r="C443" s="2"/>
    </row>
    <row r="444" customFormat="false" ht="12.8" hidden="false" customHeight="false" outlineLevel="0" collapsed="false">
      <c r="C444" s="2"/>
    </row>
    <row r="445" customFormat="false" ht="12.8" hidden="false" customHeight="false" outlineLevel="0" collapsed="false">
      <c r="C445" s="2"/>
    </row>
    <row r="446" customFormat="false" ht="12.8" hidden="false" customHeight="false" outlineLevel="0" collapsed="false">
      <c r="C446" s="2"/>
    </row>
    <row r="447" customFormat="false" ht="12.8" hidden="false" customHeight="false" outlineLevel="0" collapsed="false">
      <c r="C447" s="2"/>
    </row>
    <row r="448" customFormat="false" ht="12.8" hidden="false" customHeight="false" outlineLevel="0" collapsed="false">
      <c r="C448" s="2"/>
    </row>
    <row r="449" customFormat="false" ht="12.8" hidden="false" customHeight="false" outlineLevel="0" collapsed="false">
      <c r="C449" s="2"/>
    </row>
    <row r="450" customFormat="false" ht="12.8" hidden="false" customHeight="false" outlineLevel="0" collapsed="false">
      <c r="C450" s="2"/>
    </row>
    <row r="451" customFormat="false" ht="12.8" hidden="false" customHeight="false" outlineLevel="0" collapsed="false">
      <c r="C451" s="2"/>
    </row>
    <row r="452" customFormat="false" ht="12.8" hidden="false" customHeight="false" outlineLevel="0" collapsed="false">
      <c r="C452" s="2"/>
    </row>
    <row r="453" customFormat="false" ht="12.8" hidden="false" customHeight="false" outlineLevel="0" collapsed="false">
      <c r="C453" s="2"/>
    </row>
    <row r="454" customFormat="false" ht="12.8" hidden="false" customHeight="false" outlineLevel="0" collapsed="false">
      <c r="C454" s="2"/>
    </row>
    <row r="455" customFormat="false" ht="12.8" hidden="false" customHeight="false" outlineLevel="0" collapsed="false">
      <c r="C455" s="2"/>
    </row>
    <row r="456" customFormat="false" ht="12.8" hidden="false" customHeight="false" outlineLevel="0" collapsed="false">
      <c r="C456" s="2"/>
    </row>
    <row r="457" customFormat="false" ht="12.8" hidden="false" customHeight="false" outlineLevel="0" collapsed="false">
      <c r="C457" s="2"/>
    </row>
    <row r="458" customFormat="false" ht="12.8" hidden="false" customHeight="false" outlineLevel="0" collapsed="false">
      <c r="C458" s="2"/>
    </row>
    <row r="459" customFormat="false" ht="12.8" hidden="false" customHeight="false" outlineLevel="0" collapsed="false">
      <c r="C459" s="2"/>
    </row>
    <row r="460" customFormat="false" ht="12.8" hidden="false" customHeight="false" outlineLevel="0" collapsed="false">
      <c r="C460" s="2"/>
    </row>
    <row r="461" customFormat="false" ht="12.8" hidden="false" customHeight="false" outlineLevel="0" collapsed="false">
      <c r="C461" s="2"/>
    </row>
    <row r="462" customFormat="false" ht="12.8" hidden="false" customHeight="false" outlineLevel="0" collapsed="false">
      <c r="C462" s="2"/>
    </row>
    <row r="463" customFormat="false" ht="12.8" hidden="false" customHeight="false" outlineLevel="0" collapsed="false">
      <c r="C463" s="2"/>
    </row>
    <row r="464" customFormat="false" ht="12.8" hidden="false" customHeight="false" outlineLevel="0" collapsed="false">
      <c r="C464" s="2"/>
    </row>
    <row r="465" customFormat="false" ht="12.8" hidden="false" customHeight="false" outlineLevel="0" collapsed="false">
      <c r="C465" s="2"/>
    </row>
    <row r="466" customFormat="false" ht="12.8" hidden="false" customHeight="false" outlineLevel="0" collapsed="false">
      <c r="C466" s="2"/>
    </row>
    <row r="467" customFormat="false" ht="12.8" hidden="false" customHeight="false" outlineLevel="0" collapsed="false">
      <c r="C467" s="2"/>
    </row>
    <row r="468" customFormat="false" ht="12.8" hidden="false" customHeight="false" outlineLevel="0" collapsed="false">
      <c r="C468" s="2"/>
    </row>
    <row r="469" customFormat="false" ht="12.8" hidden="false" customHeight="false" outlineLevel="0" collapsed="false">
      <c r="C469" s="2"/>
    </row>
    <row r="470" customFormat="false" ht="12.8" hidden="false" customHeight="false" outlineLevel="0" collapsed="false">
      <c r="C470" s="2"/>
    </row>
    <row r="471" customFormat="false" ht="12.8" hidden="false" customHeight="false" outlineLevel="0" collapsed="false">
      <c r="C471" s="2"/>
    </row>
    <row r="472" customFormat="false" ht="12.8" hidden="false" customHeight="false" outlineLevel="0" collapsed="false">
      <c r="C472" s="2"/>
    </row>
    <row r="473" customFormat="false" ht="12.8" hidden="false" customHeight="false" outlineLevel="0" collapsed="false">
      <c r="C473" s="2"/>
    </row>
    <row r="474" customFormat="false" ht="12.8" hidden="false" customHeight="false" outlineLevel="0" collapsed="false">
      <c r="C474" s="2"/>
    </row>
    <row r="475" customFormat="false" ht="12.8" hidden="false" customHeight="false" outlineLevel="0" collapsed="false">
      <c r="C475" s="2"/>
    </row>
    <row r="476" customFormat="false" ht="12.8" hidden="false" customHeight="false" outlineLevel="0" collapsed="false">
      <c r="C476" s="2"/>
    </row>
    <row r="477" customFormat="false" ht="12.8" hidden="false" customHeight="false" outlineLevel="0" collapsed="false">
      <c r="C477" s="2"/>
    </row>
    <row r="478" customFormat="false" ht="12.8" hidden="false" customHeight="false" outlineLevel="0" collapsed="false">
      <c r="C478" s="2"/>
    </row>
    <row r="479" customFormat="false" ht="12.8" hidden="false" customHeight="false" outlineLevel="0" collapsed="false">
      <c r="C479" s="2"/>
    </row>
    <row r="480" customFormat="false" ht="12.8" hidden="false" customHeight="false" outlineLevel="0" collapsed="false">
      <c r="C480" s="2"/>
    </row>
    <row r="481" customFormat="false" ht="12.8" hidden="false" customHeight="false" outlineLevel="0" collapsed="false">
      <c r="C481" s="2"/>
    </row>
    <row r="482" customFormat="false" ht="12.8" hidden="false" customHeight="false" outlineLevel="0" collapsed="false">
      <c r="C482" s="2"/>
    </row>
    <row r="483" customFormat="false" ht="12.8" hidden="false" customHeight="false" outlineLevel="0" collapsed="false">
      <c r="C483" s="2"/>
    </row>
    <row r="484" customFormat="false" ht="12.8" hidden="false" customHeight="false" outlineLevel="0" collapsed="false">
      <c r="C484" s="2"/>
    </row>
    <row r="485" customFormat="false" ht="12.8" hidden="false" customHeight="false" outlineLevel="0" collapsed="false">
      <c r="C485" s="2"/>
    </row>
    <row r="486" customFormat="false" ht="12.8" hidden="false" customHeight="false" outlineLevel="0" collapsed="false">
      <c r="C486" s="2"/>
    </row>
    <row r="487" customFormat="false" ht="12.8" hidden="false" customHeight="false" outlineLevel="0" collapsed="false">
      <c r="C487" s="2"/>
    </row>
    <row r="488" customFormat="false" ht="12.8" hidden="false" customHeight="false" outlineLevel="0" collapsed="false">
      <c r="C488" s="2"/>
    </row>
    <row r="489" customFormat="false" ht="12.8" hidden="false" customHeight="false" outlineLevel="0" collapsed="false">
      <c r="C489" s="2"/>
    </row>
    <row r="490" customFormat="false" ht="12.8" hidden="false" customHeight="false" outlineLevel="0" collapsed="false">
      <c r="C490" s="2"/>
    </row>
    <row r="491" customFormat="false" ht="12.8" hidden="false" customHeight="false" outlineLevel="0" collapsed="false">
      <c r="C491" s="2"/>
    </row>
    <row r="492" customFormat="false" ht="12.8" hidden="false" customHeight="false" outlineLevel="0" collapsed="false">
      <c r="C492" s="2"/>
    </row>
    <row r="493" customFormat="false" ht="12.8" hidden="false" customHeight="false" outlineLevel="0" collapsed="false">
      <c r="C493" s="2"/>
    </row>
    <row r="494" customFormat="false" ht="12.8" hidden="false" customHeight="false" outlineLevel="0" collapsed="false">
      <c r="C494" s="2"/>
    </row>
    <row r="495" customFormat="false" ht="12.8" hidden="false" customHeight="false" outlineLevel="0" collapsed="false">
      <c r="C495" s="2"/>
    </row>
    <row r="496" customFormat="false" ht="12.8" hidden="false" customHeight="false" outlineLevel="0" collapsed="false">
      <c r="C496" s="2"/>
    </row>
    <row r="497" customFormat="false" ht="12.8" hidden="false" customHeight="false" outlineLevel="0" collapsed="false">
      <c r="C497" s="2"/>
    </row>
    <row r="498" customFormat="false" ht="12.8" hidden="false" customHeight="false" outlineLevel="0" collapsed="false">
      <c r="C498" s="2"/>
    </row>
    <row r="499" customFormat="false" ht="12.8" hidden="false" customHeight="false" outlineLevel="0" collapsed="false">
      <c r="C499" s="2"/>
    </row>
    <row r="500" customFormat="false" ht="12.8" hidden="false" customHeight="false" outlineLevel="0" collapsed="false">
      <c r="C500" s="2"/>
    </row>
    <row r="501" customFormat="false" ht="12.8" hidden="false" customHeight="false" outlineLevel="0" collapsed="false">
      <c r="C501" s="2"/>
    </row>
    <row r="502" customFormat="false" ht="12.8" hidden="false" customHeight="false" outlineLevel="0" collapsed="false">
      <c r="C502" s="2"/>
    </row>
    <row r="503" customFormat="false" ht="12.8" hidden="false" customHeight="false" outlineLevel="0" collapsed="false">
      <c r="C503" s="2"/>
    </row>
    <row r="504" customFormat="false" ht="12.8" hidden="false" customHeight="false" outlineLevel="0" collapsed="false">
      <c r="C504" s="2"/>
    </row>
    <row r="505" customFormat="false" ht="12.8" hidden="false" customHeight="false" outlineLevel="0" collapsed="false">
      <c r="C505" s="2"/>
    </row>
    <row r="506" customFormat="false" ht="12.8" hidden="false" customHeight="false" outlineLevel="0" collapsed="false">
      <c r="C506" s="2"/>
    </row>
    <row r="507" customFormat="false" ht="12.8" hidden="false" customHeight="false" outlineLevel="0" collapsed="false">
      <c r="C507" s="2"/>
    </row>
    <row r="508" customFormat="false" ht="12.8" hidden="false" customHeight="false" outlineLevel="0" collapsed="false">
      <c r="C508" s="2"/>
    </row>
    <row r="509" customFormat="false" ht="12.8" hidden="false" customHeight="false" outlineLevel="0" collapsed="false">
      <c r="C509" s="2"/>
    </row>
    <row r="510" customFormat="false" ht="12.8" hidden="false" customHeight="false" outlineLevel="0" collapsed="false">
      <c r="C510" s="2"/>
    </row>
    <row r="511" customFormat="false" ht="12.8" hidden="false" customHeight="false" outlineLevel="0" collapsed="false">
      <c r="C511" s="2"/>
    </row>
    <row r="512" customFormat="false" ht="12.8" hidden="false" customHeight="false" outlineLevel="0" collapsed="false">
      <c r="C512" s="2"/>
    </row>
    <row r="513" customFormat="false" ht="12.8" hidden="false" customHeight="false" outlineLevel="0" collapsed="false">
      <c r="C513" s="2"/>
    </row>
    <row r="514" customFormat="false" ht="12.8" hidden="false" customHeight="false" outlineLevel="0" collapsed="false">
      <c r="C514" s="2"/>
    </row>
    <row r="515" customFormat="false" ht="12.8" hidden="false" customHeight="false" outlineLevel="0" collapsed="false">
      <c r="C515" s="2"/>
    </row>
    <row r="516" customFormat="false" ht="12.8" hidden="false" customHeight="false" outlineLevel="0" collapsed="false">
      <c r="C516" s="2"/>
    </row>
    <row r="517" customFormat="false" ht="12.8" hidden="false" customHeight="false" outlineLevel="0" collapsed="false">
      <c r="C517" s="2"/>
    </row>
    <row r="518" customFormat="false" ht="12.8" hidden="false" customHeight="false" outlineLevel="0" collapsed="false">
      <c r="C518" s="2"/>
    </row>
    <row r="519" customFormat="false" ht="12.8" hidden="false" customHeight="false" outlineLevel="0" collapsed="false">
      <c r="C519" s="2"/>
    </row>
    <row r="520" customFormat="false" ht="12.8" hidden="false" customHeight="false" outlineLevel="0" collapsed="false">
      <c r="C520" s="2"/>
    </row>
    <row r="521" customFormat="false" ht="12.8" hidden="false" customHeight="false" outlineLevel="0" collapsed="false">
      <c r="C521" s="2"/>
    </row>
    <row r="522" customFormat="false" ht="12.8" hidden="false" customHeight="false" outlineLevel="0" collapsed="false">
      <c r="C522" s="2"/>
    </row>
    <row r="523" customFormat="false" ht="12.8" hidden="false" customHeight="false" outlineLevel="0" collapsed="false">
      <c r="C523" s="2"/>
    </row>
    <row r="524" customFormat="false" ht="12.8" hidden="false" customHeight="false" outlineLevel="0" collapsed="false">
      <c r="C524" s="2"/>
    </row>
    <row r="525" customFormat="false" ht="12.8" hidden="false" customHeight="false" outlineLevel="0" collapsed="false">
      <c r="C525" s="2"/>
    </row>
    <row r="526" customFormat="false" ht="12.8" hidden="false" customHeight="false" outlineLevel="0" collapsed="false">
      <c r="C526" s="2"/>
    </row>
    <row r="527" customFormat="false" ht="12.8" hidden="false" customHeight="false" outlineLevel="0" collapsed="false">
      <c r="C527" s="2"/>
    </row>
    <row r="528" customFormat="false" ht="12.8" hidden="false" customHeight="false" outlineLevel="0" collapsed="false">
      <c r="C528" s="2"/>
    </row>
    <row r="529" customFormat="false" ht="12.8" hidden="false" customHeight="false" outlineLevel="0" collapsed="false">
      <c r="C529" s="2"/>
    </row>
    <row r="530" customFormat="false" ht="12.8" hidden="false" customHeight="false" outlineLevel="0" collapsed="false">
      <c r="C530" s="2"/>
    </row>
    <row r="531" customFormat="false" ht="12.8" hidden="false" customHeight="false" outlineLevel="0" collapsed="false">
      <c r="C531" s="2"/>
    </row>
    <row r="532" customFormat="false" ht="12.8" hidden="false" customHeight="false" outlineLevel="0" collapsed="false">
      <c r="C532" s="2"/>
    </row>
    <row r="533" customFormat="false" ht="12.8" hidden="false" customHeight="false" outlineLevel="0" collapsed="false">
      <c r="C533" s="2"/>
    </row>
    <row r="534" customFormat="false" ht="12.8" hidden="false" customHeight="false" outlineLevel="0" collapsed="false">
      <c r="C534" s="2"/>
    </row>
    <row r="535" customFormat="false" ht="12.8" hidden="false" customHeight="false" outlineLevel="0" collapsed="false">
      <c r="C535" s="2"/>
    </row>
    <row r="536" customFormat="false" ht="12.8" hidden="false" customHeight="false" outlineLevel="0" collapsed="false">
      <c r="C536" s="2"/>
    </row>
    <row r="537" customFormat="false" ht="12.8" hidden="false" customHeight="false" outlineLevel="0" collapsed="false">
      <c r="C537" s="2"/>
    </row>
    <row r="538" customFormat="false" ht="12.8" hidden="false" customHeight="false" outlineLevel="0" collapsed="false">
      <c r="C538" s="2"/>
    </row>
    <row r="539" customFormat="false" ht="12.8" hidden="false" customHeight="false" outlineLevel="0" collapsed="false">
      <c r="C539" s="2"/>
    </row>
    <row r="540" customFormat="false" ht="12.8" hidden="false" customHeight="false" outlineLevel="0" collapsed="false">
      <c r="C540" s="2"/>
    </row>
    <row r="541" customFormat="false" ht="12.8" hidden="false" customHeight="false" outlineLevel="0" collapsed="false">
      <c r="C541" s="2"/>
    </row>
    <row r="542" customFormat="false" ht="12.8" hidden="false" customHeight="false" outlineLevel="0" collapsed="false">
      <c r="C542" s="2"/>
    </row>
    <row r="543" customFormat="false" ht="12.8" hidden="false" customHeight="false" outlineLevel="0" collapsed="false">
      <c r="C543" s="2"/>
    </row>
    <row r="544" customFormat="false" ht="12.8" hidden="false" customHeight="false" outlineLevel="0" collapsed="false">
      <c r="C544" s="2"/>
    </row>
    <row r="545" customFormat="false" ht="12.8" hidden="false" customHeight="false" outlineLevel="0" collapsed="false">
      <c r="C545" s="2"/>
    </row>
    <row r="546" customFormat="false" ht="12.8" hidden="false" customHeight="false" outlineLevel="0" collapsed="false">
      <c r="C546" s="2"/>
    </row>
    <row r="547" customFormat="false" ht="12.8" hidden="false" customHeight="false" outlineLevel="0" collapsed="false">
      <c r="C547" s="2"/>
    </row>
    <row r="548" customFormat="false" ht="12.8" hidden="false" customHeight="false" outlineLevel="0" collapsed="false">
      <c r="C548" s="2"/>
    </row>
    <row r="549" customFormat="false" ht="12.8" hidden="false" customHeight="false" outlineLevel="0" collapsed="false">
      <c r="C549" s="2"/>
    </row>
    <row r="550" customFormat="false" ht="12.8" hidden="false" customHeight="false" outlineLevel="0" collapsed="false">
      <c r="C550" s="2"/>
    </row>
    <row r="551" customFormat="false" ht="12.8" hidden="false" customHeight="false" outlineLevel="0" collapsed="false">
      <c r="C551" s="2"/>
    </row>
    <row r="552" customFormat="false" ht="12.8" hidden="false" customHeight="false" outlineLevel="0" collapsed="false">
      <c r="C552" s="2"/>
    </row>
    <row r="553" customFormat="false" ht="12.8" hidden="false" customHeight="false" outlineLevel="0" collapsed="false">
      <c r="C553" s="2"/>
    </row>
    <row r="554" customFormat="false" ht="12.8" hidden="false" customHeight="false" outlineLevel="0" collapsed="false">
      <c r="C554" s="2"/>
    </row>
    <row r="555" customFormat="false" ht="12.8" hidden="false" customHeight="false" outlineLevel="0" collapsed="false">
      <c r="C555" s="2"/>
    </row>
    <row r="556" customFormat="false" ht="12.8" hidden="false" customHeight="false" outlineLevel="0" collapsed="false">
      <c r="C556" s="2"/>
    </row>
    <row r="557" customFormat="false" ht="12.8" hidden="false" customHeight="false" outlineLevel="0" collapsed="false">
      <c r="C557" s="2"/>
    </row>
    <row r="558" customFormat="false" ht="12.8" hidden="false" customHeight="false" outlineLevel="0" collapsed="false">
      <c r="C558" s="2"/>
    </row>
    <row r="559" customFormat="false" ht="12.8" hidden="false" customHeight="false" outlineLevel="0" collapsed="false">
      <c r="C559" s="2"/>
    </row>
    <row r="560" customFormat="false" ht="12.8" hidden="false" customHeight="false" outlineLevel="0" collapsed="false">
      <c r="C560" s="2"/>
    </row>
    <row r="561" customFormat="false" ht="12.8" hidden="false" customHeight="false" outlineLevel="0" collapsed="false">
      <c r="C561" s="2"/>
    </row>
    <row r="562" customFormat="false" ht="12.8" hidden="false" customHeight="false" outlineLevel="0" collapsed="false">
      <c r="C562" s="2"/>
    </row>
    <row r="563" customFormat="false" ht="12.8" hidden="false" customHeight="false" outlineLevel="0" collapsed="false">
      <c r="C563" s="2"/>
    </row>
    <row r="564" customFormat="false" ht="12.8" hidden="false" customHeight="false" outlineLevel="0" collapsed="false">
      <c r="C564" s="2"/>
    </row>
    <row r="565" customFormat="false" ht="12.8" hidden="false" customHeight="false" outlineLevel="0" collapsed="false">
      <c r="C565" s="2"/>
    </row>
    <row r="566" customFormat="false" ht="12.8" hidden="false" customHeight="false" outlineLevel="0" collapsed="false">
      <c r="C566" s="2"/>
    </row>
    <row r="567" customFormat="false" ht="12.8" hidden="false" customHeight="false" outlineLevel="0" collapsed="false">
      <c r="C567" s="2"/>
    </row>
    <row r="568" customFormat="false" ht="12.8" hidden="false" customHeight="false" outlineLevel="0" collapsed="false">
      <c r="C568" s="2"/>
    </row>
    <row r="569" customFormat="false" ht="12.8" hidden="false" customHeight="false" outlineLevel="0" collapsed="false">
      <c r="C569" s="2"/>
    </row>
    <row r="570" customFormat="false" ht="12.8" hidden="false" customHeight="false" outlineLevel="0" collapsed="false">
      <c r="C570" s="2"/>
    </row>
    <row r="571" customFormat="false" ht="12.8" hidden="false" customHeight="false" outlineLevel="0" collapsed="false">
      <c r="C571" s="2"/>
    </row>
    <row r="572" customFormat="false" ht="12.8" hidden="false" customHeight="false" outlineLevel="0" collapsed="false">
      <c r="C572" s="2"/>
    </row>
    <row r="573" customFormat="false" ht="12.8" hidden="false" customHeight="false" outlineLevel="0" collapsed="false">
      <c r="C573" s="2"/>
    </row>
    <row r="574" customFormat="false" ht="12.8" hidden="false" customHeight="false" outlineLevel="0" collapsed="false">
      <c r="C574" s="2"/>
    </row>
    <row r="575" customFormat="false" ht="12.8" hidden="false" customHeight="false" outlineLevel="0" collapsed="false">
      <c r="C575" s="2"/>
    </row>
    <row r="576" customFormat="false" ht="12.8" hidden="false" customHeight="false" outlineLevel="0" collapsed="false">
      <c r="C576" s="2"/>
    </row>
    <row r="577" customFormat="false" ht="12.8" hidden="false" customHeight="false" outlineLevel="0" collapsed="false">
      <c r="C577" s="2"/>
    </row>
    <row r="578" customFormat="false" ht="12.8" hidden="false" customHeight="false" outlineLevel="0" collapsed="false">
      <c r="C578" s="2"/>
    </row>
    <row r="579" customFormat="false" ht="12.8" hidden="false" customHeight="false" outlineLevel="0" collapsed="false">
      <c r="C579" s="2"/>
    </row>
    <row r="580" customFormat="false" ht="12.8" hidden="false" customHeight="false" outlineLevel="0" collapsed="false">
      <c r="C580" s="2"/>
    </row>
    <row r="581" customFormat="false" ht="12.8" hidden="false" customHeight="false" outlineLevel="0" collapsed="false">
      <c r="C581" s="2"/>
    </row>
    <row r="582" customFormat="false" ht="12.8" hidden="false" customHeight="false" outlineLevel="0" collapsed="false">
      <c r="C582" s="2"/>
    </row>
    <row r="583" customFormat="false" ht="12.8" hidden="false" customHeight="false" outlineLevel="0" collapsed="false">
      <c r="C583" s="2"/>
    </row>
    <row r="584" customFormat="false" ht="12.8" hidden="false" customHeight="false" outlineLevel="0" collapsed="false">
      <c r="C584" s="2"/>
    </row>
    <row r="585" customFormat="false" ht="12.8" hidden="false" customHeight="false" outlineLevel="0" collapsed="false">
      <c r="C585" s="2"/>
    </row>
    <row r="586" customFormat="false" ht="12.8" hidden="false" customHeight="false" outlineLevel="0" collapsed="false">
      <c r="C586" s="2"/>
    </row>
    <row r="587" customFormat="false" ht="12.8" hidden="false" customHeight="false" outlineLevel="0" collapsed="false">
      <c r="C587" s="2"/>
    </row>
    <row r="588" customFormat="false" ht="12.8" hidden="false" customHeight="false" outlineLevel="0" collapsed="false">
      <c r="C588" s="2"/>
    </row>
    <row r="589" customFormat="false" ht="12.8" hidden="false" customHeight="false" outlineLevel="0" collapsed="false">
      <c r="C589" s="2"/>
    </row>
    <row r="590" customFormat="false" ht="12.8" hidden="false" customHeight="false" outlineLevel="0" collapsed="false">
      <c r="C590" s="2"/>
    </row>
    <row r="591" customFormat="false" ht="12.8" hidden="false" customHeight="false" outlineLevel="0" collapsed="false">
      <c r="C591" s="2"/>
    </row>
    <row r="592" customFormat="false" ht="12.8" hidden="false" customHeight="false" outlineLevel="0" collapsed="false">
      <c r="C592" s="2"/>
    </row>
    <row r="593" customFormat="false" ht="12.8" hidden="false" customHeight="false" outlineLevel="0" collapsed="false">
      <c r="C593" s="2"/>
    </row>
    <row r="594" customFormat="false" ht="12.8" hidden="false" customHeight="false" outlineLevel="0" collapsed="false">
      <c r="C594" s="2"/>
    </row>
    <row r="595" customFormat="false" ht="12.8" hidden="false" customHeight="false" outlineLevel="0" collapsed="false">
      <c r="C595" s="2"/>
    </row>
    <row r="596" customFormat="false" ht="12.8" hidden="false" customHeight="false" outlineLevel="0" collapsed="false">
      <c r="C596" s="2"/>
    </row>
    <row r="597" customFormat="false" ht="12.8" hidden="false" customHeight="false" outlineLevel="0" collapsed="false">
      <c r="C597" s="2"/>
    </row>
    <row r="598" customFormat="false" ht="12.8" hidden="false" customHeight="false" outlineLevel="0" collapsed="false">
      <c r="C598" s="2"/>
    </row>
    <row r="599" customFormat="false" ht="12.8" hidden="false" customHeight="false" outlineLevel="0" collapsed="false">
      <c r="C599" s="2"/>
    </row>
    <row r="600" customFormat="false" ht="12.8" hidden="false" customHeight="false" outlineLevel="0" collapsed="false">
      <c r="C600" s="2"/>
    </row>
    <row r="601" customFormat="false" ht="12.8" hidden="false" customHeight="false" outlineLevel="0" collapsed="false">
      <c r="C601" s="2"/>
    </row>
    <row r="602" customFormat="false" ht="12.8" hidden="false" customHeight="false" outlineLevel="0" collapsed="false">
      <c r="C602" s="2"/>
    </row>
    <row r="603" customFormat="false" ht="12.8" hidden="false" customHeight="false" outlineLevel="0" collapsed="false">
      <c r="C603" s="2"/>
    </row>
    <row r="604" customFormat="false" ht="12.8" hidden="false" customHeight="false" outlineLevel="0" collapsed="false">
      <c r="C604" s="2"/>
    </row>
    <row r="605" customFormat="false" ht="12.8" hidden="false" customHeight="false" outlineLevel="0" collapsed="false">
      <c r="C605" s="2"/>
    </row>
    <row r="606" customFormat="false" ht="12.8" hidden="false" customHeight="false" outlineLevel="0" collapsed="false">
      <c r="C606" s="2"/>
    </row>
    <row r="607" customFormat="false" ht="12.8" hidden="false" customHeight="false" outlineLevel="0" collapsed="false">
      <c r="C607" s="2"/>
    </row>
    <row r="608" customFormat="false" ht="12.8" hidden="false" customHeight="false" outlineLevel="0" collapsed="false">
      <c r="C608" s="2"/>
    </row>
    <row r="609" customFormat="false" ht="12.8" hidden="false" customHeight="false" outlineLevel="0" collapsed="false">
      <c r="C609" s="2"/>
    </row>
    <row r="610" customFormat="false" ht="12.8" hidden="false" customHeight="false" outlineLevel="0" collapsed="false">
      <c r="C610" s="2"/>
    </row>
    <row r="611" customFormat="false" ht="12.8" hidden="false" customHeight="false" outlineLevel="0" collapsed="false">
      <c r="C611" s="2"/>
    </row>
    <row r="612" customFormat="false" ht="12.8" hidden="false" customHeight="false" outlineLevel="0" collapsed="false">
      <c r="C612" s="2"/>
    </row>
    <row r="613" customFormat="false" ht="12.8" hidden="false" customHeight="false" outlineLevel="0" collapsed="false">
      <c r="C613" s="2"/>
    </row>
    <row r="614" customFormat="false" ht="12.8" hidden="false" customHeight="false" outlineLevel="0" collapsed="false">
      <c r="C614" s="2"/>
    </row>
    <row r="615" customFormat="false" ht="12.8" hidden="false" customHeight="false" outlineLevel="0" collapsed="false">
      <c r="C615" s="2"/>
    </row>
    <row r="616" customFormat="false" ht="12.8" hidden="false" customHeight="false" outlineLevel="0" collapsed="false">
      <c r="C616" s="2"/>
    </row>
    <row r="617" customFormat="false" ht="12.8" hidden="false" customHeight="false" outlineLevel="0" collapsed="false">
      <c r="C617" s="2"/>
    </row>
    <row r="618" customFormat="false" ht="12.8" hidden="false" customHeight="false" outlineLevel="0" collapsed="false">
      <c r="C618" s="2"/>
    </row>
    <row r="619" customFormat="false" ht="12.8" hidden="false" customHeight="false" outlineLevel="0" collapsed="false">
      <c r="C619" s="2"/>
    </row>
    <row r="620" customFormat="false" ht="12.8" hidden="false" customHeight="false" outlineLevel="0" collapsed="false">
      <c r="C620" s="2"/>
    </row>
    <row r="621" customFormat="false" ht="12.8" hidden="false" customHeight="false" outlineLevel="0" collapsed="false">
      <c r="C621" s="2"/>
    </row>
    <row r="622" customFormat="false" ht="12.8" hidden="false" customHeight="false" outlineLevel="0" collapsed="false">
      <c r="C622" s="2"/>
    </row>
    <row r="623" customFormat="false" ht="12.8" hidden="false" customHeight="false" outlineLevel="0" collapsed="false">
      <c r="C623" s="2"/>
    </row>
    <row r="624" customFormat="false" ht="12.8" hidden="false" customHeight="false" outlineLevel="0" collapsed="false">
      <c r="C624" s="2"/>
    </row>
    <row r="625" customFormat="false" ht="12.8" hidden="false" customHeight="false" outlineLevel="0" collapsed="false">
      <c r="C625" s="2"/>
    </row>
    <row r="626" customFormat="false" ht="12.8" hidden="false" customHeight="false" outlineLevel="0" collapsed="false">
      <c r="C626" s="2"/>
    </row>
    <row r="627" customFormat="false" ht="12.8" hidden="false" customHeight="false" outlineLevel="0" collapsed="false">
      <c r="C627" s="2"/>
    </row>
    <row r="628" customFormat="false" ht="12.8" hidden="false" customHeight="false" outlineLevel="0" collapsed="false">
      <c r="C628" s="2"/>
    </row>
    <row r="629" customFormat="false" ht="12.8" hidden="false" customHeight="false" outlineLevel="0" collapsed="false">
      <c r="C629" s="2"/>
    </row>
    <row r="630" customFormat="false" ht="12.8" hidden="false" customHeight="false" outlineLevel="0" collapsed="false">
      <c r="C630" s="2"/>
    </row>
    <row r="631" customFormat="false" ht="12.8" hidden="false" customHeight="false" outlineLevel="0" collapsed="false">
      <c r="C631" s="2"/>
    </row>
    <row r="632" customFormat="false" ht="12.8" hidden="false" customHeight="false" outlineLevel="0" collapsed="false">
      <c r="C632" s="2"/>
    </row>
    <row r="633" customFormat="false" ht="12.8" hidden="false" customHeight="false" outlineLevel="0" collapsed="false">
      <c r="C633" s="2"/>
    </row>
    <row r="634" customFormat="false" ht="12.8" hidden="false" customHeight="false" outlineLevel="0" collapsed="false">
      <c r="C634" s="2"/>
    </row>
    <row r="635" customFormat="false" ht="12.8" hidden="false" customHeight="false" outlineLevel="0" collapsed="false">
      <c r="C635" s="2"/>
    </row>
    <row r="636" customFormat="false" ht="12.8" hidden="false" customHeight="false" outlineLevel="0" collapsed="false">
      <c r="C636" s="2"/>
    </row>
    <row r="637" customFormat="false" ht="12.8" hidden="false" customHeight="false" outlineLevel="0" collapsed="false">
      <c r="C637" s="2"/>
    </row>
    <row r="638" customFormat="false" ht="12.8" hidden="false" customHeight="false" outlineLevel="0" collapsed="false">
      <c r="C638" s="2"/>
    </row>
    <row r="639" customFormat="false" ht="12.8" hidden="false" customHeight="false" outlineLevel="0" collapsed="false">
      <c r="C639" s="2"/>
    </row>
    <row r="640" customFormat="false" ht="12.8" hidden="false" customHeight="false" outlineLevel="0" collapsed="false">
      <c r="C640" s="2"/>
    </row>
    <row r="641" customFormat="false" ht="12.8" hidden="false" customHeight="false" outlineLevel="0" collapsed="false">
      <c r="C641" s="2"/>
    </row>
    <row r="642" customFormat="false" ht="12.8" hidden="false" customHeight="false" outlineLevel="0" collapsed="false">
      <c r="C642" s="2"/>
    </row>
    <row r="643" customFormat="false" ht="12.8" hidden="false" customHeight="false" outlineLevel="0" collapsed="false">
      <c r="C643" s="2"/>
    </row>
    <row r="644" customFormat="false" ht="12.8" hidden="false" customHeight="false" outlineLevel="0" collapsed="false">
      <c r="C644" s="2"/>
    </row>
    <row r="645" customFormat="false" ht="12.8" hidden="false" customHeight="false" outlineLevel="0" collapsed="false">
      <c r="C645" s="2"/>
    </row>
    <row r="646" customFormat="false" ht="12.8" hidden="false" customHeight="false" outlineLevel="0" collapsed="false">
      <c r="C646" s="2"/>
    </row>
    <row r="647" customFormat="false" ht="12.8" hidden="false" customHeight="false" outlineLevel="0" collapsed="false">
      <c r="C647" s="2"/>
    </row>
    <row r="648" customFormat="false" ht="12.8" hidden="false" customHeight="false" outlineLevel="0" collapsed="false">
      <c r="C648" s="2"/>
    </row>
    <row r="649" customFormat="false" ht="12.8" hidden="false" customHeight="false" outlineLevel="0" collapsed="false">
      <c r="C649" s="2"/>
    </row>
    <row r="650" customFormat="false" ht="12.8" hidden="false" customHeight="false" outlineLevel="0" collapsed="false">
      <c r="C650" s="2"/>
    </row>
    <row r="651" customFormat="false" ht="12.8" hidden="false" customHeight="false" outlineLevel="0" collapsed="false">
      <c r="C651" s="2"/>
    </row>
    <row r="652" customFormat="false" ht="12.8" hidden="false" customHeight="false" outlineLevel="0" collapsed="false">
      <c r="C652" s="2"/>
    </row>
    <row r="653" customFormat="false" ht="12.8" hidden="false" customHeight="false" outlineLevel="0" collapsed="false">
      <c r="C653" s="2"/>
    </row>
    <row r="654" customFormat="false" ht="12.8" hidden="false" customHeight="false" outlineLevel="0" collapsed="false">
      <c r="C654" s="2"/>
    </row>
    <row r="655" customFormat="false" ht="12.8" hidden="false" customHeight="false" outlineLevel="0" collapsed="false">
      <c r="C655" s="2"/>
    </row>
    <row r="656" customFormat="false" ht="12.8" hidden="false" customHeight="false" outlineLevel="0" collapsed="false">
      <c r="C656" s="2"/>
    </row>
    <row r="657" customFormat="false" ht="12.8" hidden="false" customHeight="false" outlineLevel="0" collapsed="false">
      <c r="C657" s="2"/>
    </row>
    <row r="658" customFormat="false" ht="12.8" hidden="false" customHeight="false" outlineLevel="0" collapsed="false">
      <c r="C658" s="2"/>
    </row>
    <row r="659" customFormat="false" ht="12.8" hidden="false" customHeight="false" outlineLevel="0" collapsed="false">
      <c r="C659" s="2"/>
    </row>
    <row r="660" customFormat="false" ht="12.8" hidden="false" customHeight="false" outlineLevel="0" collapsed="false">
      <c r="C660" s="2"/>
    </row>
    <row r="661" customFormat="false" ht="12.8" hidden="false" customHeight="false" outlineLevel="0" collapsed="false">
      <c r="C661" s="2"/>
    </row>
    <row r="662" customFormat="false" ht="12.8" hidden="false" customHeight="false" outlineLevel="0" collapsed="false">
      <c r="C662" s="2"/>
    </row>
    <row r="663" customFormat="false" ht="12.8" hidden="false" customHeight="false" outlineLevel="0" collapsed="false">
      <c r="C663" s="2"/>
    </row>
    <row r="664" customFormat="false" ht="12.8" hidden="false" customHeight="false" outlineLevel="0" collapsed="false">
      <c r="C664" s="2"/>
    </row>
    <row r="665" customFormat="false" ht="12.8" hidden="false" customHeight="false" outlineLevel="0" collapsed="false">
      <c r="C665" s="2"/>
    </row>
    <row r="666" customFormat="false" ht="12.8" hidden="false" customHeight="false" outlineLevel="0" collapsed="false">
      <c r="C666" s="2"/>
    </row>
    <row r="667" customFormat="false" ht="12.8" hidden="false" customHeight="false" outlineLevel="0" collapsed="false">
      <c r="C667" s="2"/>
    </row>
    <row r="668" customFormat="false" ht="12.8" hidden="false" customHeight="false" outlineLevel="0" collapsed="false">
      <c r="C668" s="2"/>
    </row>
    <row r="669" customFormat="false" ht="12.8" hidden="false" customHeight="false" outlineLevel="0" collapsed="false">
      <c r="C669" s="2"/>
    </row>
    <row r="670" customFormat="false" ht="12.8" hidden="false" customHeight="false" outlineLevel="0" collapsed="false">
      <c r="C670" s="2"/>
    </row>
    <row r="671" customFormat="false" ht="12.8" hidden="false" customHeight="false" outlineLevel="0" collapsed="false">
      <c r="C671" s="2"/>
    </row>
    <row r="672" customFormat="false" ht="12.8" hidden="false" customHeight="false" outlineLevel="0" collapsed="false">
      <c r="C672" s="2"/>
    </row>
    <row r="673" customFormat="false" ht="12.8" hidden="false" customHeight="false" outlineLevel="0" collapsed="false">
      <c r="C673" s="2"/>
    </row>
    <row r="674" customFormat="false" ht="12.8" hidden="false" customHeight="false" outlineLevel="0" collapsed="false">
      <c r="C674" s="2"/>
    </row>
    <row r="675" customFormat="false" ht="12.8" hidden="false" customHeight="false" outlineLevel="0" collapsed="false">
      <c r="C675" s="2"/>
    </row>
    <row r="676" customFormat="false" ht="12.8" hidden="false" customHeight="false" outlineLevel="0" collapsed="false">
      <c r="C676" s="2"/>
    </row>
    <row r="677" customFormat="false" ht="12.8" hidden="false" customHeight="false" outlineLevel="0" collapsed="false">
      <c r="C677" s="2"/>
    </row>
    <row r="678" customFormat="false" ht="12.8" hidden="false" customHeight="false" outlineLevel="0" collapsed="false">
      <c r="C678" s="2"/>
    </row>
    <row r="679" customFormat="false" ht="12.8" hidden="false" customHeight="false" outlineLevel="0" collapsed="false">
      <c r="C679" s="2"/>
    </row>
    <row r="680" customFormat="false" ht="12.8" hidden="false" customHeight="false" outlineLevel="0" collapsed="false">
      <c r="C680" s="2"/>
    </row>
    <row r="681" customFormat="false" ht="12.8" hidden="false" customHeight="false" outlineLevel="0" collapsed="false">
      <c r="C681" s="2"/>
    </row>
    <row r="682" customFormat="false" ht="12.8" hidden="false" customHeight="false" outlineLevel="0" collapsed="false">
      <c r="C682" s="2"/>
    </row>
    <row r="683" customFormat="false" ht="12.8" hidden="false" customHeight="false" outlineLevel="0" collapsed="false">
      <c r="C683" s="2"/>
    </row>
    <row r="684" customFormat="false" ht="12.8" hidden="false" customHeight="false" outlineLevel="0" collapsed="false">
      <c r="C684" s="2"/>
    </row>
    <row r="685" customFormat="false" ht="12.8" hidden="false" customHeight="false" outlineLevel="0" collapsed="false">
      <c r="C685" s="2"/>
    </row>
    <row r="686" customFormat="false" ht="12.8" hidden="false" customHeight="false" outlineLevel="0" collapsed="false">
      <c r="C686" s="2"/>
    </row>
    <row r="687" customFormat="false" ht="12.8" hidden="false" customHeight="false" outlineLevel="0" collapsed="false">
      <c r="C687" s="2"/>
    </row>
    <row r="688" customFormat="false" ht="12.8" hidden="false" customHeight="false" outlineLevel="0" collapsed="false">
      <c r="C688" s="2"/>
    </row>
    <row r="689" customFormat="false" ht="12.8" hidden="false" customHeight="false" outlineLevel="0" collapsed="false">
      <c r="C689" s="2"/>
    </row>
    <row r="690" customFormat="false" ht="12.8" hidden="false" customHeight="false" outlineLevel="0" collapsed="false">
      <c r="C690" s="2"/>
    </row>
    <row r="691" customFormat="false" ht="12.8" hidden="false" customHeight="false" outlineLevel="0" collapsed="false">
      <c r="C691" s="2"/>
    </row>
    <row r="692" customFormat="false" ht="12.8" hidden="false" customHeight="false" outlineLevel="0" collapsed="false">
      <c r="C692" s="2"/>
    </row>
    <row r="693" customFormat="false" ht="12.8" hidden="false" customHeight="false" outlineLevel="0" collapsed="false">
      <c r="C693" s="2"/>
    </row>
    <row r="694" customFormat="false" ht="12.8" hidden="false" customHeight="false" outlineLevel="0" collapsed="false">
      <c r="C694" s="2"/>
    </row>
    <row r="695" customFormat="false" ht="12.8" hidden="false" customHeight="false" outlineLevel="0" collapsed="false">
      <c r="C695" s="2"/>
    </row>
    <row r="696" customFormat="false" ht="12.8" hidden="false" customHeight="false" outlineLevel="0" collapsed="false">
      <c r="C696" s="2"/>
    </row>
    <row r="697" customFormat="false" ht="12.8" hidden="false" customHeight="false" outlineLevel="0" collapsed="false">
      <c r="C697" s="2"/>
    </row>
    <row r="698" customFormat="false" ht="12.8" hidden="false" customHeight="false" outlineLevel="0" collapsed="false">
      <c r="C698" s="2"/>
    </row>
    <row r="699" customFormat="false" ht="12.8" hidden="false" customHeight="false" outlineLevel="0" collapsed="false">
      <c r="C699" s="2"/>
    </row>
    <row r="700" customFormat="false" ht="12.8" hidden="false" customHeight="false" outlineLevel="0" collapsed="false">
      <c r="C700" s="2"/>
    </row>
    <row r="701" customFormat="false" ht="12.8" hidden="false" customHeight="false" outlineLevel="0" collapsed="false">
      <c r="C701" s="2"/>
    </row>
    <row r="702" customFormat="false" ht="12.8" hidden="false" customHeight="false" outlineLevel="0" collapsed="false">
      <c r="C702" s="2"/>
    </row>
    <row r="703" customFormat="false" ht="12.8" hidden="false" customHeight="false" outlineLevel="0" collapsed="false">
      <c r="C703" s="2"/>
    </row>
    <row r="704" customFormat="false" ht="12.8" hidden="false" customHeight="false" outlineLevel="0" collapsed="false">
      <c r="C704" s="2"/>
    </row>
    <row r="705" customFormat="false" ht="12.8" hidden="false" customHeight="false" outlineLevel="0" collapsed="false">
      <c r="C705" s="2"/>
    </row>
    <row r="706" customFormat="false" ht="12.8" hidden="false" customHeight="false" outlineLevel="0" collapsed="false">
      <c r="C706" s="2"/>
    </row>
    <row r="707" customFormat="false" ht="12.8" hidden="false" customHeight="false" outlineLevel="0" collapsed="false">
      <c r="C707" s="2"/>
    </row>
    <row r="708" customFormat="false" ht="12.8" hidden="false" customHeight="false" outlineLevel="0" collapsed="false">
      <c r="C708" s="2"/>
    </row>
    <row r="709" customFormat="false" ht="12.8" hidden="false" customHeight="false" outlineLevel="0" collapsed="false">
      <c r="C709" s="2"/>
    </row>
    <row r="710" customFormat="false" ht="12.8" hidden="false" customHeight="false" outlineLevel="0" collapsed="false">
      <c r="C710" s="2"/>
    </row>
    <row r="711" customFormat="false" ht="12.8" hidden="false" customHeight="false" outlineLevel="0" collapsed="false">
      <c r="C711" s="2"/>
    </row>
    <row r="712" customFormat="false" ht="12.8" hidden="false" customHeight="false" outlineLevel="0" collapsed="false">
      <c r="C712" s="2"/>
    </row>
    <row r="713" customFormat="false" ht="12.8" hidden="false" customHeight="false" outlineLevel="0" collapsed="false">
      <c r="C713" s="2"/>
    </row>
    <row r="714" customFormat="false" ht="12.8" hidden="false" customHeight="false" outlineLevel="0" collapsed="false">
      <c r="C714" s="2"/>
    </row>
    <row r="715" customFormat="false" ht="12.8" hidden="false" customHeight="false" outlineLevel="0" collapsed="false">
      <c r="C715" s="2"/>
    </row>
    <row r="716" customFormat="false" ht="12.8" hidden="false" customHeight="false" outlineLevel="0" collapsed="false">
      <c r="C716" s="2"/>
    </row>
    <row r="717" customFormat="false" ht="12.8" hidden="false" customHeight="false" outlineLevel="0" collapsed="false">
      <c r="C717" s="2"/>
    </row>
    <row r="718" customFormat="false" ht="12.8" hidden="false" customHeight="false" outlineLevel="0" collapsed="false">
      <c r="C718" s="2"/>
    </row>
    <row r="719" customFormat="false" ht="12.8" hidden="false" customHeight="false" outlineLevel="0" collapsed="false">
      <c r="C719" s="2"/>
    </row>
    <row r="720" customFormat="false" ht="12.8" hidden="false" customHeight="false" outlineLevel="0" collapsed="false">
      <c r="C720" s="2"/>
    </row>
    <row r="721" customFormat="false" ht="12.8" hidden="false" customHeight="false" outlineLevel="0" collapsed="false">
      <c r="C721" s="2"/>
    </row>
    <row r="722" customFormat="false" ht="12.8" hidden="false" customHeight="false" outlineLevel="0" collapsed="false">
      <c r="C722" s="2"/>
    </row>
    <row r="723" customFormat="false" ht="12.8" hidden="false" customHeight="false" outlineLevel="0" collapsed="false">
      <c r="C723" s="2"/>
    </row>
    <row r="724" customFormat="false" ht="12.8" hidden="false" customHeight="false" outlineLevel="0" collapsed="false">
      <c r="C724" s="2"/>
    </row>
    <row r="725" customFormat="false" ht="12.8" hidden="false" customHeight="false" outlineLevel="0" collapsed="false">
      <c r="C725" s="2"/>
    </row>
    <row r="726" customFormat="false" ht="12.8" hidden="false" customHeight="false" outlineLevel="0" collapsed="false">
      <c r="C726" s="2"/>
    </row>
    <row r="727" customFormat="false" ht="12.8" hidden="false" customHeight="false" outlineLevel="0" collapsed="false">
      <c r="C727" s="2"/>
    </row>
    <row r="728" customFormat="false" ht="12.8" hidden="false" customHeight="false" outlineLevel="0" collapsed="false">
      <c r="C728" s="2"/>
    </row>
    <row r="729" customFormat="false" ht="12.8" hidden="false" customHeight="false" outlineLevel="0" collapsed="false">
      <c r="C729" s="2"/>
    </row>
    <row r="730" customFormat="false" ht="12.8" hidden="false" customHeight="false" outlineLevel="0" collapsed="false">
      <c r="C730" s="2"/>
    </row>
    <row r="731" customFormat="false" ht="12.8" hidden="false" customHeight="false" outlineLevel="0" collapsed="false">
      <c r="C731" s="2"/>
    </row>
    <row r="732" customFormat="false" ht="12.8" hidden="false" customHeight="false" outlineLevel="0" collapsed="false">
      <c r="C732" s="2"/>
    </row>
    <row r="733" customFormat="false" ht="12.8" hidden="false" customHeight="false" outlineLevel="0" collapsed="false">
      <c r="C733" s="2"/>
    </row>
    <row r="734" customFormat="false" ht="12.8" hidden="false" customHeight="false" outlineLevel="0" collapsed="false">
      <c r="C734" s="2"/>
    </row>
    <row r="735" customFormat="false" ht="12.8" hidden="false" customHeight="false" outlineLevel="0" collapsed="false">
      <c r="C735" s="2"/>
    </row>
    <row r="736" customFormat="false" ht="12.8" hidden="false" customHeight="false" outlineLevel="0" collapsed="false">
      <c r="C736" s="2"/>
    </row>
    <row r="737" customFormat="false" ht="12.8" hidden="false" customHeight="false" outlineLevel="0" collapsed="false">
      <c r="C737" s="2"/>
    </row>
    <row r="738" customFormat="false" ht="12.8" hidden="false" customHeight="false" outlineLevel="0" collapsed="false">
      <c r="C738" s="2"/>
    </row>
    <row r="739" customFormat="false" ht="12.8" hidden="false" customHeight="false" outlineLevel="0" collapsed="false">
      <c r="C739" s="2"/>
    </row>
    <row r="740" customFormat="false" ht="12.8" hidden="false" customHeight="false" outlineLevel="0" collapsed="false">
      <c r="C740" s="2"/>
    </row>
    <row r="741" customFormat="false" ht="12.8" hidden="false" customHeight="false" outlineLevel="0" collapsed="false">
      <c r="C741" s="2"/>
    </row>
    <row r="742" customFormat="false" ht="12.8" hidden="false" customHeight="false" outlineLevel="0" collapsed="false">
      <c r="C742" s="2"/>
    </row>
    <row r="743" customFormat="false" ht="12.8" hidden="false" customHeight="false" outlineLevel="0" collapsed="false">
      <c r="C743" s="2"/>
    </row>
    <row r="744" customFormat="false" ht="12.8" hidden="false" customHeight="false" outlineLevel="0" collapsed="false">
      <c r="C744" s="2"/>
    </row>
    <row r="745" customFormat="false" ht="12.8" hidden="false" customHeight="false" outlineLevel="0" collapsed="false">
      <c r="C745" s="2"/>
    </row>
    <row r="746" customFormat="false" ht="12.8" hidden="false" customHeight="false" outlineLevel="0" collapsed="false">
      <c r="C746" s="2"/>
    </row>
    <row r="747" customFormat="false" ht="12.8" hidden="false" customHeight="false" outlineLevel="0" collapsed="false">
      <c r="C747" s="2"/>
    </row>
    <row r="748" customFormat="false" ht="12.8" hidden="false" customHeight="false" outlineLevel="0" collapsed="false">
      <c r="C748" s="2"/>
    </row>
    <row r="749" customFormat="false" ht="12.8" hidden="false" customHeight="false" outlineLevel="0" collapsed="false">
      <c r="C749" s="2"/>
    </row>
    <row r="750" customFormat="false" ht="12.8" hidden="false" customHeight="false" outlineLevel="0" collapsed="false">
      <c r="C750" s="2"/>
    </row>
    <row r="751" customFormat="false" ht="12.8" hidden="false" customHeight="false" outlineLevel="0" collapsed="false">
      <c r="C751" s="2"/>
    </row>
    <row r="752" customFormat="false" ht="12.8" hidden="false" customHeight="false" outlineLevel="0" collapsed="false">
      <c r="C752" s="2"/>
    </row>
    <row r="753" customFormat="false" ht="12.8" hidden="false" customHeight="false" outlineLevel="0" collapsed="false">
      <c r="C753" s="2"/>
    </row>
    <row r="754" customFormat="false" ht="12.8" hidden="false" customHeight="false" outlineLevel="0" collapsed="false">
      <c r="C754" s="2"/>
    </row>
    <row r="755" customFormat="false" ht="12.8" hidden="false" customHeight="false" outlineLevel="0" collapsed="false">
      <c r="C755" s="2"/>
    </row>
    <row r="756" customFormat="false" ht="12.8" hidden="false" customHeight="false" outlineLevel="0" collapsed="false">
      <c r="C756" s="2"/>
    </row>
    <row r="757" customFormat="false" ht="12.8" hidden="false" customHeight="false" outlineLevel="0" collapsed="false">
      <c r="C757" s="2"/>
    </row>
    <row r="758" customFormat="false" ht="12.8" hidden="false" customHeight="false" outlineLevel="0" collapsed="false">
      <c r="C758" s="2"/>
    </row>
    <row r="759" customFormat="false" ht="12.8" hidden="false" customHeight="false" outlineLevel="0" collapsed="false">
      <c r="C759" s="2"/>
    </row>
    <row r="760" customFormat="false" ht="12.8" hidden="false" customHeight="false" outlineLevel="0" collapsed="false">
      <c r="C760" s="2"/>
    </row>
    <row r="761" customFormat="false" ht="12.8" hidden="false" customHeight="false" outlineLevel="0" collapsed="false">
      <c r="C761" s="2"/>
    </row>
    <row r="762" customFormat="false" ht="12.8" hidden="false" customHeight="false" outlineLevel="0" collapsed="false">
      <c r="C762" s="2"/>
    </row>
    <row r="763" customFormat="false" ht="12.8" hidden="false" customHeight="false" outlineLevel="0" collapsed="false">
      <c r="C763" s="2"/>
    </row>
    <row r="764" customFormat="false" ht="12.8" hidden="false" customHeight="false" outlineLevel="0" collapsed="false">
      <c r="C764" s="2"/>
    </row>
    <row r="765" customFormat="false" ht="12.8" hidden="false" customHeight="false" outlineLevel="0" collapsed="false">
      <c r="C765" s="2"/>
    </row>
    <row r="766" customFormat="false" ht="12.8" hidden="false" customHeight="false" outlineLevel="0" collapsed="false">
      <c r="C766" s="2"/>
    </row>
    <row r="767" customFormat="false" ht="12.8" hidden="false" customHeight="false" outlineLevel="0" collapsed="false">
      <c r="C767" s="2"/>
    </row>
    <row r="768" customFormat="false" ht="12.8" hidden="false" customHeight="false" outlineLevel="0" collapsed="false">
      <c r="C768" s="2"/>
    </row>
    <row r="769" customFormat="false" ht="12.8" hidden="false" customHeight="false" outlineLevel="0" collapsed="false">
      <c r="C769" s="2"/>
    </row>
    <row r="770" customFormat="false" ht="12.8" hidden="false" customHeight="false" outlineLevel="0" collapsed="false">
      <c r="C770" s="2"/>
    </row>
    <row r="771" customFormat="false" ht="12.8" hidden="false" customHeight="false" outlineLevel="0" collapsed="false">
      <c r="C771" s="2"/>
    </row>
    <row r="772" customFormat="false" ht="12.8" hidden="false" customHeight="false" outlineLevel="0" collapsed="false">
      <c r="C772" s="2"/>
    </row>
    <row r="773" customFormat="false" ht="12.8" hidden="false" customHeight="false" outlineLevel="0" collapsed="false">
      <c r="C773" s="2"/>
    </row>
    <row r="774" customFormat="false" ht="12.8" hidden="false" customHeight="false" outlineLevel="0" collapsed="false">
      <c r="C774" s="2"/>
    </row>
    <row r="775" customFormat="false" ht="12.8" hidden="false" customHeight="false" outlineLevel="0" collapsed="false">
      <c r="C775" s="2"/>
    </row>
    <row r="776" customFormat="false" ht="12.8" hidden="false" customHeight="false" outlineLevel="0" collapsed="false">
      <c r="C776" s="2"/>
    </row>
    <row r="777" customFormat="false" ht="12.8" hidden="false" customHeight="false" outlineLevel="0" collapsed="false">
      <c r="C777" s="2"/>
    </row>
    <row r="778" customFormat="false" ht="12.8" hidden="false" customHeight="false" outlineLevel="0" collapsed="false">
      <c r="C778" s="2"/>
    </row>
    <row r="779" customFormat="false" ht="12.8" hidden="false" customHeight="false" outlineLevel="0" collapsed="false">
      <c r="C779" s="2"/>
    </row>
    <row r="780" customFormat="false" ht="12.8" hidden="false" customHeight="false" outlineLevel="0" collapsed="false">
      <c r="C780" s="2"/>
    </row>
    <row r="781" customFormat="false" ht="12.8" hidden="false" customHeight="false" outlineLevel="0" collapsed="false">
      <c r="C781" s="2"/>
    </row>
    <row r="782" customFormat="false" ht="12.8" hidden="false" customHeight="false" outlineLevel="0" collapsed="false">
      <c r="C782" s="2"/>
    </row>
    <row r="783" customFormat="false" ht="12.8" hidden="false" customHeight="false" outlineLevel="0" collapsed="false">
      <c r="C783" s="2"/>
    </row>
    <row r="784" customFormat="false" ht="12.8" hidden="false" customHeight="false" outlineLevel="0" collapsed="false">
      <c r="C784" s="2"/>
    </row>
    <row r="785" customFormat="false" ht="12.8" hidden="false" customHeight="false" outlineLevel="0" collapsed="false">
      <c r="C785" s="2"/>
    </row>
    <row r="786" customFormat="false" ht="12.8" hidden="false" customHeight="false" outlineLevel="0" collapsed="false">
      <c r="C786" s="2"/>
    </row>
    <row r="787" customFormat="false" ht="12.8" hidden="false" customHeight="false" outlineLevel="0" collapsed="false">
      <c r="C787" s="2"/>
    </row>
    <row r="788" customFormat="false" ht="12.8" hidden="false" customHeight="false" outlineLevel="0" collapsed="false">
      <c r="C788" s="2"/>
    </row>
    <row r="789" customFormat="false" ht="12.8" hidden="false" customHeight="false" outlineLevel="0" collapsed="false">
      <c r="C789" s="2"/>
    </row>
    <row r="790" customFormat="false" ht="12.8" hidden="false" customHeight="false" outlineLevel="0" collapsed="false">
      <c r="C790" s="2"/>
    </row>
    <row r="791" customFormat="false" ht="12.8" hidden="false" customHeight="false" outlineLevel="0" collapsed="false">
      <c r="C791" s="2"/>
    </row>
    <row r="792" customFormat="false" ht="12.8" hidden="false" customHeight="false" outlineLevel="0" collapsed="false">
      <c r="C792" s="2"/>
    </row>
    <row r="793" customFormat="false" ht="12.8" hidden="false" customHeight="false" outlineLevel="0" collapsed="false">
      <c r="C793" s="2"/>
    </row>
    <row r="794" customFormat="false" ht="12.8" hidden="false" customHeight="false" outlineLevel="0" collapsed="false">
      <c r="C794" s="2"/>
    </row>
    <row r="795" customFormat="false" ht="12.8" hidden="false" customHeight="false" outlineLevel="0" collapsed="false">
      <c r="C795" s="2"/>
    </row>
    <row r="796" customFormat="false" ht="12.8" hidden="false" customHeight="false" outlineLevel="0" collapsed="false">
      <c r="C796" s="2"/>
    </row>
    <row r="797" customFormat="false" ht="12.8" hidden="false" customHeight="false" outlineLevel="0" collapsed="false">
      <c r="C797" s="2"/>
    </row>
    <row r="798" customFormat="false" ht="12.8" hidden="false" customHeight="false" outlineLevel="0" collapsed="false">
      <c r="C798" s="2"/>
    </row>
    <row r="799" customFormat="false" ht="12.8" hidden="false" customHeight="false" outlineLevel="0" collapsed="false">
      <c r="C799" s="2"/>
    </row>
    <row r="800" customFormat="false" ht="12.8" hidden="false" customHeight="false" outlineLevel="0" collapsed="false">
      <c r="C800" s="2"/>
    </row>
    <row r="801" customFormat="false" ht="12.8" hidden="false" customHeight="false" outlineLevel="0" collapsed="false">
      <c r="C801" s="2"/>
    </row>
    <row r="802" customFormat="false" ht="12.8" hidden="false" customHeight="false" outlineLevel="0" collapsed="false">
      <c r="C802" s="2"/>
    </row>
    <row r="803" customFormat="false" ht="12.8" hidden="false" customHeight="false" outlineLevel="0" collapsed="false">
      <c r="C803" s="2"/>
    </row>
    <row r="804" customFormat="false" ht="12.8" hidden="false" customHeight="false" outlineLevel="0" collapsed="false">
      <c r="C804" s="2"/>
    </row>
    <row r="805" customFormat="false" ht="12.8" hidden="false" customHeight="false" outlineLevel="0" collapsed="false">
      <c r="C805" s="2"/>
    </row>
    <row r="806" customFormat="false" ht="12.8" hidden="false" customHeight="false" outlineLevel="0" collapsed="false">
      <c r="C806" s="2"/>
    </row>
    <row r="807" customFormat="false" ht="12.8" hidden="false" customHeight="false" outlineLevel="0" collapsed="false">
      <c r="C807" s="2"/>
    </row>
    <row r="808" customFormat="false" ht="12.8" hidden="false" customHeight="false" outlineLevel="0" collapsed="false">
      <c r="C808" s="2"/>
    </row>
    <row r="809" customFormat="false" ht="12.8" hidden="false" customHeight="false" outlineLevel="0" collapsed="false">
      <c r="C809" s="2"/>
    </row>
    <row r="810" customFormat="false" ht="12.8" hidden="false" customHeight="false" outlineLevel="0" collapsed="false">
      <c r="C810" s="2"/>
    </row>
    <row r="811" customFormat="false" ht="12.8" hidden="false" customHeight="false" outlineLevel="0" collapsed="false">
      <c r="C811" s="2"/>
    </row>
    <row r="812" customFormat="false" ht="12.8" hidden="false" customHeight="false" outlineLevel="0" collapsed="false">
      <c r="C812" s="2"/>
    </row>
    <row r="813" customFormat="false" ht="12.8" hidden="false" customHeight="false" outlineLevel="0" collapsed="false">
      <c r="C813" s="2"/>
    </row>
    <row r="814" customFormat="false" ht="12.8" hidden="false" customHeight="false" outlineLevel="0" collapsed="false">
      <c r="C814" s="2"/>
    </row>
    <row r="815" customFormat="false" ht="12.8" hidden="false" customHeight="false" outlineLevel="0" collapsed="false">
      <c r="C815" s="2"/>
    </row>
    <row r="816" customFormat="false" ht="12.8" hidden="false" customHeight="false" outlineLevel="0" collapsed="false">
      <c r="C816" s="2"/>
    </row>
    <row r="817" customFormat="false" ht="12.8" hidden="false" customHeight="false" outlineLevel="0" collapsed="false">
      <c r="C817" s="2"/>
    </row>
    <row r="818" customFormat="false" ht="12.8" hidden="false" customHeight="false" outlineLevel="0" collapsed="false">
      <c r="C818" s="2"/>
    </row>
    <row r="819" customFormat="false" ht="12.8" hidden="false" customHeight="false" outlineLevel="0" collapsed="false">
      <c r="C819" s="2"/>
    </row>
    <row r="820" customFormat="false" ht="12.8" hidden="false" customHeight="false" outlineLevel="0" collapsed="false">
      <c r="C820" s="2"/>
    </row>
    <row r="821" customFormat="false" ht="12.8" hidden="false" customHeight="false" outlineLevel="0" collapsed="false">
      <c r="C821" s="2"/>
    </row>
    <row r="822" customFormat="false" ht="12.8" hidden="false" customHeight="false" outlineLevel="0" collapsed="false">
      <c r="C822" s="2"/>
    </row>
    <row r="823" customFormat="false" ht="12.8" hidden="false" customHeight="false" outlineLevel="0" collapsed="false">
      <c r="C823" s="2"/>
    </row>
    <row r="824" customFormat="false" ht="12.8" hidden="false" customHeight="false" outlineLevel="0" collapsed="false">
      <c r="C824" s="2"/>
    </row>
    <row r="825" customFormat="false" ht="12.8" hidden="false" customHeight="false" outlineLevel="0" collapsed="false">
      <c r="C825" s="2"/>
    </row>
    <row r="826" customFormat="false" ht="12.8" hidden="false" customHeight="false" outlineLevel="0" collapsed="false">
      <c r="C826" s="2"/>
    </row>
    <row r="827" customFormat="false" ht="12.8" hidden="false" customHeight="false" outlineLevel="0" collapsed="false">
      <c r="C827" s="2"/>
    </row>
    <row r="828" customFormat="false" ht="12.8" hidden="false" customHeight="false" outlineLevel="0" collapsed="false">
      <c r="C828" s="2"/>
    </row>
    <row r="829" customFormat="false" ht="12.8" hidden="false" customHeight="false" outlineLevel="0" collapsed="false">
      <c r="C829" s="2"/>
    </row>
    <row r="830" customFormat="false" ht="12.8" hidden="false" customHeight="false" outlineLevel="0" collapsed="false">
      <c r="C830" s="2"/>
    </row>
    <row r="831" customFormat="false" ht="12.8" hidden="false" customHeight="false" outlineLevel="0" collapsed="false">
      <c r="C831" s="2"/>
    </row>
    <row r="832" customFormat="false" ht="12.8" hidden="false" customHeight="false" outlineLevel="0" collapsed="false">
      <c r="C832" s="2"/>
    </row>
    <row r="833" customFormat="false" ht="12.8" hidden="false" customHeight="false" outlineLevel="0" collapsed="false">
      <c r="C833" s="2"/>
    </row>
    <row r="834" customFormat="false" ht="12.8" hidden="false" customHeight="false" outlineLevel="0" collapsed="false">
      <c r="C834" s="2"/>
    </row>
    <row r="835" customFormat="false" ht="12.8" hidden="false" customHeight="false" outlineLevel="0" collapsed="false">
      <c r="C835" s="2"/>
    </row>
    <row r="836" customFormat="false" ht="12.8" hidden="false" customHeight="false" outlineLevel="0" collapsed="false">
      <c r="C836" s="2"/>
    </row>
    <row r="837" customFormat="false" ht="12.8" hidden="false" customHeight="false" outlineLevel="0" collapsed="false">
      <c r="C837" s="2"/>
    </row>
    <row r="838" customFormat="false" ht="12.8" hidden="false" customHeight="false" outlineLevel="0" collapsed="false">
      <c r="C838" s="2"/>
    </row>
    <row r="839" customFormat="false" ht="12.8" hidden="false" customHeight="false" outlineLevel="0" collapsed="false">
      <c r="C839" s="2"/>
    </row>
    <row r="840" customFormat="false" ht="12.8" hidden="false" customHeight="false" outlineLevel="0" collapsed="false">
      <c r="C840" s="2"/>
    </row>
    <row r="841" customFormat="false" ht="12.8" hidden="false" customHeight="false" outlineLevel="0" collapsed="false">
      <c r="C841" s="2"/>
    </row>
    <row r="842" customFormat="false" ht="12.8" hidden="false" customHeight="false" outlineLevel="0" collapsed="false">
      <c r="C842" s="2"/>
    </row>
    <row r="843" customFormat="false" ht="12.8" hidden="false" customHeight="false" outlineLevel="0" collapsed="false">
      <c r="C843" s="2"/>
    </row>
    <row r="844" customFormat="false" ht="12.8" hidden="false" customHeight="false" outlineLevel="0" collapsed="false">
      <c r="C844" s="2"/>
    </row>
    <row r="845" customFormat="false" ht="12.8" hidden="false" customHeight="false" outlineLevel="0" collapsed="false">
      <c r="C845" s="2"/>
    </row>
    <row r="846" customFormat="false" ht="12.8" hidden="false" customHeight="false" outlineLevel="0" collapsed="false">
      <c r="C846" s="2"/>
    </row>
    <row r="847" customFormat="false" ht="12.8" hidden="false" customHeight="false" outlineLevel="0" collapsed="false">
      <c r="C847" s="2"/>
    </row>
    <row r="848" customFormat="false" ht="12.8" hidden="false" customHeight="false" outlineLevel="0" collapsed="false">
      <c r="C848" s="2"/>
    </row>
    <row r="849" customFormat="false" ht="12.8" hidden="false" customHeight="false" outlineLevel="0" collapsed="false">
      <c r="C849" s="2"/>
    </row>
    <row r="850" customFormat="false" ht="12.8" hidden="false" customHeight="false" outlineLevel="0" collapsed="false">
      <c r="C850" s="2"/>
    </row>
    <row r="851" customFormat="false" ht="12.8" hidden="false" customHeight="false" outlineLevel="0" collapsed="false">
      <c r="C851" s="2"/>
    </row>
    <row r="852" customFormat="false" ht="12.8" hidden="false" customHeight="false" outlineLevel="0" collapsed="false">
      <c r="C852" s="2"/>
    </row>
    <row r="853" customFormat="false" ht="12.8" hidden="false" customHeight="false" outlineLevel="0" collapsed="false">
      <c r="C853" s="2"/>
    </row>
    <row r="854" customFormat="false" ht="12.8" hidden="false" customHeight="false" outlineLevel="0" collapsed="false">
      <c r="C854" s="2"/>
    </row>
    <row r="855" customFormat="false" ht="12.8" hidden="false" customHeight="false" outlineLevel="0" collapsed="false">
      <c r="C855" s="2"/>
    </row>
    <row r="856" customFormat="false" ht="12.8" hidden="false" customHeight="false" outlineLevel="0" collapsed="false">
      <c r="C856" s="2"/>
    </row>
    <row r="857" customFormat="false" ht="12.8" hidden="false" customHeight="false" outlineLevel="0" collapsed="false">
      <c r="C857" s="2"/>
    </row>
    <row r="858" customFormat="false" ht="12.8" hidden="false" customHeight="false" outlineLevel="0" collapsed="false">
      <c r="C858" s="2"/>
    </row>
    <row r="859" customFormat="false" ht="12.8" hidden="false" customHeight="false" outlineLevel="0" collapsed="false">
      <c r="C859" s="2"/>
    </row>
    <row r="860" customFormat="false" ht="12.8" hidden="false" customHeight="false" outlineLevel="0" collapsed="false">
      <c r="C860" s="2"/>
    </row>
    <row r="861" customFormat="false" ht="12.8" hidden="false" customHeight="false" outlineLevel="0" collapsed="false">
      <c r="C861" s="2"/>
    </row>
    <row r="862" customFormat="false" ht="12.8" hidden="false" customHeight="false" outlineLevel="0" collapsed="false">
      <c r="C862" s="2"/>
    </row>
    <row r="863" customFormat="false" ht="12.8" hidden="false" customHeight="false" outlineLevel="0" collapsed="false">
      <c r="C863" s="2"/>
    </row>
    <row r="864" customFormat="false" ht="12.8" hidden="false" customHeight="false" outlineLevel="0" collapsed="false">
      <c r="C864" s="2"/>
    </row>
    <row r="865" customFormat="false" ht="12.8" hidden="false" customHeight="false" outlineLevel="0" collapsed="false">
      <c r="C865" s="2"/>
    </row>
    <row r="866" customFormat="false" ht="12.8" hidden="false" customHeight="false" outlineLevel="0" collapsed="false">
      <c r="C866" s="2"/>
    </row>
    <row r="867" customFormat="false" ht="12.8" hidden="false" customHeight="false" outlineLevel="0" collapsed="false">
      <c r="C867" s="2"/>
    </row>
    <row r="868" customFormat="false" ht="12.8" hidden="false" customHeight="false" outlineLevel="0" collapsed="false">
      <c r="C868" s="2"/>
    </row>
    <row r="869" customFormat="false" ht="12.8" hidden="false" customHeight="false" outlineLevel="0" collapsed="false">
      <c r="C869" s="2"/>
    </row>
    <row r="870" customFormat="false" ht="12.8" hidden="false" customHeight="false" outlineLevel="0" collapsed="false">
      <c r="C870" s="2"/>
    </row>
    <row r="871" customFormat="false" ht="12.8" hidden="false" customHeight="false" outlineLevel="0" collapsed="false">
      <c r="C871" s="2"/>
    </row>
    <row r="872" customFormat="false" ht="12.8" hidden="false" customHeight="false" outlineLevel="0" collapsed="false">
      <c r="C872" s="2"/>
    </row>
    <row r="873" customFormat="false" ht="12.8" hidden="false" customHeight="false" outlineLevel="0" collapsed="false">
      <c r="C873" s="2"/>
    </row>
    <row r="874" customFormat="false" ht="12.8" hidden="false" customHeight="false" outlineLevel="0" collapsed="false">
      <c r="C874" s="2"/>
    </row>
    <row r="875" customFormat="false" ht="12.8" hidden="false" customHeight="false" outlineLevel="0" collapsed="false">
      <c r="C875" s="2"/>
    </row>
    <row r="876" customFormat="false" ht="12.8" hidden="false" customHeight="false" outlineLevel="0" collapsed="false">
      <c r="C876" s="2"/>
    </row>
    <row r="877" customFormat="false" ht="12.8" hidden="false" customHeight="false" outlineLevel="0" collapsed="false">
      <c r="C877" s="2"/>
    </row>
    <row r="878" customFormat="false" ht="12.8" hidden="false" customHeight="false" outlineLevel="0" collapsed="false">
      <c r="C878" s="2"/>
    </row>
    <row r="879" customFormat="false" ht="12.8" hidden="false" customHeight="false" outlineLevel="0" collapsed="false">
      <c r="C879" s="2"/>
    </row>
    <row r="880" customFormat="false" ht="12.8" hidden="false" customHeight="false" outlineLevel="0" collapsed="false">
      <c r="C880" s="2"/>
    </row>
    <row r="881" customFormat="false" ht="12.8" hidden="false" customHeight="false" outlineLevel="0" collapsed="false">
      <c r="C881" s="2"/>
    </row>
    <row r="882" customFormat="false" ht="12.8" hidden="false" customHeight="false" outlineLevel="0" collapsed="false">
      <c r="C882" s="2"/>
    </row>
    <row r="883" customFormat="false" ht="12.8" hidden="false" customHeight="false" outlineLevel="0" collapsed="false">
      <c r="C883" s="2"/>
    </row>
    <row r="884" customFormat="false" ht="12.8" hidden="false" customHeight="false" outlineLevel="0" collapsed="false">
      <c r="C884" s="2"/>
    </row>
    <row r="885" customFormat="false" ht="12.8" hidden="false" customHeight="false" outlineLevel="0" collapsed="false">
      <c r="C885" s="2"/>
    </row>
    <row r="886" customFormat="false" ht="12.8" hidden="false" customHeight="false" outlineLevel="0" collapsed="false">
      <c r="C886" s="2"/>
    </row>
    <row r="887" customFormat="false" ht="12.8" hidden="false" customHeight="false" outlineLevel="0" collapsed="false">
      <c r="C887" s="2"/>
    </row>
    <row r="888" customFormat="false" ht="12.8" hidden="false" customHeight="false" outlineLevel="0" collapsed="false">
      <c r="C888" s="2"/>
    </row>
    <row r="889" customFormat="false" ht="12.8" hidden="false" customHeight="false" outlineLevel="0" collapsed="false">
      <c r="C889" s="2"/>
    </row>
    <row r="890" customFormat="false" ht="12.8" hidden="false" customHeight="false" outlineLevel="0" collapsed="false">
      <c r="C890" s="2"/>
    </row>
    <row r="891" customFormat="false" ht="12.8" hidden="false" customHeight="false" outlineLevel="0" collapsed="false">
      <c r="C891" s="2"/>
    </row>
    <row r="892" customFormat="false" ht="12.8" hidden="false" customHeight="false" outlineLevel="0" collapsed="false">
      <c r="C892" s="2"/>
    </row>
    <row r="893" customFormat="false" ht="12.8" hidden="false" customHeight="false" outlineLevel="0" collapsed="false">
      <c r="C893" s="2"/>
    </row>
    <row r="894" customFormat="false" ht="12.8" hidden="false" customHeight="false" outlineLevel="0" collapsed="false">
      <c r="C894" s="2"/>
    </row>
    <row r="895" customFormat="false" ht="12.8" hidden="false" customHeight="false" outlineLevel="0" collapsed="false">
      <c r="C895" s="2"/>
    </row>
    <row r="896" customFormat="false" ht="12.8" hidden="false" customHeight="false" outlineLevel="0" collapsed="false">
      <c r="C896" s="2"/>
    </row>
    <row r="897" customFormat="false" ht="12.8" hidden="false" customHeight="false" outlineLevel="0" collapsed="false">
      <c r="C897" s="2"/>
    </row>
    <row r="898" customFormat="false" ht="12.8" hidden="false" customHeight="false" outlineLevel="0" collapsed="false">
      <c r="C898" s="2"/>
    </row>
    <row r="899" customFormat="false" ht="12.8" hidden="false" customHeight="false" outlineLevel="0" collapsed="false">
      <c r="C899" s="2"/>
    </row>
    <row r="900" customFormat="false" ht="12.8" hidden="false" customHeight="false" outlineLevel="0" collapsed="false">
      <c r="C900" s="2"/>
    </row>
    <row r="901" customFormat="false" ht="12.8" hidden="false" customHeight="false" outlineLevel="0" collapsed="false">
      <c r="C901" s="2"/>
    </row>
    <row r="902" customFormat="false" ht="12.8" hidden="false" customHeight="false" outlineLevel="0" collapsed="false">
      <c r="C902" s="2"/>
    </row>
    <row r="903" customFormat="false" ht="12.8" hidden="false" customHeight="false" outlineLevel="0" collapsed="false">
      <c r="C903" s="2"/>
    </row>
    <row r="904" customFormat="false" ht="12.8" hidden="false" customHeight="false" outlineLevel="0" collapsed="false">
      <c r="C904" s="2"/>
    </row>
    <row r="905" customFormat="false" ht="12.8" hidden="false" customHeight="false" outlineLevel="0" collapsed="false">
      <c r="C905" s="2"/>
    </row>
    <row r="906" customFormat="false" ht="12.8" hidden="false" customHeight="false" outlineLevel="0" collapsed="false">
      <c r="C906" s="2"/>
    </row>
    <row r="907" customFormat="false" ht="12.8" hidden="false" customHeight="false" outlineLevel="0" collapsed="false">
      <c r="C907" s="2"/>
    </row>
    <row r="908" customFormat="false" ht="12.8" hidden="false" customHeight="false" outlineLevel="0" collapsed="false">
      <c r="C908" s="2"/>
    </row>
    <row r="909" customFormat="false" ht="12.8" hidden="false" customHeight="false" outlineLevel="0" collapsed="false">
      <c r="C909" s="2"/>
    </row>
    <row r="910" customFormat="false" ht="12.8" hidden="false" customHeight="false" outlineLevel="0" collapsed="false">
      <c r="C910" s="2"/>
    </row>
    <row r="911" customFormat="false" ht="12.8" hidden="false" customHeight="false" outlineLevel="0" collapsed="false">
      <c r="C911" s="2"/>
    </row>
    <row r="912" customFormat="false" ht="12.8" hidden="false" customHeight="false" outlineLevel="0" collapsed="false">
      <c r="C912" s="2"/>
    </row>
    <row r="913" customFormat="false" ht="12.8" hidden="false" customHeight="false" outlineLevel="0" collapsed="false">
      <c r="C913" s="2"/>
    </row>
    <row r="914" customFormat="false" ht="12.8" hidden="false" customHeight="false" outlineLevel="0" collapsed="false">
      <c r="C914" s="2"/>
    </row>
    <row r="915" customFormat="false" ht="12.8" hidden="false" customHeight="false" outlineLevel="0" collapsed="false">
      <c r="C915" s="2"/>
    </row>
    <row r="916" customFormat="false" ht="12.8" hidden="false" customHeight="false" outlineLevel="0" collapsed="false">
      <c r="C916" s="2"/>
    </row>
    <row r="917" customFormat="false" ht="12.8" hidden="false" customHeight="false" outlineLevel="0" collapsed="false">
      <c r="C917" s="2"/>
    </row>
    <row r="918" customFormat="false" ht="12.8" hidden="false" customHeight="false" outlineLevel="0" collapsed="false">
      <c r="C918" s="2"/>
    </row>
    <row r="919" customFormat="false" ht="12.8" hidden="false" customHeight="false" outlineLevel="0" collapsed="false">
      <c r="C919" s="2"/>
    </row>
    <row r="920" customFormat="false" ht="12.8" hidden="false" customHeight="false" outlineLevel="0" collapsed="false">
      <c r="C920" s="2"/>
    </row>
    <row r="921" customFormat="false" ht="12.8" hidden="false" customHeight="false" outlineLevel="0" collapsed="false">
      <c r="C921" s="2"/>
    </row>
    <row r="922" customFormat="false" ht="12.8" hidden="false" customHeight="false" outlineLevel="0" collapsed="false">
      <c r="C922" s="2"/>
    </row>
    <row r="923" customFormat="false" ht="12.8" hidden="false" customHeight="false" outlineLevel="0" collapsed="false">
      <c r="C923" s="2"/>
    </row>
    <row r="924" customFormat="false" ht="12.8" hidden="false" customHeight="false" outlineLevel="0" collapsed="false">
      <c r="C924" s="2"/>
    </row>
    <row r="925" customFormat="false" ht="12.8" hidden="false" customHeight="false" outlineLevel="0" collapsed="false">
      <c r="C925" s="2"/>
    </row>
    <row r="926" customFormat="false" ht="12.8" hidden="false" customHeight="false" outlineLevel="0" collapsed="false">
      <c r="C926" s="2"/>
    </row>
    <row r="927" customFormat="false" ht="12.8" hidden="false" customHeight="false" outlineLevel="0" collapsed="false">
      <c r="C927" s="2"/>
    </row>
    <row r="928" customFormat="false" ht="12.8" hidden="false" customHeight="false" outlineLevel="0" collapsed="false">
      <c r="C928" s="2"/>
    </row>
    <row r="929" customFormat="false" ht="12.8" hidden="false" customHeight="false" outlineLevel="0" collapsed="false">
      <c r="C929" s="2"/>
    </row>
    <row r="930" customFormat="false" ht="12.8" hidden="false" customHeight="false" outlineLevel="0" collapsed="false">
      <c r="C930" s="2"/>
    </row>
    <row r="931" customFormat="false" ht="12.8" hidden="false" customHeight="false" outlineLevel="0" collapsed="false">
      <c r="C931" s="2"/>
    </row>
    <row r="932" customFormat="false" ht="12.8" hidden="false" customHeight="false" outlineLevel="0" collapsed="false">
      <c r="C932" s="2"/>
    </row>
    <row r="933" customFormat="false" ht="12.8" hidden="false" customHeight="false" outlineLevel="0" collapsed="false">
      <c r="C933" s="2"/>
    </row>
    <row r="934" customFormat="false" ht="12.8" hidden="false" customHeight="false" outlineLevel="0" collapsed="false">
      <c r="C934" s="2"/>
    </row>
    <row r="935" customFormat="false" ht="12.8" hidden="false" customHeight="false" outlineLevel="0" collapsed="false">
      <c r="C935" s="2"/>
    </row>
    <row r="936" customFormat="false" ht="12.8" hidden="false" customHeight="false" outlineLevel="0" collapsed="false">
      <c r="C936" s="2"/>
    </row>
    <row r="937" customFormat="false" ht="12.8" hidden="false" customHeight="false" outlineLevel="0" collapsed="false">
      <c r="C937" s="2"/>
    </row>
    <row r="938" customFormat="false" ht="12.8" hidden="false" customHeight="false" outlineLevel="0" collapsed="false">
      <c r="C938" s="2"/>
    </row>
    <row r="939" customFormat="false" ht="12.8" hidden="false" customHeight="false" outlineLevel="0" collapsed="false">
      <c r="C939" s="2"/>
    </row>
    <row r="940" customFormat="false" ht="12.8" hidden="false" customHeight="false" outlineLevel="0" collapsed="false">
      <c r="C940" s="2"/>
    </row>
    <row r="941" customFormat="false" ht="12.8" hidden="false" customHeight="false" outlineLevel="0" collapsed="false">
      <c r="C941" s="2"/>
    </row>
    <row r="942" customFormat="false" ht="12.8" hidden="false" customHeight="false" outlineLevel="0" collapsed="false">
      <c r="C942" s="2"/>
    </row>
    <row r="943" customFormat="false" ht="12.8" hidden="false" customHeight="false" outlineLevel="0" collapsed="false">
      <c r="C943" s="2"/>
    </row>
    <row r="944" customFormat="false" ht="12.8" hidden="false" customHeight="false" outlineLevel="0" collapsed="false">
      <c r="C944" s="2"/>
    </row>
    <row r="945" customFormat="false" ht="12.8" hidden="false" customHeight="false" outlineLevel="0" collapsed="false">
      <c r="C945" s="2"/>
    </row>
    <row r="946" customFormat="false" ht="12.8" hidden="false" customHeight="false" outlineLevel="0" collapsed="false">
      <c r="C946" s="2"/>
    </row>
    <row r="947" customFormat="false" ht="12.8" hidden="false" customHeight="false" outlineLevel="0" collapsed="false">
      <c r="C947" s="2"/>
    </row>
    <row r="948" customFormat="false" ht="12.8" hidden="false" customHeight="false" outlineLevel="0" collapsed="false">
      <c r="C948" s="2"/>
    </row>
    <row r="949" customFormat="false" ht="12.8" hidden="false" customHeight="false" outlineLevel="0" collapsed="false">
      <c r="C949" s="2"/>
    </row>
    <row r="950" customFormat="false" ht="12.8" hidden="false" customHeight="false" outlineLevel="0" collapsed="false">
      <c r="C950" s="2"/>
    </row>
    <row r="951" customFormat="false" ht="12.8" hidden="false" customHeight="false" outlineLevel="0" collapsed="false">
      <c r="C951" s="2"/>
    </row>
    <row r="952" customFormat="false" ht="12.8" hidden="false" customHeight="false" outlineLevel="0" collapsed="false">
      <c r="C952" s="2"/>
    </row>
    <row r="953" customFormat="false" ht="12.8" hidden="false" customHeight="false" outlineLevel="0" collapsed="false">
      <c r="C953" s="2"/>
    </row>
    <row r="954" customFormat="false" ht="12.8" hidden="false" customHeight="false" outlineLevel="0" collapsed="false">
      <c r="C954" s="2"/>
    </row>
    <row r="955" customFormat="false" ht="12.8" hidden="false" customHeight="false" outlineLevel="0" collapsed="false">
      <c r="C955" s="2"/>
    </row>
    <row r="956" customFormat="false" ht="12.8" hidden="false" customHeight="false" outlineLevel="0" collapsed="false">
      <c r="C956" s="2"/>
    </row>
    <row r="957" customFormat="false" ht="12.8" hidden="false" customHeight="false" outlineLevel="0" collapsed="false">
      <c r="C957" s="2"/>
    </row>
    <row r="958" customFormat="false" ht="12.8" hidden="false" customHeight="false" outlineLevel="0" collapsed="false">
      <c r="C958" s="2"/>
    </row>
    <row r="959" customFormat="false" ht="12.8" hidden="false" customHeight="false" outlineLevel="0" collapsed="false">
      <c r="C959" s="2"/>
    </row>
    <row r="960" customFormat="false" ht="12.8" hidden="false" customHeight="false" outlineLevel="0" collapsed="false">
      <c r="C960" s="2"/>
    </row>
    <row r="961" customFormat="false" ht="12.8" hidden="false" customHeight="false" outlineLevel="0" collapsed="false">
      <c r="C961" s="2"/>
    </row>
    <row r="962" customFormat="false" ht="12.8" hidden="false" customHeight="false" outlineLevel="0" collapsed="false">
      <c r="C962" s="2"/>
    </row>
    <row r="963" customFormat="false" ht="12.8" hidden="false" customHeight="false" outlineLevel="0" collapsed="false">
      <c r="C963" s="2"/>
    </row>
    <row r="964" customFormat="false" ht="12.8" hidden="false" customHeight="false" outlineLevel="0" collapsed="false">
      <c r="C964" s="2"/>
    </row>
    <row r="965" customFormat="false" ht="12.8" hidden="false" customHeight="false" outlineLevel="0" collapsed="false">
      <c r="C965" s="2"/>
    </row>
    <row r="966" customFormat="false" ht="12.8" hidden="false" customHeight="false" outlineLevel="0" collapsed="false">
      <c r="C966" s="2"/>
    </row>
    <row r="967" customFormat="false" ht="12.8" hidden="false" customHeight="false" outlineLevel="0" collapsed="false">
      <c r="C967" s="2"/>
    </row>
    <row r="968" customFormat="false" ht="12.8" hidden="false" customHeight="false" outlineLevel="0" collapsed="false">
      <c r="C968" s="2"/>
    </row>
    <row r="969" customFormat="false" ht="12.8" hidden="false" customHeight="false" outlineLevel="0" collapsed="false">
      <c r="C969" s="2"/>
    </row>
    <row r="970" customFormat="false" ht="12.8" hidden="false" customHeight="false" outlineLevel="0" collapsed="false">
      <c r="C970" s="2"/>
    </row>
    <row r="971" customFormat="false" ht="12.8" hidden="false" customHeight="false" outlineLevel="0" collapsed="false">
      <c r="C971" s="2"/>
    </row>
    <row r="972" customFormat="false" ht="12.8" hidden="false" customHeight="false" outlineLevel="0" collapsed="false">
      <c r="C972" s="2"/>
    </row>
    <row r="973" customFormat="false" ht="12.8" hidden="false" customHeight="false" outlineLevel="0" collapsed="false">
      <c r="C973" s="2"/>
    </row>
    <row r="974" customFormat="false" ht="12.8" hidden="false" customHeight="false" outlineLevel="0" collapsed="false">
      <c r="C974" s="2"/>
    </row>
    <row r="975" customFormat="false" ht="12.8" hidden="false" customHeight="false" outlineLevel="0" collapsed="false">
      <c r="C975" s="2"/>
    </row>
    <row r="976" customFormat="false" ht="12.8" hidden="false" customHeight="false" outlineLevel="0" collapsed="false">
      <c r="C976" s="2"/>
    </row>
    <row r="977" customFormat="false" ht="12.8" hidden="false" customHeight="false" outlineLevel="0" collapsed="false">
      <c r="C977" s="2"/>
    </row>
    <row r="978" customFormat="false" ht="12.8" hidden="false" customHeight="false" outlineLevel="0" collapsed="false">
      <c r="C978" s="2"/>
    </row>
    <row r="979" customFormat="false" ht="12.8" hidden="false" customHeight="false" outlineLevel="0" collapsed="false">
      <c r="C979" s="2"/>
    </row>
    <row r="980" customFormat="false" ht="12.8" hidden="false" customHeight="false" outlineLevel="0" collapsed="false">
      <c r="C980" s="2"/>
    </row>
    <row r="981" customFormat="false" ht="12.8" hidden="false" customHeight="false" outlineLevel="0" collapsed="false">
      <c r="C981" s="2"/>
    </row>
    <row r="982" customFormat="false" ht="12.8" hidden="false" customHeight="false" outlineLevel="0" collapsed="false">
      <c r="C982" s="2"/>
    </row>
    <row r="983" customFormat="false" ht="12.8" hidden="false" customHeight="false" outlineLevel="0" collapsed="false">
      <c r="C983" s="2"/>
    </row>
    <row r="984" customFormat="false" ht="12.8" hidden="false" customHeight="false" outlineLevel="0" collapsed="false">
      <c r="C984" s="2"/>
    </row>
    <row r="985" customFormat="false" ht="12.8" hidden="false" customHeight="false" outlineLevel="0" collapsed="false">
      <c r="C985" s="2"/>
    </row>
    <row r="986" customFormat="false" ht="12.8" hidden="false" customHeight="false" outlineLevel="0" collapsed="false">
      <c r="C986" s="2"/>
    </row>
    <row r="987" customFormat="false" ht="12.8" hidden="false" customHeight="false" outlineLevel="0" collapsed="false">
      <c r="C987" s="2"/>
    </row>
    <row r="988" customFormat="false" ht="12.8" hidden="false" customHeight="false" outlineLevel="0" collapsed="false">
      <c r="C988" s="2"/>
    </row>
    <row r="989" customFormat="false" ht="12.8" hidden="false" customHeight="false" outlineLevel="0" collapsed="false">
      <c r="C989" s="2"/>
    </row>
    <row r="990" customFormat="false" ht="12.8" hidden="false" customHeight="false" outlineLevel="0" collapsed="false">
      <c r="C990" s="2"/>
    </row>
    <row r="991" customFormat="false" ht="12.8" hidden="false" customHeight="false" outlineLevel="0" collapsed="false">
      <c r="C991" s="2"/>
    </row>
    <row r="992" customFormat="false" ht="12.8" hidden="false" customHeight="false" outlineLevel="0" collapsed="false">
      <c r="C992" s="2"/>
    </row>
    <row r="993" customFormat="false" ht="12.8" hidden="false" customHeight="false" outlineLevel="0" collapsed="false">
      <c r="C993" s="2"/>
    </row>
    <row r="994" customFormat="false" ht="12.8" hidden="false" customHeight="false" outlineLevel="0" collapsed="false">
      <c r="C994" s="2"/>
    </row>
    <row r="995" customFormat="false" ht="12.8" hidden="false" customHeight="false" outlineLevel="0" collapsed="false">
      <c r="C995" s="2"/>
    </row>
    <row r="996" customFormat="false" ht="12.8" hidden="false" customHeight="false" outlineLevel="0" collapsed="false">
      <c r="C996" s="2"/>
    </row>
    <row r="997" customFormat="false" ht="12.8" hidden="false" customHeight="false" outlineLevel="0" collapsed="false">
      <c r="C997" s="2"/>
    </row>
    <row r="998" customFormat="false" ht="12.8" hidden="false" customHeight="false" outlineLevel="0" collapsed="false">
      <c r="C998" s="2"/>
    </row>
    <row r="999" customFormat="false" ht="12.8" hidden="false" customHeight="false" outlineLevel="0" collapsed="false">
      <c r="C999" s="2"/>
    </row>
    <row r="1000" customFormat="false" ht="12.8" hidden="false" customHeight="false" outlineLevel="0" collapsed="false">
      <c r="C1000" s="2"/>
    </row>
    <row r="1001" customFormat="false" ht="12.8" hidden="false" customHeight="false" outlineLevel="0" collapsed="false">
      <c r="C1001" s="2"/>
    </row>
    <row r="1002" customFormat="false" ht="12.8" hidden="false" customHeight="false" outlineLevel="0" collapsed="false">
      <c r="C1002" s="2"/>
    </row>
    <row r="1003" customFormat="false" ht="12.8" hidden="false" customHeight="false" outlineLevel="0" collapsed="false">
      <c r="C1003" s="2"/>
    </row>
    <row r="1004" customFormat="false" ht="12.8" hidden="false" customHeight="false" outlineLevel="0" collapsed="false">
      <c r="C1004" s="2"/>
    </row>
    <row r="1005" customFormat="false" ht="12.8" hidden="false" customHeight="false" outlineLevel="0" collapsed="false">
      <c r="C1005" s="2"/>
    </row>
    <row r="1006" customFormat="false" ht="12.8" hidden="false" customHeight="false" outlineLevel="0" collapsed="false">
      <c r="C1006" s="2"/>
    </row>
    <row r="1007" customFormat="false" ht="12.8" hidden="false" customHeight="false" outlineLevel="0" collapsed="false">
      <c r="C1007" s="2"/>
    </row>
    <row r="1008" customFormat="false" ht="12.8" hidden="false" customHeight="false" outlineLevel="0" collapsed="false">
      <c r="C1008" s="2"/>
    </row>
    <row r="1009" customFormat="false" ht="12.8" hidden="false" customHeight="false" outlineLevel="0" collapsed="false">
      <c r="C1009" s="2"/>
    </row>
    <row r="1010" customFormat="false" ht="12.8" hidden="false" customHeight="false" outlineLevel="0" collapsed="false">
      <c r="C1010" s="2"/>
    </row>
    <row r="1011" customFormat="false" ht="12.8" hidden="false" customHeight="false" outlineLevel="0" collapsed="false">
      <c r="C1011" s="2"/>
    </row>
    <row r="1012" customFormat="false" ht="12.8" hidden="false" customHeight="false" outlineLevel="0" collapsed="false">
      <c r="C1012" s="2"/>
    </row>
    <row r="1013" customFormat="false" ht="12.8" hidden="false" customHeight="false" outlineLevel="0" collapsed="false">
      <c r="C1013" s="2"/>
    </row>
    <row r="1014" customFormat="false" ht="12.8" hidden="false" customHeight="false" outlineLevel="0" collapsed="false">
      <c r="C1014" s="2"/>
    </row>
    <row r="1015" customFormat="false" ht="12.8" hidden="false" customHeight="false" outlineLevel="0" collapsed="false">
      <c r="C1015" s="2"/>
    </row>
    <row r="1016" customFormat="false" ht="12.8" hidden="false" customHeight="false" outlineLevel="0" collapsed="false">
      <c r="C1016" s="2"/>
    </row>
    <row r="1017" customFormat="false" ht="12.8" hidden="false" customHeight="false" outlineLevel="0" collapsed="false">
      <c r="C1017" s="2"/>
    </row>
    <row r="1018" customFormat="false" ht="12.8" hidden="false" customHeight="false" outlineLevel="0" collapsed="false">
      <c r="C1018" s="2"/>
    </row>
    <row r="1019" customFormat="false" ht="12.8" hidden="false" customHeight="false" outlineLevel="0" collapsed="false">
      <c r="C1019" s="2"/>
    </row>
    <row r="1020" customFormat="false" ht="12.8" hidden="false" customHeight="false" outlineLevel="0" collapsed="false">
      <c r="C1020" s="2"/>
    </row>
    <row r="1021" customFormat="false" ht="12.8" hidden="false" customHeight="false" outlineLevel="0" collapsed="false">
      <c r="C1021" s="2"/>
    </row>
    <row r="1022" customFormat="false" ht="12.8" hidden="false" customHeight="false" outlineLevel="0" collapsed="false">
      <c r="C1022" s="2"/>
    </row>
    <row r="1023" customFormat="false" ht="12.8" hidden="false" customHeight="false" outlineLevel="0" collapsed="false">
      <c r="C1023" s="2"/>
    </row>
    <row r="1024" customFormat="false" ht="12.8" hidden="false" customHeight="false" outlineLevel="0" collapsed="false">
      <c r="C1024" s="2"/>
    </row>
    <row r="1025" customFormat="false" ht="12.8" hidden="false" customHeight="false" outlineLevel="0" collapsed="false">
      <c r="C1025" s="2"/>
    </row>
    <row r="1026" customFormat="false" ht="12.8" hidden="false" customHeight="false" outlineLevel="0" collapsed="false">
      <c r="C1026" s="2"/>
    </row>
    <row r="1027" customFormat="false" ht="12.8" hidden="false" customHeight="false" outlineLevel="0" collapsed="false">
      <c r="C1027" s="2"/>
    </row>
    <row r="1028" customFormat="false" ht="12.8" hidden="false" customHeight="false" outlineLevel="0" collapsed="false">
      <c r="C1028" s="2"/>
    </row>
    <row r="1029" customFormat="false" ht="12.8" hidden="false" customHeight="false" outlineLevel="0" collapsed="false">
      <c r="C1029" s="2"/>
    </row>
    <row r="1030" customFormat="false" ht="12.8" hidden="false" customHeight="false" outlineLevel="0" collapsed="false">
      <c r="C1030" s="2"/>
    </row>
    <row r="1031" customFormat="false" ht="12.8" hidden="false" customHeight="false" outlineLevel="0" collapsed="false">
      <c r="C1031" s="2"/>
    </row>
    <row r="1032" customFormat="false" ht="12.8" hidden="false" customHeight="false" outlineLevel="0" collapsed="false">
      <c r="C1032" s="2"/>
    </row>
    <row r="1033" customFormat="false" ht="12.8" hidden="false" customHeight="false" outlineLevel="0" collapsed="false">
      <c r="C1033" s="2"/>
    </row>
    <row r="1034" customFormat="false" ht="12.8" hidden="false" customHeight="false" outlineLevel="0" collapsed="false">
      <c r="C1034" s="2"/>
    </row>
    <row r="1035" customFormat="false" ht="12.8" hidden="false" customHeight="false" outlineLevel="0" collapsed="false">
      <c r="C1035" s="2"/>
    </row>
    <row r="1036" customFormat="false" ht="12.8" hidden="false" customHeight="false" outlineLevel="0" collapsed="false">
      <c r="C1036" s="2"/>
    </row>
    <row r="1037" customFormat="false" ht="12.8" hidden="false" customHeight="false" outlineLevel="0" collapsed="false">
      <c r="C1037" s="2"/>
    </row>
  </sheetData>
  <printOptions headings="false" gridLines="false" gridLinesSet="true" horizontalCentered="false" verticalCentered="false"/>
  <pageMargins left="0.39375" right="0.39375" top="0.743055555555556" bottom="0.39375" header="0.590277777777778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>&amp;C&amp;"Aptos Narrow,Normal"&amp;11&amp;K000000&amp;F</oddHeader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MN1038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T9" activeCellId="0" sqref="T9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1" width="11.04"/>
    <col collapsed="false" customWidth="true" hidden="false" outlineLevel="0" max="2" min="2" style="1" width="10.97"/>
    <col collapsed="false" customWidth="true" hidden="false" outlineLevel="0" max="3" min="3" style="1" width="8.81"/>
    <col collapsed="false" customWidth="true" hidden="false" outlineLevel="0" max="4" min="4" style="1" width="7.88"/>
    <col collapsed="false" customWidth="true" hidden="false" outlineLevel="0" max="5" min="5" style="1" width="8.03"/>
    <col collapsed="false" customWidth="true" hidden="false" outlineLevel="0" max="6" min="6" style="1" width="6.03"/>
    <col collapsed="false" customWidth="true" hidden="false" outlineLevel="0" max="18" min="7" style="1" width="6.12"/>
    <col collapsed="false" customWidth="true" hidden="false" outlineLevel="0" max="19" min="19" style="1" width="9.27"/>
    <col collapsed="false" customWidth="true" hidden="false" outlineLevel="0" max="20" min="20" style="2" width="7.22"/>
    <col collapsed="false" customWidth="true" hidden="false" outlineLevel="0" max="30" min="21" style="2" width="10.2"/>
    <col collapsed="false" customWidth="true" hidden="false" outlineLevel="0" max="31" min="31" style="1" width="10.2"/>
    <col collapsed="false" customWidth="true" hidden="false" outlineLevel="0" max="260" min="32" style="1" width="10.97"/>
    <col collapsed="false" customWidth="false" hidden="false" outlineLevel="0" max="1028" min="261" style="1" width="11.53"/>
  </cols>
  <sheetData>
    <row r="1" customFormat="false" ht="12.8" hidden="false" customHeight="false" outlineLevel="0" collapsed="false">
      <c r="A1" s="2" t="n">
        <f aca="false">juin!A1</f>
        <v>0.345138888888889</v>
      </c>
      <c r="B1" s="1" t="str">
        <f aca="false">juin!B1</f>
        <v>horaire journalier</v>
      </c>
      <c r="C1" s="2"/>
      <c r="E1" s="3"/>
      <c r="G1" s="3"/>
      <c r="H1" s="3"/>
      <c r="I1" s="3"/>
      <c r="J1" s="3"/>
      <c r="K1" s="3"/>
      <c r="L1" s="3"/>
      <c r="M1" s="3"/>
      <c r="N1" s="3"/>
      <c r="T1" s="2" t="s">
        <v>59</v>
      </c>
      <c r="U1" s="4" t="n">
        <f aca="false" t="array" ref="U1:AE1">colHeader</f>
        <v>0</v>
      </c>
      <c r="V1" s="4" t="n">
        <v>0</v>
      </c>
      <c r="W1" s="4" t="n">
        <v>0</v>
      </c>
      <c r="X1" s="4" t="n">
        <v>0</v>
      </c>
      <c r="Y1" s="4" t="n">
        <v>0</v>
      </c>
      <c r="Z1" s="4" t="n">
        <v>0</v>
      </c>
      <c r="AA1" s="4" t="n">
        <v>0</v>
      </c>
      <c r="AB1" s="4" t="n">
        <v>0</v>
      </c>
      <c r="AC1" s="4" t="n">
        <v>0</v>
      </c>
      <c r="AD1" s="4" t="n">
        <v>0</v>
      </c>
      <c r="AE1" s="4" t="str">
        <v>remarque</v>
      </c>
    </row>
    <row r="2" customFormat="false" ht="12.8" hidden="false" customHeight="false" outlineLevel="0" collapsed="false">
      <c r="A2" s="24" t="n">
        <f aca="false">juin!A2-F8</f>
        <v>20</v>
      </c>
      <c r="B2" s="1" t="str">
        <f aca="false">juin!B2</f>
        <v>solde vacances en fin de mois</v>
      </c>
      <c r="C2" s="2"/>
      <c r="E2" s="3"/>
      <c r="G2" s="3"/>
      <c r="H2" s="3"/>
      <c r="I2" s="3"/>
      <c r="J2" s="3"/>
      <c r="K2" s="3"/>
      <c r="L2" s="3"/>
      <c r="M2" s="3"/>
      <c r="N2" s="3"/>
    </row>
    <row r="3" customFormat="false" ht="12.8" hidden="false" customHeight="false" outlineLevel="0" collapsed="false">
      <c r="A3" s="25" t="n">
        <v>0</v>
      </c>
      <c r="B3" s="1" t="str">
        <f aca="false">juin!B3</f>
        <v>nb heures payées mois courant</v>
      </c>
      <c r="C3" s="2"/>
      <c r="E3" s="3"/>
      <c r="G3" s="3"/>
      <c r="H3" s="3"/>
      <c r="I3" s="3"/>
      <c r="J3" s="3"/>
      <c r="K3" s="3"/>
      <c r="L3" s="3"/>
      <c r="M3" s="3"/>
      <c r="N3" s="3"/>
    </row>
    <row r="4" customFormat="false" ht="12.8" hidden="false" customHeight="false" outlineLevel="0" collapsed="false">
      <c r="A4" s="25" t="n">
        <f aca="false">juin!A4-A3+D8</f>
        <v>-27.9452716261922</v>
      </c>
      <c r="B4" s="1" t="str">
        <f aca="false">juin!B4</f>
        <v>solde balance en fin de mois</v>
      </c>
      <c r="C4" s="2"/>
      <c r="E4" s="3"/>
      <c r="G4" s="3"/>
      <c r="H4" s="3"/>
      <c r="I4" s="3"/>
      <c r="J4" s="3"/>
      <c r="K4" s="3"/>
      <c r="L4" s="3"/>
      <c r="M4" s="3"/>
      <c r="N4" s="3"/>
    </row>
    <row r="5" customFormat="false" ht="12.8" hidden="false" customHeight="false" outlineLevel="0" collapsed="false">
      <c r="C5" s="2"/>
      <c r="E5" s="3"/>
      <c r="G5" s="3"/>
      <c r="H5" s="3"/>
      <c r="I5" s="3"/>
      <c r="J5" s="3"/>
      <c r="K5" s="3"/>
      <c r="L5" s="3"/>
      <c r="M5" s="3"/>
      <c r="N5" s="3"/>
    </row>
    <row r="6" customFormat="false" ht="12.8" hidden="false" customHeight="false" outlineLevel="0" collapsed="false">
      <c r="C6" s="2"/>
      <c r="E6" s="3"/>
      <c r="G6" s="3"/>
      <c r="H6" s="3"/>
      <c r="I6" s="3"/>
      <c r="J6" s="3"/>
      <c r="K6" s="3"/>
      <c r="L6" s="3"/>
      <c r="M6" s="3"/>
      <c r="N6" s="3"/>
    </row>
    <row r="7" customFormat="false" ht="23.25" hidden="false" customHeight="true" outlineLevel="0" collapsed="false">
      <c r="A7" s="26"/>
      <c r="B7" s="26"/>
      <c r="C7" s="27" t="s">
        <v>57</v>
      </c>
      <c r="D7" s="26" t="s">
        <v>58</v>
      </c>
      <c r="E7" s="26" t="s">
        <v>59</v>
      </c>
      <c r="F7" s="26" t="s">
        <v>60</v>
      </c>
      <c r="G7" s="26" t="s">
        <v>61</v>
      </c>
      <c r="H7" s="26" t="s">
        <v>62</v>
      </c>
      <c r="I7" s="26" t="s">
        <v>61</v>
      </c>
      <c r="J7" s="26" t="s">
        <v>62</v>
      </c>
      <c r="K7" s="26" t="s">
        <v>61</v>
      </c>
      <c r="L7" s="26" t="s">
        <v>62</v>
      </c>
      <c r="M7" s="26" t="s">
        <v>61</v>
      </c>
      <c r="N7" s="26" t="s">
        <v>62</v>
      </c>
      <c r="O7" s="26" t="s">
        <v>61</v>
      </c>
      <c r="P7" s="26" t="s">
        <v>62</v>
      </c>
      <c r="Q7" s="26" t="s">
        <v>61</v>
      </c>
      <c r="R7" s="26" t="s">
        <v>62</v>
      </c>
      <c r="S7" s="26" t="s">
        <v>53</v>
      </c>
      <c r="T7" s="27"/>
      <c r="U7" s="27"/>
      <c r="V7" s="28"/>
      <c r="W7" s="27"/>
      <c r="X7" s="27"/>
      <c r="Y7" s="27"/>
      <c r="Z7" s="27"/>
      <c r="AA7" s="27"/>
      <c r="AB7" s="27"/>
      <c r="AC7" s="27"/>
      <c r="AD7" s="27"/>
      <c r="AE7" s="26"/>
      <c r="AF7" s="26"/>
      <c r="AG7" s="26"/>
      <c r="AH7" s="26"/>
      <c r="AI7" s="26"/>
      <c r="AJ7" s="26"/>
      <c r="AK7" s="26"/>
      <c r="AL7" s="26"/>
      <c r="AM7" s="26"/>
      <c r="AN7" s="26"/>
      <c r="AO7" s="26"/>
      <c r="AP7" s="26"/>
      <c r="AQ7" s="26"/>
      <c r="AR7" s="26"/>
      <c r="AS7" s="26"/>
      <c r="AT7" s="26"/>
      <c r="AU7" s="26"/>
      <c r="AV7" s="26"/>
      <c r="AW7" s="26"/>
      <c r="AX7" s="26"/>
      <c r="AY7" s="26"/>
      <c r="AZ7" s="26"/>
      <c r="BA7" s="26"/>
      <c r="BB7" s="26"/>
      <c r="BC7" s="26"/>
      <c r="BD7" s="26"/>
      <c r="BE7" s="26"/>
      <c r="BF7" s="26"/>
      <c r="BG7" s="26"/>
      <c r="BH7" s="26"/>
      <c r="BI7" s="26"/>
      <c r="BJ7" s="26"/>
      <c r="BK7" s="26"/>
      <c r="BL7" s="26"/>
      <c r="BM7" s="26"/>
      <c r="BN7" s="26"/>
      <c r="BO7" s="26"/>
      <c r="BP7" s="26"/>
      <c r="BQ7" s="26"/>
      <c r="BR7" s="26"/>
      <c r="BS7" s="26"/>
      <c r="BT7" s="26"/>
      <c r="BU7" s="26"/>
      <c r="BV7" s="26"/>
      <c r="BW7" s="26"/>
      <c r="BX7" s="26"/>
      <c r="BY7" s="26"/>
      <c r="BZ7" s="26"/>
      <c r="CA7" s="26"/>
      <c r="CB7" s="26"/>
      <c r="CC7" s="26"/>
      <c r="CD7" s="26"/>
      <c r="CE7" s="26"/>
      <c r="CF7" s="26"/>
      <c r="CG7" s="26"/>
      <c r="CH7" s="26"/>
      <c r="CI7" s="26"/>
      <c r="CJ7" s="26"/>
      <c r="CK7" s="26"/>
      <c r="CL7" s="26"/>
      <c r="CM7" s="26"/>
      <c r="CN7" s="26"/>
      <c r="CO7" s="26"/>
      <c r="CP7" s="26"/>
      <c r="CQ7" s="26"/>
      <c r="CR7" s="26"/>
      <c r="CS7" s="26"/>
      <c r="CT7" s="26"/>
      <c r="CU7" s="26"/>
      <c r="CV7" s="26"/>
      <c r="CW7" s="26"/>
      <c r="CX7" s="26"/>
      <c r="CY7" s="26"/>
      <c r="CZ7" s="26"/>
      <c r="DA7" s="26"/>
      <c r="DB7" s="26"/>
      <c r="DC7" s="26"/>
      <c r="DD7" s="26"/>
      <c r="DE7" s="26"/>
      <c r="DF7" s="26"/>
      <c r="DG7" s="26"/>
      <c r="DH7" s="26"/>
      <c r="DI7" s="26"/>
      <c r="DJ7" s="26"/>
      <c r="DK7" s="26"/>
      <c r="DL7" s="26"/>
      <c r="DM7" s="26"/>
      <c r="DN7" s="26"/>
      <c r="DO7" s="26"/>
      <c r="DP7" s="26"/>
      <c r="DQ7" s="26"/>
      <c r="DR7" s="26"/>
      <c r="DS7" s="26"/>
      <c r="DT7" s="26"/>
      <c r="DU7" s="26"/>
      <c r="DV7" s="26"/>
      <c r="DW7" s="26"/>
      <c r="DX7" s="26"/>
      <c r="DY7" s="26"/>
      <c r="DZ7" s="26"/>
      <c r="EA7" s="26"/>
      <c r="EB7" s="26"/>
      <c r="EC7" s="26"/>
      <c r="ED7" s="26"/>
      <c r="EE7" s="26"/>
      <c r="EF7" s="26"/>
      <c r="EG7" s="26"/>
      <c r="EH7" s="26"/>
      <c r="EI7" s="26"/>
      <c r="EJ7" s="26"/>
      <c r="EK7" s="26"/>
      <c r="EL7" s="26"/>
      <c r="EM7" s="26"/>
      <c r="EN7" s="26"/>
      <c r="EO7" s="26"/>
      <c r="EP7" s="26"/>
      <c r="EQ7" s="26"/>
      <c r="ER7" s="26"/>
      <c r="ES7" s="26"/>
      <c r="ET7" s="26"/>
      <c r="EU7" s="26"/>
      <c r="EV7" s="26"/>
      <c r="EW7" s="26"/>
      <c r="EX7" s="26"/>
      <c r="EY7" s="26"/>
      <c r="EZ7" s="26"/>
      <c r="FA7" s="26"/>
      <c r="FB7" s="26"/>
      <c r="FC7" s="26"/>
      <c r="FD7" s="26"/>
      <c r="FE7" s="26"/>
      <c r="FF7" s="26"/>
      <c r="FG7" s="26"/>
      <c r="FH7" s="26"/>
      <c r="FI7" s="26"/>
      <c r="FJ7" s="26"/>
      <c r="FK7" s="26"/>
      <c r="FL7" s="26"/>
      <c r="FM7" s="26"/>
      <c r="FN7" s="26"/>
      <c r="FO7" s="26"/>
      <c r="FP7" s="26"/>
      <c r="FQ7" s="26"/>
      <c r="FR7" s="26"/>
      <c r="FS7" s="26"/>
      <c r="FT7" s="26"/>
      <c r="FU7" s="26"/>
      <c r="FV7" s="26"/>
      <c r="FW7" s="26"/>
      <c r="FX7" s="26"/>
      <c r="FY7" s="26"/>
      <c r="FZ7" s="26"/>
      <c r="GA7" s="26"/>
      <c r="GB7" s="26"/>
      <c r="GC7" s="26"/>
      <c r="GD7" s="26"/>
      <c r="GE7" s="26"/>
      <c r="GF7" s="26"/>
      <c r="GG7" s="26"/>
      <c r="GH7" s="26"/>
      <c r="GI7" s="26"/>
      <c r="GJ7" s="26"/>
      <c r="GK7" s="26"/>
      <c r="GL7" s="26"/>
      <c r="GM7" s="26"/>
      <c r="GN7" s="26"/>
      <c r="GO7" s="26"/>
      <c r="GP7" s="26"/>
      <c r="GQ7" s="26"/>
      <c r="GR7" s="26"/>
      <c r="GS7" s="26"/>
      <c r="GT7" s="26"/>
      <c r="GU7" s="26"/>
      <c r="GV7" s="26"/>
      <c r="GW7" s="26"/>
      <c r="GX7" s="26"/>
      <c r="GY7" s="26"/>
      <c r="GZ7" s="26"/>
      <c r="HA7" s="26"/>
      <c r="HB7" s="26"/>
      <c r="HC7" s="26"/>
      <c r="HD7" s="26"/>
      <c r="HE7" s="26"/>
      <c r="HF7" s="26"/>
      <c r="HG7" s="26"/>
      <c r="HH7" s="26"/>
      <c r="HI7" s="26"/>
      <c r="HJ7" s="26"/>
      <c r="HK7" s="26"/>
      <c r="HL7" s="26"/>
      <c r="HM7" s="26"/>
      <c r="HN7" s="26"/>
      <c r="HO7" s="26"/>
      <c r="HP7" s="26"/>
      <c r="HQ7" s="26"/>
      <c r="HR7" s="26"/>
      <c r="HS7" s="26"/>
      <c r="HT7" s="26"/>
      <c r="HU7" s="26"/>
      <c r="HV7" s="26"/>
      <c r="HW7" s="26"/>
      <c r="HX7" s="26"/>
      <c r="HY7" s="26"/>
      <c r="HZ7" s="26"/>
      <c r="IA7" s="26"/>
      <c r="IB7" s="26"/>
      <c r="IC7" s="26"/>
      <c r="ID7" s="26"/>
      <c r="IE7" s="26"/>
      <c r="IF7" s="26"/>
      <c r="IG7" s="26"/>
      <c r="IH7" s="26"/>
      <c r="II7" s="26"/>
      <c r="IJ7" s="26"/>
      <c r="IK7" s="26"/>
      <c r="IL7" s="26"/>
      <c r="IM7" s="26"/>
      <c r="IN7" s="26"/>
      <c r="IO7" s="26"/>
      <c r="IP7" s="26"/>
      <c r="IQ7" s="26"/>
      <c r="IR7" s="26"/>
      <c r="IS7" s="26"/>
      <c r="IT7" s="26"/>
      <c r="IU7" s="26"/>
      <c r="IV7" s="26"/>
      <c r="IW7" s="26"/>
      <c r="IX7" s="26"/>
      <c r="IY7" s="26"/>
      <c r="IZ7" s="26"/>
      <c r="JA7" s="26"/>
      <c r="JB7" s="26"/>
      <c r="JC7" s="26"/>
      <c r="JD7" s="26"/>
      <c r="JE7" s="26"/>
      <c r="JF7" s="26"/>
      <c r="JG7" s="26"/>
      <c r="JH7" s="26"/>
      <c r="JI7" s="26"/>
      <c r="JJ7" s="26"/>
      <c r="JK7" s="26"/>
      <c r="JL7" s="26"/>
      <c r="JM7" s="26"/>
      <c r="JN7" s="26"/>
      <c r="JO7" s="26"/>
      <c r="JP7" s="26"/>
      <c r="JQ7" s="26"/>
      <c r="JR7" s="26"/>
      <c r="JS7" s="26"/>
      <c r="JT7" s="26"/>
      <c r="JU7" s="26"/>
      <c r="JV7" s="26"/>
      <c r="JW7" s="26"/>
      <c r="JX7" s="26"/>
      <c r="JY7" s="26"/>
      <c r="JZ7" s="26"/>
      <c r="KA7" s="26"/>
      <c r="KB7" s="26"/>
      <c r="KC7" s="26"/>
      <c r="KD7" s="26"/>
      <c r="KE7" s="26"/>
      <c r="KF7" s="26"/>
      <c r="KG7" s="26"/>
      <c r="KH7" s="26"/>
      <c r="KI7" s="26"/>
      <c r="KJ7" s="26"/>
      <c r="KK7" s="26"/>
      <c r="KL7" s="26"/>
      <c r="KM7" s="26"/>
      <c r="KN7" s="26"/>
      <c r="KO7" s="26"/>
      <c r="KP7" s="26"/>
      <c r="KQ7" s="26"/>
      <c r="KR7" s="26"/>
      <c r="KS7" s="26"/>
      <c r="KT7" s="26"/>
      <c r="KU7" s="26"/>
      <c r="KV7" s="26"/>
      <c r="KW7" s="26"/>
      <c r="KX7" s="26"/>
      <c r="KY7" s="26"/>
      <c r="KZ7" s="26"/>
      <c r="LA7" s="26"/>
      <c r="LB7" s="26"/>
      <c r="LC7" s="26"/>
      <c r="LD7" s="26"/>
      <c r="LE7" s="26"/>
      <c r="LF7" s="26"/>
      <c r="LG7" s="26"/>
      <c r="LH7" s="26"/>
      <c r="LI7" s="26"/>
      <c r="LJ7" s="26"/>
      <c r="LK7" s="26"/>
      <c r="LL7" s="26"/>
      <c r="LM7" s="26"/>
      <c r="LN7" s="26"/>
      <c r="LO7" s="26"/>
      <c r="LP7" s="26"/>
      <c r="LQ7" s="26"/>
      <c r="LR7" s="26"/>
      <c r="LS7" s="26"/>
      <c r="LT7" s="26"/>
      <c r="LU7" s="26"/>
      <c r="LV7" s="26"/>
      <c r="LW7" s="26"/>
      <c r="LX7" s="26"/>
      <c r="LY7" s="26"/>
      <c r="LZ7" s="26"/>
      <c r="MA7" s="26"/>
      <c r="MB7" s="26"/>
      <c r="MC7" s="26"/>
      <c r="MD7" s="26"/>
      <c r="ME7" s="26"/>
      <c r="MF7" s="26"/>
      <c r="MG7" s="26"/>
      <c r="MH7" s="26"/>
      <c r="MI7" s="26"/>
      <c r="MJ7" s="26"/>
      <c r="MK7" s="26"/>
      <c r="ML7" s="26"/>
      <c r="MM7" s="26"/>
      <c r="MN7" s="26"/>
      <c r="MO7" s="26"/>
      <c r="MP7" s="26"/>
      <c r="MQ7" s="26"/>
      <c r="MR7" s="26"/>
      <c r="MS7" s="26"/>
      <c r="MT7" s="26"/>
      <c r="MU7" s="26"/>
      <c r="MV7" s="26"/>
      <c r="MW7" s="26"/>
      <c r="MX7" s="26"/>
      <c r="MY7" s="26"/>
      <c r="MZ7" s="26"/>
      <c r="NA7" s="26"/>
      <c r="NB7" s="26"/>
      <c r="NC7" s="26"/>
      <c r="ND7" s="26"/>
      <c r="NE7" s="26"/>
      <c r="NF7" s="26"/>
      <c r="NG7" s="26"/>
      <c r="NH7" s="26"/>
      <c r="NI7" s="26"/>
      <c r="NJ7" s="26"/>
      <c r="NK7" s="26"/>
      <c r="NL7" s="26"/>
      <c r="NM7" s="26"/>
      <c r="NN7" s="26"/>
      <c r="NO7" s="26"/>
      <c r="NP7" s="26"/>
      <c r="NQ7" s="26"/>
      <c r="NR7" s="26"/>
      <c r="NS7" s="26"/>
      <c r="NT7" s="26"/>
      <c r="NU7" s="26"/>
      <c r="NV7" s="26"/>
      <c r="NW7" s="26"/>
      <c r="NX7" s="26"/>
      <c r="NY7" s="26"/>
      <c r="NZ7" s="26"/>
      <c r="OA7" s="26"/>
      <c r="OB7" s="26"/>
      <c r="OC7" s="26"/>
      <c r="OD7" s="26"/>
      <c r="OE7" s="26"/>
      <c r="OF7" s="26"/>
      <c r="OG7" s="26"/>
      <c r="OH7" s="26"/>
      <c r="OI7" s="26"/>
      <c r="OJ7" s="26"/>
      <c r="OK7" s="26"/>
      <c r="OL7" s="26"/>
      <c r="OM7" s="26"/>
      <c r="ON7" s="26"/>
      <c r="OO7" s="26"/>
      <c r="OP7" s="26"/>
      <c r="OQ7" s="26"/>
      <c r="OR7" s="26"/>
      <c r="OS7" s="26"/>
      <c r="OT7" s="26"/>
      <c r="OU7" s="26"/>
      <c r="OV7" s="26"/>
      <c r="OW7" s="26"/>
      <c r="OX7" s="26"/>
      <c r="OY7" s="26"/>
      <c r="OZ7" s="26"/>
      <c r="PA7" s="26"/>
      <c r="PB7" s="26"/>
      <c r="PC7" s="26"/>
      <c r="PD7" s="26"/>
      <c r="PE7" s="26"/>
      <c r="PF7" s="26"/>
      <c r="PG7" s="26"/>
      <c r="PH7" s="26"/>
      <c r="PI7" s="26"/>
      <c r="PJ7" s="26"/>
      <c r="PK7" s="26"/>
      <c r="PL7" s="26"/>
      <c r="PM7" s="26"/>
      <c r="PN7" s="26"/>
      <c r="PO7" s="26"/>
      <c r="PP7" s="26"/>
      <c r="PQ7" s="26"/>
      <c r="PR7" s="26"/>
      <c r="PS7" s="26"/>
      <c r="PT7" s="26"/>
      <c r="PU7" s="26"/>
      <c r="PV7" s="26"/>
      <c r="PW7" s="26"/>
      <c r="PX7" s="26"/>
      <c r="PY7" s="26"/>
      <c r="PZ7" s="26"/>
      <c r="QA7" s="26"/>
      <c r="QB7" s="26"/>
      <c r="QC7" s="26"/>
      <c r="QD7" s="26"/>
      <c r="QE7" s="26"/>
      <c r="QF7" s="26"/>
      <c r="QG7" s="26"/>
      <c r="QH7" s="26"/>
      <c r="QI7" s="26"/>
      <c r="QJ7" s="26"/>
      <c r="QK7" s="26"/>
      <c r="QL7" s="26"/>
      <c r="QM7" s="26"/>
      <c r="QN7" s="26"/>
      <c r="QO7" s="26"/>
      <c r="QP7" s="26"/>
      <c r="QQ7" s="26"/>
      <c r="QR7" s="26"/>
      <c r="QS7" s="26"/>
      <c r="QT7" s="26"/>
      <c r="QU7" s="26"/>
      <c r="QV7" s="26"/>
      <c r="QW7" s="26"/>
      <c r="QX7" s="26"/>
      <c r="QY7" s="26"/>
      <c r="QZ7" s="26"/>
      <c r="RA7" s="26"/>
      <c r="RB7" s="26"/>
      <c r="RC7" s="26"/>
      <c r="RD7" s="26"/>
      <c r="RE7" s="26"/>
      <c r="RF7" s="26"/>
      <c r="RG7" s="26"/>
      <c r="RH7" s="26"/>
      <c r="RI7" s="26"/>
      <c r="RJ7" s="26"/>
      <c r="RK7" s="26"/>
      <c r="RL7" s="26"/>
      <c r="RM7" s="26"/>
      <c r="RN7" s="26"/>
      <c r="RO7" s="26"/>
      <c r="RP7" s="26"/>
      <c r="RQ7" s="26"/>
      <c r="RR7" s="26"/>
      <c r="RS7" s="26"/>
      <c r="RT7" s="26"/>
      <c r="RU7" s="26"/>
      <c r="RV7" s="26"/>
      <c r="RW7" s="26"/>
      <c r="RX7" s="26"/>
      <c r="RY7" s="26"/>
      <c r="RZ7" s="26"/>
      <c r="SA7" s="26"/>
      <c r="SB7" s="26"/>
      <c r="SC7" s="26"/>
      <c r="SD7" s="26"/>
      <c r="SE7" s="26"/>
      <c r="SF7" s="26"/>
      <c r="SG7" s="26"/>
      <c r="SH7" s="26"/>
      <c r="SI7" s="26"/>
      <c r="SJ7" s="26"/>
      <c r="SK7" s="26"/>
      <c r="SL7" s="26"/>
      <c r="SM7" s="26"/>
      <c r="SN7" s="26"/>
      <c r="SO7" s="26"/>
      <c r="SP7" s="26"/>
      <c r="SQ7" s="26"/>
      <c r="SR7" s="26"/>
      <c r="SS7" s="26"/>
      <c r="ST7" s="26"/>
      <c r="SU7" s="26"/>
      <c r="SV7" s="26"/>
      <c r="SW7" s="26"/>
      <c r="SX7" s="26"/>
      <c r="SY7" s="26"/>
      <c r="SZ7" s="26"/>
      <c r="TA7" s="26"/>
      <c r="TB7" s="26"/>
      <c r="TC7" s="26"/>
      <c r="TD7" s="26"/>
      <c r="TE7" s="26"/>
      <c r="TF7" s="26"/>
      <c r="TG7" s="26"/>
      <c r="TH7" s="26"/>
      <c r="TI7" s="26"/>
      <c r="TJ7" s="26"/>
      <c r="TK7" s="26"/>
      <c r="TL7" s="26"/>
      <c r="TM7" s="26"/>
      <c r="TN7" s="26"/>
      <c r="TO7" s="26"/>
      <c r="TP7" s="26"/>
      <c r="TQ7" s="26"/>
      <c r="TR7" s="26"/>
      <c r="TS7" s="26"/>
      <c r="TT7" s="26"/>
      <c r="TU7" s="26"/>
      <c r="TV7" s="26"/>
      <c r="TW7" s="26"/>
      <c r="TX7" s="26"/>
      <c r="TY7" s="26"/>
      <c r="TZ7" s="26"/>
      <c r="UA7" s="26"/>
      <c r="UB7" s="26"/>
      <c r="UC7" s="26"/>
      <c r="UD7" s="26"/>
      <c r="UE7" s="26"/>
      <c r="UF7" s="26"/>
      <c r="UG7" s="26"/>
      <c r="UH7" s="26"/>
      <c r="UI7" s="26"/>
      <c r="UJ7" s="26"/>
      <c r="UK7" s="26"/>
      <c r="UL7" s="26"/>
      <c r="UM7" s="26"/>
      <c r="UN7" s="26"/>
      <c r="UO7" s="26"/>
      <c r="UP7" s="26"/>
      <c r="UQ7" s="26"/>
      <c r="UR7" s="26"/>
      <c r="US7" s="26"/>
      <c r="UT7" s="26"/>
      <c r="UU7" s="26"/>
      <c r="UV7" s="26"/>
      <c r="UW7" s="26"/>
      <c r="UX7" s="26"/>
      <c r="UY7" s="26"/>
      <c r="UZ7" s="26"/>
      <c r="VA7" s="26"/>
      <c r="VB7" s="26"/>
      <c r="VC7" s="26"/>
      <c r="VD7" s="26"/>
      <c r="VE7" s="26"/>
      <c r="VF7" s="26"/>
      <c r="VG7" s="26"/>
      <c r="VH7" s="26"/>
      <c r="VI7" s="26"/>
      <c r="VJ7" s="26"/>
      <c r="VK7" s="26"/>
      <c r="VL7" s="26"/>
      <c r="VM7" s="26"/>
      <c r="VN7" s="26"/>
      <c r="VO7" s="26"/>
      <c r="VP7" s="26"/>
      <c r="VQ7" s="26"/>
      <c r="VR7" s="26"/>
      <c r="VS7" s="26"/>
      <c r="VT7" s="26"/>
      <c r="VU7" s="26"/>
      <c r="VV7" s="26"/>
      <c r="VW7" s="26"/>
      <c r="VX7" s="26"/>
      <c r="VY7" s="26"/>
      <c r="VZ7" s="26"/>
      <c r="WA7" s="26"/>
      <c r="WB7" s="26"/>
      <c r="WC7" s="26"/>
      <c r="WD7" s="26"/>
      <c r="WE7" s="26"/>
      <c r="WF7" s="26"/>
      <c r="WG7" s="26"/>
      <c r="WH7" s="26"/>
      <c r="WI7" s="26"/>
      <c r="WJ7" s="26"/>
      <c r="WK7" s="26"/>
      <c r="WL7" s="26"/>
      <c r="WM7" s="26"/>
      <c r="WN7" s="26"/>
      <c r="WO7" s="26"/>
      <c r="WP7" s="26"/>
      <c r="WQ7" s="26"/>
      <c r="WR7" s="26"/>
      <c r="WS7" s="26"/>
      <c r="WT7" s="26"/>
      <c r="WU7" s="26"/>
      <c r="WV7" s="26"/>
      <c r="WW7" s="26"/>
      <c r="WX7" s="26"/>
      <c r="WY7" s="26"/>
      <c r="WZ7" s="26"/>
      <c r="XA7" s="26"/>
      <c r="XB7" s="26"/>
      <c r="XC7" s="26"/>
      <c r="XD7" s="26"/>
      <c r="XE7" s="26"/>
      <c r="XF7" s="26"/>
      <c r="XG7" s="26"/>
      <c r="XH7" s="26"/>
      <c r="XI7" s="26"/>
      <c r="XJ7" s="26"/>
      <c r="XK7" s="26"/>
      <c r="XL7" s="26"/>
      <c r="XM7" s="26"/>
      <c r="XN7" s="26"/>
      <c r="XO7" s="26"/>
      <c r="XP7" s="26"/>
      <c r="XQ7" s="26"/>
      <c r="XR7" s="26"/>
      <c r="XS7" s="26"/>
      <c r="XT7" s="26"/>
      <c r="XU7" s="26"/>
      <c r="XV7" s="26"/>
      <c r="XW7" s="26"/>
      <c r="XX7" s="26"/>
      <c r="XY7" s="26"/>
      <c r="XZ7" s="26"/>
      <c r="YA7" s="26"/>
      <c r="YB7" s="26"/>
      <c r="YC7" s="26"/>
      <c r="YD7" s="26"/>
      <c r="YE7" s="26"/>
      <c r="YF7" s="26"/>
      <c r="YG7" s="26"/>
      <c r="YH7" s="26"/>
      <c r="YI7" s="26"/>
      <c r="YJ7" s="26"/>
      <c r="YK7" s="26"/>
      <c r="YL7" s="26"/>
      <c r="YM7" s="26"/>
      <c r="YN7" s="26"/>
      <c r="YO7" s="26"/>
      <c r="YP7" s="26"/>
      <c r="YQ7" s="26"/>
      <c r="YR7" s="26"/>
      <c r="YS7" s="26"/>
      <c r="YT7" s="26"/>
      <c r="YU7" s="26"/>
      <c r="YV7" s="26"/>
      <c r="YW7" s="26"/>
      <c r="YX7" s="26"/>
      <c r="YY7" s="26"/>
      <c r="YZ7" s="26"/>
      <c r="ZA7" s="26"/>
      <c r="ZB7" s="26"/>
      <c r="ZC7" s="26"/>
      <c r="ZD7" s="26"/>
      <c r="ZE7" s="26"/>
      <c r="ZF7" s="26"/>
      <c r="ZG7" s="26"/>
      <c r="ZH7" s="26"/>
      <c r="ZI7" s="26"/>
      <c r="ZJ7" s="26"/>
      <c r="ZK7" s="26"/>
      <c r="ZL7" s="26"/>
      <c r="ZM7" s="26"/>
      <c r="ZN7" s="26"/>
      <c r="ZO7" s="26"/>
      <c r="ZP7" s="26"/>
      <c r="ZQ7" s="26"/>
      <c r="ZR7" s="26"/>
      <c r="ZS7" s="26"/>
      <c r="ZT7" s="26"/>
      <c r="ZU7" s="26"/>
      <c r="ZV7" s="26"/>
      <c r="ZW7" s="26"/>
      <c r="ZX7" s="26"/>
      <c r="ZY7" s="26"/>
      <c r="ZZ7" s="26"/>
      <c r="AAA7" s="26"/>
      <c r="AAB7" s="26"/>
      <c r="AAC7" s="26"/>
      <c r="AAD7" s="26"/>
      <c r="AAE7" s="26"/>
      <c r="AAF7" s="26"/>
      <c r="AAG7" s="26"/>
      <c r="AAH7" s="26"/>
      <c r="AAI7" s="26"/>
      <c r="AAJ7" s="26"/>
      <c r="AAK7" s="26"/>
      <c r="AAL7" s="26"/>
      <c r="AAM7" s="26"/>
      <c r="AAN7" s="26"/>
      <c r="AAO7" s="26"/>
      <c r="AAP7" s="26"/>
      <c r="AAQ7" s="26"/>
      <c r="AAR7" s="26"/>
      <c r="AAS7" s="26"/>
      <c r="AAT7" s="26"/>
      <c r="AAU7" s="26"/>
      <c r="AAV7" s="26"/>
      <c r="AAW7" s="26"/>
      <c r="AAX7" s="26"/>
      <c r="AAY7" s="26"/>
      <c r="AAZ7" s="26"/>
      <c r="ABA7" s="26"/>
      <c r="ABB7" s="26"/>
      <c r="ABC7" s="26"/>
      <c r="ABD7" s="26"/>
      <c r="ABE7" s="26"/>
      <c r="ABF7" s="26"/>
      <c r="ABG7" s="26"/>
      <c r="ABH7" s="26"/>
      <c r="ABI7" s="26"/>
      <c r="ABJ7" s="26"/>
      <c r="ABK7" s="26"/>
      <c r="ABL7" s="26"/>
      <c r="ABM7" s="26"/>
      <c r="ABN7" s="26"/>
      <c r="ABO7" s="26"/>
      <c r="ABP7" s="26"/>
      <c r="ABQ7" s="26"/>
      <c r="ABR7" s="26"/>
      <c r="ABS7" s="26"/>
      <c r="ABT7" s="26"/>
      <c r="ABU7" s="26"/>
      <c r="ABV7" s="26"/>
      <c r="ABW7" s="26"/>
      <c r="ABX7" s="26"/>
      <c r="ABY7" s="26"/>
      <c r="ABZ7" s="26"/>
      <c r="ACA7" s="26"/>
      <c r="ACB7" s="26"/>
      <c r="ACC7" s="26"/>
      <c r="ACD7" s="26"/>
      <c r="ACE7" s="26"/>
      <c r="ACF7" s="26"/>
      <c r="ACG7" s="26"/>
      <c r="ACH7" s="26"/>
      <c r="ACI7" s="26"/>
      <c r="ACJ7" s="26"/>
      <c r="ACK7" s="26"/>
      <c r="ACL7" s="26"/>
      <c r="ACM7" s="26"/>
      <c r="ACN7" s="26"/>
      <c r="ACO7" s="26"/>
      <c r="ACP7" s="26"/>
      <c r="ACQ7" s="26"/>
      <c r="ACR7" s="26"/>
      <c r="ACS7" s="26"/>
      <c r="ACT7" s="26"/>
      <c r="ACU7" s="26"/>
      <c r="ACV7" s="26"/>
      <c r="ACW7" s="26"/>
      <c r="ACX7" s="26"/>
      <c r="ACY7" s="26"/>
      <c r="ACZ7" s="26"/>
      <c r="ADA7" s="26"/>
      <c r="ADB7" s="26"/>
      <c r="ADC7" s="26"/>
      <c r="ADD7" s="26"/>
      <c r="ADE7" s="26"/>
      <c r="ADF7" s="26"/>
      <c r="ADG7" s="26"/>
      <c r="ADH7" s="26"/>
      <c r="ADI7" s="26"/>
      <c r="ADJ7" s="26"/>
      <c r="ADK7" s="26"/>
      <c r="ADL7" s="26"/>
      <c r="ADM7" s="26"/>
      <c r="ADN7" s="26"/>
      <c r="ADO7" s="26"/>
      <c r="ADP7" s="26"/>
      <c r="ADQ7" s="26"/>
      <c r="ADR7" s="26"/>
      <c r="ADS7" s="26"/>
      <c r="ADT7" s="26"/>
      <c r="ADU7" s="26"/>
      <c r="ADV7" s="26"/>
      <c r="ADW7" s="26"/>
      <c r="ADX7" s="26"/>
      <c r="ADY7" s="26"/>
      <c r="ADZ7" s="26"/>
      <c r="AEA7" s="26"/>
      <c r="AEB7" s="26"/>
      <c r="AEC7" s="26"/>
      <c r="AED7" s="26"/>
      <c r="AEE7" s="26"/>
      <c r="AEF7" s="26"/>
      <c r="AEG7" s="26"/>
      <c r="AEH7" s="26"/>
      <c r="AEI7" s="26"/>
      <c r="AEJ7" s="26"/>
      <c r="AEK7" s="26"/>
      <c r="AEL7" s="26"/>
      <c r="AEM7" s="26"/>
      <c r="AEN7" s="26"/>
      <c r="AEO7" s="26"/>
      <c r="AEP7" s="26"/>
      <c r="AEQ7" s="26"/>
      <c r="AER7" s="26"/>
      <c r="AES7" s="26"/>
      <c r="AET7" s="26"/>
      <c r="AEU7" s="26"/>
      <c r="AEV7" s="26"/>
      <c r="AEW7" s="26"/>
      <c r="AEX7" s="26"/>
      <c r="AEY7" s="26"/>
      <c r="AEZ7" s="26"/>
      <c r="AFA7" s="26"/>
      <c r="AFB7" s="26"/>
      <c r="AFC7" s="26"/>
      <c r="AFD7" s="26"/>
      <c r="AFE7" s="26"/>
      <c r="AFF7" s="26"/>
      <c r="AFG7" s="26"/>
      <c r="AFH7" s="26"/>
      <c r="AFI7" s="26"/>
      <c r="AFJ7" s="26"/>
      <c r="AFK7" s="26"/>
      <c r="AFL7" s="26"/>
      <c r="AFM7" s="26"/>
      <c r="AFN7" s="26"/>
      <c r="AFO7" s="26"/>
      <c r="AFP7" s="26"/>
      <c r="AFQ7" s="26"/>
      <c r="AFR7" s="26"/>
      <c r="AFS7" s="26"/>
      <c r="AFT7" s="26"/>
      <c r="AFU7" s="26"/>
      <c r="AFV7" s="26"/>
      <c r="AFW7" s="26"/>
      <c r="AFX7" s="26"/>
      <c r="AFY7" s="26"/>
      <c r="AFZ7" s="26"/>
      <c r="AGA7" s="26"/>
      <c r="AGB7" s="26"/>
      <c r="AGC7" s="26"/>
      <c r="AGD7" s="26"/>
      <c r="AGE7" s="26"/>
      <c r="AGF7" s="26"/>
      <c r="AGG7" s="26"/>
      <c r="AGH7" s="26"/>
      <c r="AGI7" s="26"/>
      <c r="AGJ7" s="26"/>
      <c r="AGK7" s="26"/>
      <c r="AGL7" s="26"/>
      <c r="AGM7" s="26"/>
      <c r="AGN7" s="26"/>
      <c r="AGO7" s="26"/>
      <c r="AGP7" s="26"/>
      <c r="AGQ7" s="26"/>
      <c r="AGR7" s="26"/>
      <c r="AGS7" s="26"/>
      <c r="AGT7" s="26"/>
      <c r="AGU7" s="26"/>
      <c r="AGV7" s="26"/>
      <c r="AGW7" s="26"/>
      <c r="AGX7" s="26"/>
      <c r="AGY7" s="26"/>
      <c r="AGZ7" s="26"/>
      <c r="AHA7" s="26"/>
      <c r="AHB7" s="26"/>
      <c r="AHC7" s="26"/>
      <c r="AHD7" s="26"/>
      <c r="AHE7" s="26"/>
      <c r="AHF7" s="26"/>
      <c r="AHG7" s="26"/>
      <c r="AHH7" s="26"/>
      <c r="AHI7" s="26"/>
      <c r="AHJ7" s="26"/>
      <c r="AHK7" s="26"/>
      <c r="AHL7" s="26"/>
      <c r="AHM7" s="26"/>
      <c r="AHN7" s="26"/>
      <c r="AHO7" s="26"/>
      <c r="AHP7" s="26"/>
      <c r="AHQ7" s="26"/>
      <c r="AHR7" s="26"/>
      <c r="AHS7" s="26"/>
      <c r="AHT7" s="26"/>
      <c r="AHU7" s="26"/>
      <c r="AHV7" s="26"/>
      <c r="AHW7" s="26"/>
      <c r="AHX7" s="26"/>
      <c r="AHY7" s="26"/>
      <c r="AHZ7" s="26"/>
      <c r="AIA7" s="26"/>
      <c r="AIB7" s="26"/>
      <c r="AIC7" s="26"/>
      <c r="AID7" s="26"/>
      <c r="AIE7" s="26"/>
      <c r="AIF7" s="26"/>
      <c r="AIG7" s="26"/>
      <c r="AIH7" s="26"/>
      <c r="AII7" s="26"/>
      <c r="AIJ7" s="26"/>
      <c r="AIK7" s="26"/>
      <c r="AIL7" s="26"/>
      <c r="AIM7" s="26"/>
      <c r="AIN7" s="26"/>
      <c r="AIO7" s="26"/>
      <c r="AIP7" s="26"/>
      <c r="AIQ7" s="26"/>
      <c r="AIR7" s="26"/>
      <c r="AIS7" s="26"/>
      <c r="AIT7" s="26"/>
      <c r="AIU7" s="26"/>
      <c r="AIV7" s="26"/>
      <c r="AIW7" s="26"/>
      <c r="AIX7" s="26"/>
      <c r="AIY7" s="26"/>
      <c r="AIZ7" s="26"/>
      <c r="AJA7" s="26"/>
      <c r="AJB7" s="26"/>
      <c r="AJC7" s="26"/>
      <c r="AJD7" s="26"/>
      <c r="AJE7" s="26"/>
      <c r="AJF7" s="26"/>
      <c r="AJG7" s="26"/>
      <c r="AJH7" s="26"/>
      <c r="AJI7" s="26"/>
      <c r="AJJ7" s="26"/>
      <c r="AJK7" s="26"/>
      <c r="AJL7" s="26"/>
      <c r="AJM7" s="26"/>
      <c r="AJN7" s="26"/>
      <c r="AJO7" s="26"/>
      <c r="AJP7" s="26"/>
      <c r="AJQ7" s="26"/>
      <c r="AJR7" s="26"/>
      <c r="AJS7" s="26"/>
      <c r="AJT7" s="26"/>
      <c r="AJU7" s="26"/>
      <c r="AJV7" s="26"/>
      <c r="AJW7" s="26"/>
      <c r="AJX7" s="26"/>
      <c r="AJY7" s="26"/>
      <c r="AJZ7" s="26"/>
      <c r="AKA7" s="26"/>
      <c r="AKB7" s="26"/>
      <c r="AKC7" s="26"/>
      <c r="AKD7" s="26"/>
      <c r="AKE7" s="26"/>
      <c r="AKF7" s="26"/>
      <c r="AKG7" s="26"/>
      <c r="AKH7" s="26"/>
      <c r="AKI7" s="26"/>
      <c r="AKJ7" s="26"/>
      <c r="AKK7" s="26"/>
      <c r="AKL7" s="26"/>
      <c r="AKM7" s="26"/>
      <c r="AKN7" s="26"/>
      <c r="AKO7" s="26"/>
      <c r="AKP7" s="26"/>
      <c r="AKQ7" s="26"/>
      <c r="AKR7" s="26"/>
      <c r="AKS7" s="26"/>
      <c r="AKT7" s="26"/>
      <c r="AKU7" s="26"/>
      <c r="AKV7" s="26"/>
      <c r="AKW7" s="26"/>
      <c r="AKX7" s="26"/>
      <c r="AKY7" s="26"/>
      <c r="AKZ7" s="26"/>
      <c r="ALA7" s="26"/>
      <c r="ALB7" s="26"/>
      <c r="ALC7" s="26"/>
      <c r="ALD7" s="26"/>
      <c r="ALE7" s="26"/>
      <c r="ALF7" s="26"/>
      <c r="ALG7" s="26"/>
      <c r="ALH7" s="26"/>
      <c r="ALI7" s="26"/>
      <c r="ALJ7" s="26"/>
      <c r="ALK7" s="26"/>
      <c r="ALL7" s="26"/>
      <c r="ALM7" s="26"/>
      <c r="ALN7" s="26"/>
      <c r="ALO7" s="26"/>
      <c r="ALP7" s="26"/>
      <c r="ALQ7" s="26"/>
      <c r="ALR7" s="26"/>
      <c r="ALS7" s="26"/>
      <c r="ALT7" s="26"/>
      <c r="ALU7" s="26"/>
      <c r="ALV7" s="26"/>
      <c r="ALW7" s="26"/>
      <c r="ALX7" s="26"/>
      <c r="ALY7" s="26"/>
      <c r="ALZ7" s="26"/>
      <c r="AMA7" s="26"/>
      <c r="AMB7" s="26"/>
      <c r="AMC7" s="26"/>
      <c r="AMD7" s="26"/>
      <c r="AME7" s="26"/>
      <c r="AMF7" s="26"/>
      <c r="AMG7" s="26"/>
      <c r="AMH7" s="26"/>
      <c r="AMI7" s="26"/>
      <c r="AMJ7" s="26"/>
      <c r="AMK7" s="23"/>
      <c r="AML7" s="23"/>
      <c r="AMM7" s="23"/>
      <c r="AMN7" s="23"/>
    </row>
    <row r="8" customFormat="false" ht="12.8" hidden="false" customHeight="false" outlineLevel="0" collapsed="false">
      <c r="A8" s="16" t="s">
        <v>63</v>
      </c>
      <c r="B8" s="29"/>
      <c r="C8" s="30"/>
      <c r="D8" s="25" t="n">
        <f aca="false">SUM(D9:D39)</f>
        <v>0</v>
      </c>
      <c r="E8" s="31"/>
      <c r="F8" s="24" t="n">
        <f aca="false">SUM(F9:F39)</f>
        <v>0</v>
      </c>
      <c r="G8" s="31"/>
      <c r="H8" s="31"/>
      <c r="I8" s="31"/>
      <c r="J8" s="31"/>
      <c r="K8" s="31"/>
      <c r="L8" s="31"/>
      <c r="M8" s="31"/>
      <c r="N8" s="31"/>
      <c r="O8" s="24"/>
      <c r="P8" s="24"/>
      <c r="Q8" s="24"/>
      <c r="R8" s="24"/>
      <c r="S8" s="29"/>
      <c r="U8" s="25" t="n">
        <f aca="false">SUM(U9:U39)</f>
        <v>0</v>
      </c>
      <c r="V8" s="25" t="n">
        <f aca="false">SUM(V9:V39)</f>
        <v>0</v>
      </c>
      <c r="W8" s="25" t="n">
        <f aca="false">SUM(W9:W39)</f>
        <v>0</v>
      </c>
      <c r="X8" s="25" t="n">
        <f aca="false">SUM(X9:X39)</f>
        <v>0</v>
      </c>
      <c r="Y8" s="25" t="n">
        <f aca="false">SUM(Y9:Y39)</f>
        <v>0</v>
      </c>
      <c r="Z8" s="25" t="n">
        <f aca="false">SUM(Z9:Z39)</f>
        <v>0</v>
      </c>
      <c r="AA8" s="25" t="n">
        <f aca="false">SUM(AA9:AA39)</f>
        <v>0</v>
      </c>
      <c r="AB8" s="25" t="n">
        <f aca="false">SUM(AB9:AB39)</f>
        <v>0</v>
      </c>
      <c r="AC8" s="25" t="n">
        <f aca="false">SUM(AC9:AC39)</f>
        <v>0</v>
      </c>
      <c r="AD8" s="25" t="n">
        <f aca="false">SUM(AD9:AD39)</f>
        <v>0</v>
      </c>
      <c r="AE8" s="29"/>
      <c r="AF8" s="29"/>
      <c r="AG8" s="29"/>
      <c r="AH8" s="29"/>
      <c r="AI8" s="29"/>
      <c r="AJ8" s="29"/>
      <c r="AK8" s="29"/>
      <c r="AL8" s="29"/>
      <c r="AM8" s="29"/>
      <c r="AN8" s="29"/>
      <c r="AO8" s="29"/>
      <c r="AP8" s="29"/>
      <c r="AQ8" s="29"/>
      <c r="AR8" s="29"/>
      <c r="AS8" s="29"/>
      <c r="AT8" s="29"/>
      <c r="AU8" s="29"/>
      <c r="AV8" s="29"/>
      <c r="AW8" s="29"/>
      <c r="AX8" s="29"/>
      <c r="AY8" s="29"/>
      <c r="AZ8" s="29"/>
      <c r="BA8" s="29"/>
      <c r="BB8" s="29"/>
      <c r="BC8" s="29"/>
      <c r="BD8" s="29"/>
      <c r="BE8" s="29"/>
      <c r="BF8" s="29"/>
      <c r="BG8" s="29"/>
      <c r="BH8" s="29"/>
      <c r="BI8" s="29"/>
      <c r="BJ8" s="29"/>
      <c r="BK8" s="29"/>
      <c r="BL8" s="29"/>
      <c r="BM8" s="29"/>
      <c r="BN8" s="29"/>
      <c r="BO8" s="29"/>
      <c r="BP8" s="29"/>
      <c r="BQ8" s="29"/>
      <c r="BR8" s="29"/>
      <c r="BS8" s="29"/>
      <c r="BT8" s="29"/>
      <c r="BU8" s="29"/>
      <c r="BV8" s="29"/>
      <c r="BW8" s="29"/>
      <c r="BX8" s="29"/>
      <c r="BY8" s="29"/>
      <c r="BZ8" s="29"/>
      <c r="CA8" s="29"/>
      <c r="CB8" s="29"/>
      <c r="CC8" s="29"/>
      <c r="CD8" s="29"/>
      <c r="CE8" s="29"/>
      <c r="CF8" s="29"/>
      <c r="CG8" s="29"/>
      <c r="CH8" s="29"/>
      <c r="CI8" s="29"/>
      <c r="CJ8" s="29"/>
      <c r="CK8" s="29"/>
      <c r="CL8" s="29"/>
      <c r="CM8" s="29"/>
      <c r="CN8" s="29"/>
      <c r="CO8" s="29"/>
      <c r="CP8" s="29"/>
      <c r="CQ8" s="29"/>
      <c r="CR8" s="29"/>
      <c r="CS8" s="29"/>
      <c r="CT8" s="29"/>
      <c r="CU8" s="29"/>
      <c r="CV8" s="29"/>
      <c r="CW8" s="29"/>
      <c r="CX8" s="29"/>
      <c r="CY8" s="29"/>
      <c r="CZ8" s="29"/>
      <c r="DA8" s="29"/>
      <c r="DB8" s="29"/>
      <c r="DC8" s="29"/>
      <c r="DD8" s="29"/>
      <c r="DE8" s="29"/>
      <c r="DF8" s="29"/>
      <c r="DG8" s="29"/>
      <c r="DH8" s="29"/>
      <c r="DI8" s="29"/>
      <c r="DJ8" s="29"/>
      <c r="DK8" s="29"/>
      <c r="DL8" s="29"/>
      <c r="DM8" s="29"/>
      <c r="DN8" s="29"/>
      <c r="DO8" s="29"/>
      <c r="DP8" s="29"/>
      <c r="DQ8" s="29"/>
      <c r="DR8" s="29"/>
      <c r="DS8" s="29"/>
      <c r="DT8" s="29"/>
      <c r="DU8" s="29"/>
      <c r="DV8" s="29"/>
      <c r="DW8" s="29"/>
      <c r="DX8" s="29"/>
      <c r="DY8" s="29"/>
      <c r="DZ8" s="29"/>
      <c r="EA8" s="29"/>
      <c r="EB8" s="29"/>
      <c r="EC8" s="29"/>
      <c r="ED8" s="29"/>
      <c r="EE8" s="29"/>
      <c r="EF8" s="29"/>
      <c r="EG8" s="29"/>
      <c r="EH8" s="29"/>
      <c r="EI8" s="29"/>
      <c r="EJ8" s="29"/>
      <c r="EK8" s="29"/>
      <c r="EL8" s="29"/>
      <c r="EM8" s="29"/>
      <c r="EN8" s="29"/>
      <c r="EO8" s="29"/>
      <c r="EP8" s="29"/>
      <c r="EQ8" s="29"/>
      <c r="ER8" s="29"/>
      <c r="ES8" s="29"/>
      <c r="ET8" s="29"/>
      <c r="EU8" s="29"/>
      <c r="EV8" s="29"/>
      <c r="EW8" s="29"/>
      <c r="EX8" s="29"/>
      <c r="EY8" s="29"/>
      <c r="EZ8" s="29"/>
      <c r="FA8" s="29"/>
      <c r="FB8" s="29"/>
      <c r="FC8" s="29"/>
      <c r="FD8" s="29"/>
      <c r="FE8" s="29"/>
      <c r="FF8" s="29"/>
      <c r="FG8" s="29"/>
      <c r="FH8" s="29"/>
      <c r="FI8" s="29"/>
      <c r="FJ8" s="29"/>
      <c r="FK8" s="29"/>
      <c r="FL8" s="29"/>
      <c r="FM8" s="29"/>
      <c r="FN8" s="29"/>
      <c r="FO8" s="29"/>
      <c r="FP8" s="29"/>
      <c r="FQ8" s="29"/>
      <c r="FR8" s="29"/>
      <c r="FS8" s="29"/>
      <c r="FT8" s="29"/>
      <c r="FU8" s="29"/>
      <c r="FV8" s="29"/>
      <c r="FW8" s="29"/>
      <c r="FX8" s="29"/>
      <c r="FY8" s="29"/>
      <c r="FZ8" s="29"/>
      <c r="GA8" s="29"/>
      <c r="GB8" s="29"/>
      <c r="GC8" s="29"/>
      <c r="GD8" s="29"/>
      <c r="GE8" s="29"/>
      <c r="GF8" s="29"/>
      <c r="GG8" s="29"/>
      <c r="GH8" s="29"/>
      <c r="GI8" s="29"/>
      <c r="GJ8" s="29"/>
      <c r="GK8" s="29"/>
      <c r="GL8" s="29"/>
      <c r="GM8" s="29"/>
      <c r="GN8" s="29"/>
      <c r="GO8" s="29"/>
      <c r="GP8" s="29"/>
      <c r="GQ8" s="29"/>
      <c r="GR8" s="29"/>
      <c r="GS8" s="29"/>
      <c r="GT8" s="29"/>
      <c r="GU8" s="29"/>
      <c r="GV8" s="29"/>
      <c r="GW8" s="29"/>
      <c r="GX8" s="29"/>
      <c r="GY8" s="29"/>
      <c r="GZ8" s="29"/>
      <c r="HA8" s="29"/>
      <c r="HB8" s="29"/>
      <c r="HC8" s="29"/>
      <c r="HD8" s="29"/>
      <c r="HE8" s="29"/>
      <c r="HF8" s="29"/>
      <c r="HG8" s="29"/>
      <c r="HH8" s="29"/>
      <c r="HI8" s="29"/>
      <c r="HJ8" s="29"/>
      <c r="HK8" s="29"/>
      <c r="HL8" s="29"/>
      <c r="HM8" s="29"/>
      <c r="HN8" s="29"/>
      <c r="HO8" s="29"/>
      <c r="HP8" s="29"/>
      <c r="HQ8" s="29"/>
      <c r="HR8" s="29"/>
      <c r="HS8" s="29"/>
      <c r="HT8" s="29"/>
      <c r="HU8" s="29"/>
      <c r="HV8" s="29"/>
      <c r="HW8" s="29"/>
      <c r="HX8" s="29"/>
      <c r="HY8" s="29"/>
      <c r="HZ8" s="29"/>
      <c r="IA8" s="29"/>
      <c r="IB8" s="29"/>
      <c r="IC8" s="29"/>
      <c r="ID8" s="29"/>
      <c r="IE8" s="29"/>
      <c r="IF8" s="29"/>
      <c r="IG8" s="29"/>
      <c r="IH8" s="29"/>
      <c r="II8" s="29"/>
      <c r="IJ8" s="29"/>
      <c r="IK8" s="29"/>
      <c r="IL8" s="29"/>
      <c r="IM8" s="29"/>
      <c r="IN8" s="29"/>
      <c r="IO8" s="29"/>
      <c r="IP8" s="29"/>
      <c r="IQ8" s="29"/>
      <c r="IR8" s="29"/>
      <c r="IS8" s="29"/>
      <c r="IT8" s="29"/>
      <c r="IU8" s="29"/>
      <c r="IV8" s="29"/>
      <c r="IW8" s="29"/>
      <c r="IX8" s="29"/>
      <c r="IY8" s="29"/>
      <c r="IZ8" s="29"/>
    </row>
    <row r="9" customFormat="false" ht="12.8" hidden="false" customHeight="false" outlineLevel="0" collapsed="false">
      <c r="A9" s="32" t="str">
        <f aca="false">TEXT(B9,"jjjj")</f>
        <v>mardi</v>
      </c>
      <c r="B9" s="33" t="n">
        <f aca="false">EDATE(juin!B9,1)</f>
        <v>45839</v>
      </c>
      <c r="C9" s="2" t="n">
        <f aca="false">IF(OR(WEEKDAY(B9)=1,WEEKDAY(B9)=7),0,$A$1)</f>
        <v>0.345138888888889</v>
      </c>
      <c r="D9" s="13" t="n">
        <f aca="false">IF(currentDate&lt;B9,0,E9-C9)</f>
        <v>0</v>
      </c>
      <c r="E9" s="13" t="n">
        <f aca="false">SUMPRODUCT(IF(_xlfn._xlws.FILTER(G9:R9,MOD(COLUMN(G9:R9)-COLUMN(G9),2)=1)="",currentTime,_xlfn._xlws.FILTER(G9:R9,MOD(COLUMN(G9:R9)-COLUMN(G9),2)=1))-IF(_xlfn._xlws.FILTER(G9:R9,MOD(COLUMN(G9:R9)-COLUMN(G9),2)=0)="",currentTime,_xlfn._xlws.FILTER(G9:R9,MOD(COLUMN(G9:R9)-COLUMN(G9),2)=0)))+F9*$A$1</f>
        <v>0</v>
      </c>
      <c r="F9" s="34" t="n">
        <v>0</v>
      </c>
      <c r="G9" s="2"/>
      <c r="H9" s="2"/>
      <c r="I9" s="2"/>
      <c r="J9" s="2"/>
      <c r="K9" s="2"/>
      <c r="L9" s="2"/>
      <c r="M9" s="2"/>
      <c r="N9" s="2"/>
      <c r="O9" s="34"/>
      <c r="P9" s="34"/>
      <c r="Q9" s="34"/>
      <c r="R9" s="34"/>
      <c r="T9" s="13" t="n">
        <f aca="false">E9-SUM(U9:AD9)-F9*$A$1</f>
        <v>0</v>
      </c>
    </row>
    <row r="10" customFormat="false" ht="12.8" hidden="false" customHeight="false" outlineLevel="0" collapsed="false">
      <c r="A10" s="32" t="str">
        <f aca="false">TEXT(B10,"jjjj")</f>
        <v>mercredi</v>
      </c>
      <c r="B10" s="33" t="n">
        <f aca="false">B9+1</f>
        <v>45840</v>
      </c>
      <c r="C10" s="2" t="n">
        <f aca="false">IF(OR(WEEKDAY(B10)=1,WEEKDAY(B10)=7),0,$A$1)</f>
        <v>0.345138888888889</v>
      </c>
      <c r="D10" s="13" t="n">
        <f aca="false">IF(currentDate&lt;B10,0,E10-C10)</f>
        <v>0</v>
      </c>
      <c r="E10" s="13" t="n">
        <f aca="false">SUMPRODUCT(IF(_xlfn._xlws.FILTER(G10:R10,MOD(COLUMN(G10:R10)-COLUMN(G10),2)=1)="",currentTime,_xlfn._xlws.FILTER(G10:R10,MOD(COLUMN(G10:R10)-COLUMN(G10),2)=1))-IF(_xlfn._xlws.FILTER(G10:R10,MOD(COLUMN(G10:R10)-COLUMN(G10),2)=0)="",currentTime,_xlfn._xlws.FILTER(G10:R10,MOD(COLUMN(G10:R10)-COLUMN(G10),2)=0)))+F10*$A$1</f>
        <v>0</v>
      </c>
      <c r="F10" s="34" t="n">
        <v>0</v>
      </c>
      <c r="G10" s="2"/>
      <c r="H10" s="2"/>
      <c r="I10" s="2"/>
      <c r="J10" s="2"/>
      <c r="K10" s="2"/>
      <c r="L10" s="2"/>
      <c r="M10" s="2"/>
      <c r="N10" s="2"/>
      <c r="O10" s="34"/>
      <c r="P10" s="34"/>
      <c r="Q10" s="34"/>
      <c r="R10" s="34"/>
      <c r="T10" s="13" t="n">
        <f aca="false">E10-SUM(U10:AD10)-F10*$A$1</f>
        <v>0</v>
      </c>
    </row>
    <row r="11" customFormat="false" ht="12.8" hidden="false" customHeight="false" outlineLevel="0" collapsed="false">
      <c r="A11" s="32" t="str">
        <f aca="false">TEXT(B11,"jjjj")</f>
        <v>jeudi</v>
      </c>
      <c r="B11" s="33" t="n">
        <f aca="false">B10+1</f>
        <v>45841</v>
      </c>
      <c r="C11" s="2" t="n">
        <f aca="false">IF(OR(WEEKDAY(B11)=1,WEEKDAY(B11)=7),0,$A$1)</f>
        <v>0.345138888888889</v>
      </c>
      <c r="D11" s="13" t="n">
        <f aca="false">IF(currentDate&lt;B11,0,E11-C11)</f>
        <v>0</v>
      </c>
      <c r="E11" s="13" t="n">
        <f aca="false">SUMPRODUCT(IF(_xlfn._xlws.FILTER(G11:R11,MOD(COLUMN(G11:R11)-COLUMN(G11),2)=1)="",currentTime,_xlfn._xlws.FILTER(G11:R11,MOD(COLUMN(G11:R11)-COLUMN(G11),2)=1))-IF(_xlfn._xlws.FILTER(G11:R11,MOD(COLUMN(G11:R11)-COLUMN(G11),2)=0)="",currentTime,_xlfn._xlws.FILTER(G11:R11,MOD(COLUMN(G11:R11)-COLUMN(G11),2)=0)))+F11*$A$1</f>
        <v>0</v>
      </c>
      <c r="F11" s="34" t="n">
        <v>0</v>
      </c>
      <c r="G11" s="2"/>
      <c r="H11" s="2"/>
      <c r="I11" s="2"/>
      <c r="J11" s="2"/>
      <c r="K11" s="2"/>
      <c r="L11" s="2"/>
      <c r="M11" s="2"/>
      <c r="N11" s="2"/>
      <c r="O11" s="34"/>
      <c r="P11" s="34"/>
      <c r="Q11" s="34"/>
      <c r="R11" s="34"/>
      <c r="T11" s="13" t="n">
        <f aca="false">E11-SUM(U11:AD11)-F11*$A$1</f>
        <v>0</v>
      </c>
    </row>
    <row r="12" customFormat="false" ht="12.8" hidden="false" customHeight="false" outlineLevel="0" collapsed="false">
      <c r="A12" s="32" t="str">
        <f aca="false">TEXT(B12,"jjjj")</f>
        <v>vendredi</v>
      </c>
      <c r="B12" s="33" t="n">
        <f aca="false">B11+1</f>
        <v>45842</v>
      </c>
      <c r="C12" s="2" t="n">
        <f aca="false">IF(OR(WEEKDAY(B12)=1,WEEKDAY(B12)=7),0,$A$1)</f>
        <v>0.345138888888889</v>
      </c>
      <c r="D12" s="13" t="n">
        <f aca="false">IF(currentDate&lt;B12,0,E12-C12)</f>
        <v>0</v>
      </c>
      <c r="E12" s="13" t="n">
        <f aca="false">SUMPRODUCT(IF(_xlfn._xlws.FILTER(G12:R12,MOD(COLUMN(G12:R12)-COLUMN(G12),2)=1)="",currentTime,_xlfn._xlws.FILTER(G12:R12,MOD(COLUMN(G12:R12)-COLUMN(G12),2)=1))-IF(_xlfn._xlws.FILTER(G12:R12,MOD(COLUMN(G12:R12)-COLUMN(G12),2)=0)="",currentTime,_xlfn._xlws.FILTER(G12:R12,MOD(COLUMN(G12:R12)-COLUMN(G12),2)=0)))+F12*$A$1</f>
        <v>0</v>
      </c>
      <c r="F12" s="34" t="n">
        <v>0</v>
      </c>
      <c r="G12" s="2"/>
      <c r="H12" s="2"/>
      <c r="I12" s="2"/>
      <c r="J12" s="2"/>
      <c r="M12" s="2"/>
      <c r="N12" s="2"/>
      <c r="O12" s="34"/>
      <c r="P12" s="34"/>
      <c r="Q12" s="34"/>
      <c r="R12" s="34"/>
      <c r="T12" s="13" t="n">
        <f aca="false">E12-SUM(U12:AD12)-F12*$A$1</f>
        <v>0</v>
      </c>
    </row>
    <row r="13" customFormat="false" ht="12.8" hidden="false" customHeight="false" outlineLevel="0" collapsed="false">
      <c r="A13" s="32" t="str">
        <f aca="false">TEXT(B13,"jjjj")</f>
        <v>samedi</v>
      </c>
      <c r="B13" s="33" t="n">
        <f aca="false">B12+1</f>
        <v>45843</v>
      </c>
      <c r="C13" s="2" t="n">
        <f aca="false">IF(OR(WEEKDAY(B13)=1,WEEKDAY(B13)=7),0,$A$1)</f>
        <v>0</v>
      </c>
      <c r="D13" s="13" t="n">
        <f aca="false">IF(currentDate&lt;B13,0,E13-C13)</f>
        <v>0</v>
      </c>
      <c r="E13" s="13" t="n">
        <f aca="false">SUMPRODUCT(IF(_xlfn._xlws.FILTER(G13:R13,MOD(COLUMN(G13:R13)-COLUMN(G13),2)=1)="",currentTime,_xlfn._xlws.FILTER(G13:R13,MOD(COLUMN(G13:R13)-COLUMN(G13),2)=1))-IF(_xlfn._xlws.FILTER(G13:R13,MOD(COLUMN(G13:R13)-COLUMN(G13),2)=0)="",currentTime,_xlfn._xlws.FILTER(G13:R13,MOD(COLUMN(G13:R13)-COLUMN(G13),2)=0)))+F13*$A$1</f>
        <v>0</v>
      </c>
      <c r="F13" s="34" t="n">
        <v>0</v>
      </c>
      <c r="G13" s="2"/>
      <c r="H13" s="2"/>
      <c r="I13" s="2"/>
      <c r="J13" s="2"/>
      <c r="K13" s="2"/>
      <c r="L13" s="2"/>
      <c r="M13" s="2"/>
      <c r="N13" s="2"/>
      <c r="O13" s="34"/>
      <c r="P13" s="34"/>
      <c r="Q13" s="34"/>
      <c r="R13" s="34"/>
      <c r="T13" s="13" t="n">
        <f aca="false">E13-SUM(U13:AD13)-F13*$A$1</f>
        <v>0</v>
      </c>
    </row>
    <row r="14" customFormat="false" ht="12.8" hidden="false" customHeight="false" outlineLevel="0" collapsed="false">
      <c r="A14" s="32" t="str">
        <f aca="false">TEXT(B14,"jjjj")</f>
        <v>dimanche</v>
      </c>
      <c r="B14" s="33" t="n">
        <f aca="false">B13+1</f>
        <v>45844</v>
      </c>
      <c r="C14" s="2" t="n">
        <f aca="false">IF(OR(WEEKDAY(B14)=1,WEEKDAY(B14)=7),0,$A$1)</f>
        <v>0</v>
      </c>
      <c r="D14" s="13" t="n">
        <f aca="false">IF(currentDate&lt;B14,0,E14-C14)</f>
        <v>0</v>
      </c>
      <c r="E14" s="13" t="n">
        <f aca="false">SUMPRODUCT(IF(_xlfn._xlws.FILTER(G14:R14,MOD(COLUMN(G14:R14)-COLUMN(G14),2)=1)="",currentTime,_xlfn._xlws.FILTER(G14:R14,MOD(COLUMN(G14:R14)-COLUMN(G14),2)=1))-IF(_xlfn._xlws.FILTER(G14:R14,MOD(COLUMN(G14:R14)-COLUMN(G14),2)=0)="",currentTime,_xlfn._xlws.FILTER(G14:R14,MOD(COLUMN(G14:R14)-COLUMN(G14),2)=0)))+F14*$A$1</f>
        <v>0</v>
      </c>
      <c r="F14" s="34" t="n">
        <v>0</v>
      </c>
      <c r="G14" s="2"/>
      <c r="H14" s="2"/>
      <c r="I14" s="2"/>
      <c r="J14" s="2"/>
      <c r="K14" s="2"/>
      <c r="L14" s="2"/>
      <c r="M14" s="2"/>
      <c r="N14" s="2"/>
      <c r="O14" s="34"/>
      <c r="P14" s="34"/>
      <c r="Q14" s="34"/>
      <c r="R14" s="34"/>
      <c r="T14" s="13" t="n">
        <f aca="false">E14-SUM(U14:AD14)-F14*$A$1</f>
        <v>0</v>
      </c>
      <c r="AE14" s="37"/>
    </row>
    <row r="15" customFormat="false" ht="12.8" hidden="false" customHeight="false" outlineLevel="0" collapsed="false">
      <c r="A15" s="32" t="str">
        <f aca="false">TEXT(B15,"jjjj")</f>
        <v>lundi</v>
      </c>
      <c r="B15" s="33" t="n">
        <f aca="false">B14+1</f>
        <v>45845</v>
      </c>
      <c r="C15" s="2" t="n">
        <f aca="false">IF(OR(WEEKDAY(B15)=1,WEEKDAY(B15)=7),0,$A$1)</f>
        <v>0.345138888888889</v>
      </c>
      <c r="D15" s="13" t="n">
        <f aca="false">IF(currentDate&lt;B15,0,E15-C15)</f>
        <v>0</v>
      </c>
      <c r="E15" s="13" t="n">
        <f aca="false">SUMPRODUCT(IF(_xlfn._xlws.FILTER(G15:R15,MOD(COLUMN(G15:R15)-COLUMN(G15),2)=1)="",currentTime,_xlfn._xlws.FILTER(G15:R15,MOD(COLUMN(G15:R15)-COLUMN(G15),2)=1))-IF(_xlfn._xlws.FILTER(G15:R15,MOD(COLUMN(G15:R15)-COLUMN(G15),2)=0)="",currentTime,_xlfn._xlws.FILTER(G15:R15,MOD(COLUMN(G15:R15)-COLUMN(G15),2)=0)))+F15*$A$1</f>
        <v>0</v>
      </c>
      <c r="F15" s="34" t="n">
        <v>0</v>
      </c>
      <c r="G15" s="2"/>
      <c r="H15" s="2"/>
      <c r="I15" s="2"/>
      <c r="J15" s="2"/>
      <c r="K15" s="2"/>
      <c r="L15" s="2"/>
      <c r="M15" s="2"/>
      <c r="N15" s="2"/>
      <c r="O15" s="34"/>
      <c r="P15" s="34"/>
      <c r="Q15" s="34"/>
      <c r="R15" s="34"/>
      <c r="T15" s="13" t="n">
        <f aca="false">E15-SUM(U15:AD15)-F15*$A$1</f>
        <v>0</v>
      </c>
    </row>
    <row r="16" customFormat="false" ht="12.8" hidden="false" customHeight="false" outlineLevel="0" collapsed="false">
      <c r="A16" s="32" t="str">
        <f aca="false">TEXT(B16,"jjjj")</f>
        <v>mardi</v>
      </c>
      <c r="B16" s="33" t="n">
        <f aca="false">B15+1</f>
        <v>45846</v>
      </c>
      <c r="C16" s="2" t="n">
        <f aca="false">IF(OR(WEEKDAY(B16)=1,WEEKDAY(B16)=7),0,$A$1)</f>
        <v>0.345138888888889</v>
      </c>
      <c r="D16" s="13" t="n">
        <f aca="false">IF(currentDate&lt;B16,0,E16-C16)</f>
        <v>0</v>
      </c>
      <c r="E16" s="13" t="n">
        <f aca="false">SUMPRODUCT(IF(_xlfn._xlws.FILTER(G16:R16,MOD(COLUMN(G16:R16)-COLUMN(G16),2)=1)="",currentTime,_xlfn._xlws.FILTER(G16:R16,MOD(COLUMN(G16:R16)-COLUMN(G16),2)=1))-IF(_xlfn._xlws.FILTER(G16:R16,MOD(COLUMN(G16:R16)-COLUMN(G16),2)=0)="",currentTime,_xlfn._xlws.FILTER(G16:R16,MOD(COLUMN(G16:R16)-COLUMN(G16),2)=0)))+F16*$A$1</f>
        <v>0</v>
      </c>
      <c r="F16" s="34" t="n">
        <v>0</v>
      </c>
      <c r="G16" s="2"/>
      <c r="H16" s="2"/>
      <c r="I16" s="2"/>
      <c r="J16" s="2"/>
      <c r="K16" s="2"/>
      <c r="L16" s="2"/>
      <c r="M16" s="2"/>
      <c r="N16" s="2"/>
      <c r="O16" s="34"/>
      <c r="P16" s="34"/>
      <c r="Q16" s="34"/>
      <c r="R16" s="34"/>
      <c r="T16" s="13" t="n">
        <f aca="false">E16-SUM(U16:AD16)-F16*$A$1</f>
        <v>0</v>
      </c>
    </row>
    <row r="17" customFormat="false" ht="12.8" hidden="false" customHeight="false" outlineLevel="0" collapsed="false">
      <c r="A17" s="32" t="str">
        <f aca="false">TEXT(B17,"jjjj")</f>
        <v>mercredi</v>
      </c>
      <c r="B17" s="33" t="n">
        <f aca="false">B16+1</f>
        <v>45847</v>
      </c>
      <c r="C17" s="2" t="n">
        <f aca="false">IF(OR(WEEKDAY(B17)=1,WEEKDAY(B17)=7),0,$A$1)</f>
        <v>0.345138888888889</v>
      </c>
      <c r="D17" s="13" t="n">
        <f aca="false">IF(currentDate&lt;B17,0,E17-C17)</f>
        <v>0</v>
      </c>
      <c r="E17" s="13" t="n">
        <f aca="false">SUMPRODUCT(IF(_xlfn._xlws.FILTER(G17:R17,MOD(COLUMN(G17:R17)-COLUMN(G17),2)=1)="",currentTime,_xlfn._xlws.FILTER(G17:R17,MOD(COLUMN(G17:R17)-COLUMN(G17),2)=1))-IF(_xlfn._xlws.FILTER(G17:R17,MOD(COLUMN(G17:R17)-COLUMN(G17),2)=0)="",currentTime,_xlfn._xlws.FILTER(G17:R17,MOD(COLUMN(G17:R17)-COLUMN(G17),2)=0)))+F17*$A$1</f>
        <v>0</v>
      </c>
      <c r="F17" s="34" t="n">
        <v>0</v>
      </c>
      <c r="G17" s="2"/>
      <c r="H17" s="2"/>
      <c r="I17" s="2"/>
      <c r="J17" s="2"/>
      <c r="K17" s="2"/>
      <c r="L17" s="2"/>
      <c r="M17" s="2"/>
      <c r="N17" s="2"/>
      <c r="O17" s="34"/>
      <c r="P17" s="34"/>
      <c r="Q17" s="34"/>
      <c r="R17" s="34"/>
      <c r="T17" s="13" t="n">
        <f aca="false">E17-SUM(U17:AD17)-F17*$A$1</f>
        <v>0</v>
      </c>
    </row>
    <row r="18" customFormat="false" ht="12.8" hidden="false" customHeight="false" outlineLevel="0" collapsed="false">
      <c r="A18" s="32" t="str">
        <f aca="false">TEXT(B18,"jjjj")</f>
        <v>jeudi</v>
      </c>
      <c r="B18" s="33" t="n">
        <f aca="false">B17+1</f>
        <v>45848</v>
      </c>
      <c r="C18" s="2" t="n">
        <f aca="false">IF(OR(WEEKDAY(B18)=1,WEEKDAY(B18)=7),0,$A$1)</f>
        <v>0.345138888888889</v>
      </c>
      <c r="D18" s="13" t="n">
        <f aca="false">IF(currentDate&lt;B18,0,E18-C18)</f>
        <v>0</v>
      </c>
      <c r="E18" s="13" t="n">
        <f aca="false">SUMPRODUCT(IF(_xlfn._xlws.FILTER(G18:R18,MOD(COLUMN(G18:R18)-COLUMN(G18),2)=1)="",currentTime,_xlfn._xlws.FILTER(G18:R18,MOD(COLUMN(G18:R18)-COLUMN(G18),2)=1))-IF(_xlfn._xlws.FILTER(G18:R18,MOD(COLUMN(G18:R18)-COLUMN(G18),2)=0)="",currentTime,_xlfn._xlws.FILTER(G18:R18,MOD(COLUMN(G18:R18)-COLUMN(G18),2)=0)))+F18*$A$1</f>
        <v>0</v>
      </c>
      <c r="F18" s="34" t="n">
        <v>0</v>
      </c>
      <c r="G18" s="2"/>
      <c r="H18" s="2"/>
      <c r="I18" s="2"/>
      <c r="J18" s="2"/>
      <c r="K18" s="2"/>
      <c r="L18" s="2"/>
      <c r="M18" s="2"/>
      <c r="N18" s="2"/>
      <c r="O18" s="34"/>
      <c r="P18" s="34"/>
      <c r="Q18" s="34"/>
      <c r="R18" s="34"/>
      <c r="T18" s="13" t="n">
        <f aca="false">E18-SUM(U18:AD18)-F18*$A$1</f>
        <v>0</v>
      </c>
    </row>
    <row r="19" customFormat="false" ht="12.8" hidden="false" customHeight="false" outlineLevel="0" collapsed="false">
      <c r="A19" s="32" t="str">
        <f aca="false">TEXT(B19,"jjjj")</f>
        <v>vendredi</v>
      </c>
      <c r="B19" s="33" t="n">
        <f aca="false">B18+1</f>
        <v>45849</v>
      </c>
      <c r="C19" s="2" t="n">
        <f aca="false">IF(OR(WEEKDAY(B19)=1,WEEKDAY(B19)=7),0,$A$1)</f>
        <v>0.345138888888889</v>
      </c>
      <c r="D19" s="13" t="n">
        <f aca="false">IF(currentDate&lt;B19,0,E19-C19)</f>
        <v>0</v>
      </c>
      <c r="E19" s="13" t="n">
        <f aca="false">SUMPRODUCT(IF(_xlfn._xlws.FILTER(G19:R19,MOD(COLUMN(G19:R19)-COLUMN(G19),2)=1)="",currentTime,_xlfn._xlws.FILTER(G19:R19,MOD(COLUMN(G19:R19)-COLUMN(G19),2)=1))-IF(_xlfn._xlws.FILTER(G19:R19,MOD(COLUMN(G19:R19)-COLUMN(G19),2)=0)="",currentTime,_xlfn._xlws.FILTER(G19:R19,MOD(COLUMN(G19:R19)-COLUMN(G19),2)=0)))+F19*$A$1</f>
        <v>0</v>
      </c>
      <c r="F19" s="34" t="n">
        <v>0</v>
      </c>
      <c r="G19" s="2"/>
      <c r="H19" s="2"/>
      <c r="I19" s="2"/>
      <c r="J19" s="2"/>
      <c r="K19" s="2"/>
      <c r="L19" s="2"/>
      <c r="M19" s="2"/>
      <c r="N19" s="2"/>
      <c r="O19" s="34"/>
      <c r="P19" s="34"/>
      <c r="Q19" s="34"/>
      <c r="R19" s="34"/>
      <c r="T19" s="13" t="n">
        <f aca="false">E19-SUM(U19:AD19)-F19*$A$1</f>
        <v>0</v>
      </c>
    </row>
    <row r="20" customFormat="false" ht="12.8" hidden="false" customHeight="false" outlineLevel="0" collapsed="false">
      <c r="A20" s="32" t="str">
        <f aca="false">TEXT(B20,"jjjj")</f>
        <v>samedi</v>
      </c>
      <c r="B20" s="33" t="n">
        <f aca="false">B19+1</f>
        <v>45850</v>
      </c>
      <c r="C20" s="2" t="n">
        <f aca="false">IF(OR(WEEKDAY(B20)=1,WEEKDAY(B20)=7),0,$A$1)</f>
        <v>0</v>
      </c>
      <c r="D20" s="13" t="n">
        <f aca="false">IF(currentDate&lt;B20,0,E20-C20)</f>
        <v>0</v>
      </c>
      <c r="E20" s="13" t="n">
        <f aca="false">SUMPRODUCT(IF(_xlfn._xlws.FILTER(G20:R20,MOD(COLUMN(G20:R20)-COLUMN(G20),2)=1)="",currentTime,_xlfn._xlws.FILTER(G20:R20,MOD(COLUMN(G20:R20)-COLUMN(G20),2)=1))-IF(_xlfn._xlws.FILTER(G20:R20,MOD(COLUMN(G20:R20)-COLUMN(G20),2)=0)="",currentTime,_xlfn._xlws.FILTER(G20:R20,MOD(COLUMN(G20:R20)-COLUMN(G20),2)=0)))+F20*$A$1</f>
        <v>0</v>
      </c>
      <c r="F20" s="34" t="n">
        <v>0</v>
      </c>
      <c r="G20" s="2"/>
      <c r="H20" s="2"/>
      <c r="I20" s="2"/>
      <c r="J20" s="2"/>
      <c r="K20" s="2"/>
      <c r="L20" s="2"/>
      <c r="M20" s="2"/>
      <c r="N20" s="2"/>
      <c r="O20" s="34"/>
      <c r="P20" s="34"/>
      <c r="Q20" s="34"/>
      <c r="R20" s="34"/>
      <c r="T20" s="13" t="n">
        <f aca="false">E20-SUM(U20:AD20)-F20*$A$1</f>
        <v>0</v>
      </c>
    </row>
    <row r="21" customFormat="false" ht="12.8" hidden="false" customHeight="false" outlineLevel="0" collapsed="false">
      <c r="A21" s="32" t="str">
        <f aca="false">TEXT(B21,"jjjj")</f>
        <v>dimanche</v>
      </c>
      <c r="B21" s="33" t="n">
        <f aca="false">B20+1</f>
        <v>45851</v>
      </c>
      <c r="C21" s="2" t="n">
        <f aca="false">IF(OR(WEEKDAY(B21)=1,WEEKDAY(B21)=7),0,$A$1)</f>
        <v>0</v>
      </c>
      <c r="D21" s="13" t="n">
        <f aca="false">IF(currentDate&lt;B21,0,E21-C21)</f>
        <v>0</v>
      </c>
      <c r="E21" s="13" t="n">
        <f aca="false">SUMPRODUCT(IF(_xlfn._xlws.FILTER(G21:R21,MOD(COLUMN(G21:R21)-COLUMN(G21),2)=1)="",currentTime,_xlfn._xlws.FILTER(G21:R21,MOD(COLUMN(G21:R21)-COLUMN(G21),2)=1))-IF(_xlfn._xlws.FILTER(G21:R21,MOD(COLUMN(G21:R21)-COLUMN(G21),2)=0)="",currentTime,_xlfn._xlws.FILTER(G21:R21,MOD(COLUMN(G21:R21)-COLUMN(G21),2)=0)))+F21*$A$1</f>
        <v>0</v>
      </c>
      <c r="F21" s="34" t="n">
        <v>0</v>
      </c>
      <c r="G21" s="2"/>
      <c r="H21" s="2"/>
      <c r="I21" s="2"/>
      <c r="J21" s="2"/>
      <c r="K21" s="2"/>
      <c r="L21" s="2"/>
      <c r="M21" s="2"/>
      <c r="N21" s="2"/>
      <c r="O21" s="34"/>
      <c r="P21" s="34"/>
      <c r="Q21" s="34"/>
      <c r="R21" s="34"/>
      <c r="T21" s="13" t="n">
        <f aca="false">E21-SUM(U21:AD21)-F21*$A$1</f>
        <v>0</v>
      </c>
    </row>
    <row r="22" customFormat="false" ht="12.8" hidden="false" customHeight="false" outlineLevel="0" collapsed="false">
      <c r="A22" s="32" t="str">
        <f aca="false">TEXT(B22,"jjjj")</f>
        <v>lundi</v>
      </c>
      <c r="B22" s="33" t="n">
        <f aca="false">B21+1</f>
        <v>45852</v>
      </c>
      <c r="C22" s="2" t="n">
        <f aca="false">IF(OR(WEEKDAY(B22)=1,WEEKDAY(B22)=7),0,$A$1)</f>
        <v>0.345138888888889</v>
      </c>
      <c r="D22" s="13" t="n">
        <f aca="false">IF(currentDate&lt;B22,0,E22-C22)</f>
        <v>0</v>
      </c>
      <c r="E22" s="13" t="n">
        <f aca="false">SUMPRODUCT(IF(_xlfn._xlws.FILTER(G22:R22,MOD(COLUMN(G22:R22)-COLUMN(G22),2)=1)="",currentTime,_xlfn._xlws.FILTER(G22:R22,MOD(COLUMN(G22:R22)-COLUMN(G22),2)=1))-IF(_xlfn._xlws.FILTER(G22:R22,MOD(COLUMN(G22:R22)-COLUMN(G22),2)=0)="",currentTime,_xlfn._xlws.FILTER(G22:R22,MOD(COLUMN(G22:R22)-COLUMN(G22),2)=0)))+F22*$A$1</f>
        <v>0</v>
      </c>
      <c r="F22" s="34" t="n">
        <v>0</v>
      </c>
      <c r="G22" s="2"/>
      <c r="H22" s="2"/>
      <c r="I22" s="2"/>
      <c r="J22" s="2"/>
      <c r="K22" s="2"/>
      <c r="L22" s="2"/>
      <c r="M22" s="2"/>
      <c r="N22" s="2"/>
      <c r="O22" s="34"/>
      <c r="P22" s="34"/>
      <c r="Q22" s="34"/>
      <c r="R22" s="34"/>
      <c r="T22" s="13" t="n">
        <f aca="false">E22-SUM(U22:AD22)-F22*$A$1</f>
        <v>0</v>
      </c>
    </row>
    <row r="23" customFormat="false" ht="12.8" hidden="false" customHeight="false" outlineLevel="0" collapsed="false">
      <c r="A23" s="32" t="str">
        <f aca="false">TEXT(B23,"jjjj")</f>
        <v>mardi</v>
      </c>
      <c r="B23" s="33" t="n">
        <f aca="false">B22+1</f>
        <v>45853</v>
      </c>
      <c r="C23" s="2" t="n">
        <f aca="false">IF(OR(WEEKDAY(B23)=1,WEEKDAY(B23)=7),0,$A$1)</f>
        <v>0.345138888888889</v>
      </c>
      <c r="D23" s="13" t="n">
        <f aca="false">IF(currentDate&lt;B23,0,E23-C23)</f>
        <v>0</v>
      </c>
      <c r="E23" s="13" t="n">
        <f aca="false">SUMPRODUCT(IF(_xlfn._xlws.FILTER(G23:R23,MOD(COLUMN(G23:R23)-COLUMN(G23),2)=1)="",currentTime,_xlfn._xlws.FILTER(G23:R23,MOD(COLUMN(G23:R23)-COLUMN(G23),2)=1))-IF(_xlfn._xlws.FILTER(G23:R23,MOD(COLUMN(G23:R23)-COLUMN(G23),2)=0)="",currentTime,_xlfn._xlws.FILTER(G23:R23,MOD(COLUMN(G23:R23)-COLUMN(G23),2)=0)))+F23*$A$1</f>
        <v>0</v>
      </c>
      <c r="F23" s="34" t="n">
        <v>0</v>
      </c>
      <c r="G23" s="2"/>
      <c r="H23" s="2"/>
      <c r="I23" s="2"/>
      <c r="J23" s="2"/>
      <c r="K23" s="2"/>
      <c r="L23" s="2"/>
      <c r="M23" s="2"/>
      <c r="N23" s="2"/>
      <c r="O23" s="34"/>
      <c r="P23" s="34"/>
      <c r="Q23" s="34"/>
      <c r="R23" s="34"/>
      <c r="T23" s="13" t="n">
        <f aca="false">E23-SUM(U23:AD23)-F23*$A$1</f>
        <v>0</v>
      </c>
    </row>
    <row r="24" customFormat="false" ht="12.8" hidden="false" customHeight="false" outlineLevel="0" collapsed="false">
      <c r="A24" s="32" t="str">
        <f aca="false">TEXT(B24,"jjjj")</f>
        <v>mercredi</v>
      </c>
      <c r="B24" s="33" t="n">
        <f aca="false">B23+1</f>
        <v>45854</v>
      </c>
      <c r="C24" s="2" t="n">
        <f aca="false">IF(OR(WEEKDAY(B24)=1,WEEKDAY(B24)=7),0,$A$1)</f>
        <v>0.345138888888889</v>
      </c>
      <c r="D24" s="13" t="n">
        <f aca="false">IF(currentDate&lt;B24,0,E24-C24)</f>
        <v>0</v>
      </c>
      <c r="E24" s="13" t="n">
        <f aca="false">SUMPRODUCT(IF(_xlfn._xlws.FILTER(G24:R24,MOD(COLUMN(G24:R24)-COLUMN(G24),2)=1)="",currentTime,_xlfn._xlws.FILTER(G24:R24,MOD(COLUMN(G24:R24)-COLUMN(G24),2)=1))-IF(_xlfn._xlws.FILTER(G24:R24,MOD(COLUMN(G24:R24)-COLUMN(G24),2)=0)="",currentTime,_xlfn._xlws.FILTER(G24:R24,MOD(COLUMN(G24:R24)-COLUMN(G24),2)=0)))+F24*$A$1</f>
        <v>0</v>
      </c>
      <c r="F24" s="34" t="n">
        <v>0</v>
      </c>
      <c r="G24" s="2"/>
      <c r="H24" s="2"/>
      <c r="I24" s="2"/>
      <c r="J24" s="2"/>
      <c r="K24" s="2"/>
      <c r="L24" s="2"/>
      <c r="M24" s="2"/>
      <c r="N24" s="2"/>
      <c r="O24" s="34"/>
      <c r="P24" s="34"/>
      <c r="Q24" s="34"/>
      <c r="R24" s="34"/>
      <c r="T24" s="13" t="n">
        <f aca="false">E24-SUM(U24:AD24)-F24*$A$1</f>
        <v>0</v>
      </c>
    </row>
    <row r="25" customFormat="false" ht="12.8" hidden="false" customHeight="false" outlineLevel="0" collapsed="false">
      <c r="A25" s="32" t="str">
        <f aca="false">TEXT(B25,"jjjj")</f>
        <v>jeudi</v>
      </c>
      <c r="B25" s="33" t="n">
        <f aca="false">B24+1</f>
        <v>45855</v>
      </c>
      <c r="C25" s="2" t="n">
        <f aca="false">IF(OR(WEEKDAY(B25)=1,WEEKDAY(B25)=7),0,$A$1)</f>
        <v>0.345138888888889</v>
      </c>
      <c r="D25" s="13" t="n">
        <f aca="false">IF(currentDate&lt;B25,0,E25-C25)</f>
        <v>0</v>
      </c>
      <c r="E25" s="13" t="n">
        <f aca="false">SUMPRODUCT(IF(_xlfn._xlws.FILTER(G25:R25,MOD(COLUMN(G25:R25)-COLUMN(G25),2)=1)="",currentTime,_xlfn._xlws.FILTER(G25:R25,MOD(COLUMN(G25:R25)-COLUMN(G25),2)=1))-IF(_xlfn._xlws.FILTER(G25:R25,MOD(COLUMN(G25:R25)-COLUMN(G25),2)=0)="",currentTime,_xlfn._xlws.FILTER(G25:R25,MOD(COLUMN(G25:R25)-COLUMN(G25),2)=0)))+F25*$A$1</f>
        <v>0</v>
      </c>
      <c r="F25" s="34" t="n">
        <v>0</v>
      </c>
      <c r="G25" s="2"/>
      <c r="H25" s="2"/>
      <c r="I25" s="2"/>
      <c r="J25" s="2"/>
      <c r="K25" s="2"/>
      <c r="L25" s="2"/>
      <c r="M25" s="2"/>
      <c r="N25" s="2"/>
      <c r="O25" s="34"/>
      <c r="P25" s="34"/>
      <c r="Q25" s="34"/>
      <c r="R25" s="34"/>
      <c r="T25" s="13" t="n">
        <f aca="false">E25-SUM(U25:AD25)-F25*$A$1</f>
        <v>0</v>
      </c>
    </row>
    <row r="26" customFormat="false" ht="12.8" hidden="false" customHeight="false" outlineLevel="0" collapsed="false">
      <c r="A26" s="32" t="str">
        <f aca="false">TEXT(B26,"jjjj")</f>
        <v>vendredi</v>
      </c>
      <c r="B26" s="33" t="n">
        <f aca="false">B25+1</f>
        <v>45856</v>
      </c>
      <c r="C26" s="2" t="n">
        <v>0</v>
      </c>
      <c r="D26" s="13" t="n">
        <f aca="false">IF(currentDate&lt;B26,0,E26-C26)</f>
        <v>0</v>
      </c>
      <c r="E26" s="13" t="n">
        <f aca="false">SUMPRODUCT(IF(_xlfn._xlws.FILTER(G26:R26,MOD(COLUMN(G26:R26)-COLUMN(G26),2)=1)="",currentTime,_xlfn._xlws.FILTER(G26:R26,MOD(COLUMN(G26:R26)-COLUMN(G26),2)=1))-IF(_xlfn._xlws.FILTER(G26:R26,MOD(COLUMN(G26:R26)-COLUMN(G26),2)=0)="",currentTime,_xlfn._xlws.FILTER(G26:R26,MOD(COLUMN(G26:R26)-COLUMN(G26),2)=0)))+F26*$A$1</f>
        <v>0</v>
      </c>
      <c r="F26" s="34" t="n">
        <v>0</v>
      </c>
      <c r="G26" s="2"/>
      <c r="H26" s="2"/>
      <c r="I26" s="2"/>
      <c r="J26" s="2"/>
      <c r="K26" s="2"/>
      <c r="L26" s="2"/>
      <c r="M26" s="2"/>
      <c r="N26" s="2"/>
      <c r="O26" s="34"/>
      <c r="P26" s="34"/>
      <c r="Q26" s="34"/>
      <c r="R26" s="34"/>
      <c r="T26" s="13" t="n">
        <f aca="false">E26-SUM(U26:AD26)-F26*$A$1</f>
        <v>0</v>
      </c>
    </row>
    <row r="27" customFormat="false" ht="12.8" hidden="false" customHeight="false" outlineLevel="0" collapsed="false">
      <c r="A27" s="32" t="str">
        <f aca="false">TEXT(B27,"jjjj")</f>
        <v>samedi</v>
      </c>
      <c r="B27" s="33" t="n">
        <f aca="false">B26+1</f>
        <v>45857</v>
      </c>
      <c r="C27" s="2" t="n">
        <f aca="false">IF(OR(WEEKDAY(B27)=1,WEEKDAY(B27)=7),0,$A$1)</f>
        <v>0</v>
      </c>
      <c r="D27" s="13" t="n">
        <f aca="false">IF(currentDate&lt;B27,0,E27-C27)</f>
        <v>0</v>
      </c>
      <c r="E27" s="13" t="n">
        <f aca="false">SUMPRODUCT(IF(_xlfn._xlws.FILTER(G27:R27,MOD(COLUMN(G27:R27)-COLUMN(G27),2)=1)="",currentTime,_xlfn._xlws.FILTER(G27:R27,MOD(COLUMN(G27:R27)-COLUMN(G27),2)=1))-IF(_xlfn._xlws.FILTER(G27:R27,MOD(COLUMN(G27:R27)-COLUMN(G27),2)=0)="",currentTime,_xlfn._xlws.FILTER(G27:R27,MOD(COLUMN(G27:R27)-COLUMN(G27),2)=0)))+F27*$A$1</f>
        <v>0</v>
      </c>
      <c r="F27" s="34" t="n">
        <v>0</v>
      </c>
      <c r="G27" s="2"/>
      <c r="H27" s="2"/>
      <c r="I27" s="2"/>
      <c r="J27" s="2"/>
      <c r="K27" s="2"/>
      <c r="L27" s="2"/>
      <c r="M27" s="2"/>
      <c r="N27" s="2"/>
      <c r="O27" s="34"/>
      <c r="P27" s="34"/>
      <c r="Q27" s="34"/>
      <c r="R27" s="34"/>
      <c r="T27" s="13" t="n">
        <f aca="false">E27-SUM(U27:AD27)-F27*$A$1</f>
        <v>0</v>
      </c>
    </row>
    <row r="28" customFormat="false" ht="12.8" hidden="false" customHeight="false" outlineLevel="0" collapsed="false">
      <c r="A28" s="32" t="str">
        <f aca="false">TEXT(B28,"jjjj")</f>
        <v>dimanche</v>
      </c>
      <c r="B28" s="33" t="n">
        <f aca="false">B27+1</f>
        <v>45858</v>
      </c>
      <c r="C28" s="2" t="n">
        <f aca="false">IF(OR(WEEKDAY(B28)=1,WEEKDAY(B28)=7),0,$A$1)</f>
        <v>0</v>
      </c>
      <c r="D28" s="13" t="n">
        <f aca="false">IF(currentDate&lt;B28,0,E28-C28)</f>
        <v>0</v>
      </c>
      <c r="E28" s="13" t="n">
        <f aca="false">SUMPRODUCT(IF(_xlfn._xlws.FILTER(G28:R28,MOD(COLUMN(G28:R28)-COLUMN(G28),2)=1)="",currentTime,_xlfn._xlws.FILTER(G28:R28,MOD(COLUMN(G28:R28)-COLUMN(G28),2)=1))-IF(_xlfn._xlws.FILTER(G28:R28,MOD(COLUMN(G28:R28)-COLUMN(G28),2)=0)="",currentTime,_xlfn._xlws.FILTER(G28:R28,MOD(COLUMN(G28:R28)-COLUMN(G28),2)=0)))+F28*$A$1</f>
        <v>0</v>
      </c>
      <c r="F28" s="34" t="n">
        <v>0</v>
      </c>
      <c r="G28" s="2"/>
      <c r="H28" s="2"/>
      <c r="I28" s="2"/>
      <c r="J28" s="2"/>
      <c r="K28" s="2"/>
      <c r="L28" s="2"/>
      <c r="M28" s="2"/>
      <c r="N28" s="2"/>
      <c r="O28" s="34"/>
      <c r="P28" s="34"/>
      <c r="Q28" s="34"/>
      <c r="R28" s="34"/>
      <c r="T28" s="13" t="n">
        <f aca="false">E28-SUM(U28:AD28)-F28*$A$1</f>
        <v>0</v>
      </c>
    </row>
    <row r="29" customFormat="false" ht="12.8" hidden="false" customHeight="false" outlineLevel="0" collapsed="false">
      <c r="A29" s="32" t="str">
        <f aca="false">TEXT(B29,"jjjj")</f>
        <v>lundi</v>
      </c>
      <c r="B29" s="33" t="n">
        <f aca="false">B28+1</f>
        <v>45859</v>
      </c>
      <c r="C29" s="2" t="n">
        <v>0</v>
      </c>
      <c r="D29" s="13" t="n">
        <f aca="false">IF(currentDate&lt;B29,0,E29-C29)</f>
        <v>0</v>
      </c>
      <c r="E29" s="13" t="n">
        <f aca="false">SUMPRODUCT(IF(_xlfn._xlws.FILTER(G29:R29,MOD(COLUMN(G29:R29)-COLUMN(G29),2)=1)="",currentTime,_xlfn._xlws.FILTER(G29:R29,MOD(COLUMN(G29:R29)-COLUMN(G29),2)=1))-IF(_xlfn._xlws.FILTER(G29:R29,MOD(COLUMN(G29:R29)-COLUMN(G29),2)=0)="",currentTime,_xlfn._xlws.FILTER(G29:R29,MOD(COLUMN(G29:R29)-COLUMN(G29),2)=0)))+F29*$A$1</f>
        <v>0</v>
      </c>
      <c r="F29" s="34" t="n">
        <v>0</v>
      </c>
      <c r="G29" s="2"/>
      <c r="H29" s="2"/>
      <c r="I29" s="2"/>
      <c r="J29" s="2"/>
      <c r="K29" s="2"/>
      <c r="L29" s="2"/>
      <c r="M29" s="2"/>
      <c r="N29" s="2"/>
      <c r="O29" s="2"/>
      <c r="P29" s="34"/>
      <c r="Q29" s="34"/>
      <c r="R29" s="34"/>
      <c r="T29" s="13" t="n">
        <f aca="false">E29-SUM(U29:AD29)-F29*$A$1</f>
        <v>0</v>
      </c>
    </row>
    <row r="30" customFormat="false" ht="12.8" hidden="false" customHeight="false" outlineLevel="0" collapsed="false">
      <c r="A30" s="32" t="str">
        <f aca="false">TEXT(B30,"jjjj")</f>
        <v>mardi</v>
      </c>
      <c r="B30" s="33" t="n">
        <f aca="false">B29+1</f>
        <v>45860</v>
      </c>
      <c r="C30" s="2" t="n">
        <f aca="false">IF(OR(WEEKDAY(B30)=1,WEEKDAY(B30)=7),0,$A$1)</f>
        <v>0.345138888888889</v>
      </c>
      <c r="D30" s="13" t="n">
        <f aca="false">IF(currentDate&lt;B30,0,E30-C30)</f>
        <v>0</v>
      </c>
      <c r="E30" s="13" t="n">
        <f aca="false">SUMPRODUCT(IF(_xlfn._xlws.FILTER(G30:R30,MOD(COLUMN(G30:R30)-COLUMN(G30),2)=1)="",currentTime,_xlfn._xlws.FILTER(G30:R30,MOD(COLUMN(G30:R30)-COLUMN(G30),2)=1))-IF(_xlfn._xlws.FILTER(G30:R30,MOD(COLUMN(G30:R30)-COLUMN(G30),2)=0)="",currentTime,_xlfn._xlws.FILTER(G30:R30,MOD(COLUMN(G30:R30)-COLUMN(G30),2)=0)))+F30*$A$1</f>
        <v>0</v>
      </c>
      <c r="F30" s="34" t="n">
        <v>0</v>
      </c>
      <c r="G30" s="2"/>
      <c r="H30" s="2"/>
      <c r="I30" s="2"/>
      <c r="J30" s="2"/>
      <c r="K30" s="2"/>
      <c r="L30" s="2"/>
      <c r="M30" s="2"/>
      <c r="N30" s="2"/>
      <c r="O30" s="34"/>
      <c r="P30" s="34"/>
      <c r="Q30" s="34"/>
      <c r="R30" s="34"/>
      <c r="T30" s="13" t="n">
        <f aca="false">E30-SUM(U30:AD30)-F30*$A$1</f>
        <v>0</v>
      </c>
    </row>
    <row r="31" customFormat="false" ht="12.8" hidden="false" customHeight="false" outlineLevel="0" collapsed="false">
      <c r="A31" s="32" t="str">
        <f aca="false">TEXT(B31,"jjjj")</f>
        <v>mercredi</v>
      </c>
      <c r="B31" s="33" t="n">
        <f aca="false">B30+1</f>
        <v>45861</v>
      </c>
      <c r="C31" s="2" t="n">
        <f aca="false">IF(OR(WEEKDAY(B31)=1,WEEKDAY(B31)=7),0,$A$1)</f>
        <v>0.345138888888889</v>
      </c>
      <c r="D31" s="13" t="n">
        <f aca="false">IF(currentDate&lt;B31,0,E31-C31)</f>
        <v>0</v>
      </c>
      <c r="E31" s="13" t="n">
        <f aca="false">SUMPRODUCT(IF(_xlfn._xlws.FILTER(G31:R31,MOD(COLUMN(G31:R31)-COLUMN(G31),2)=1)="",currentTime,_xlfn._xlws.FILTER(G31:R31,MOD(COLUMN(G31:R31)-COLUMN(G31),2)=1))-IF(_xlfn._xlws.FILTER(G31:R31,MOD(COLUMN(G31:R31)-COLUMN(G31),2)=0)="",currentTime,_xlfn._xlws.FILTER(G31:R31,MOD(COLUMN(G31:R31)-COLUMN(G31),2)=0)))+F31*$A$1</f>
        <v>0</v>
      </c>
      <c r="F31" s="34" t="n">
        <v>0</v>
      </c>
      <c r="G31" s="2"/>
      <c r="H31" s="2"/>
      <c r="I31" s="2"/>
      <c r="J31" s="2"/>
      <c r="K31" s="2"/>
      <c r="L31" s="2"/>
      <c r="M31" s="2"/>
      <c r="N31" s="2"/>
      <c r="O31" s="34"/>
      <c r="P31" s="34"/>
      <c r="Q31" s="34"/>
      <c r="R31" s="34"/>
      <c r="T31" s="13" t="n">
        <f aca="false">E31-SUM(U31:AD31)-F31*$A$1</f>
        <v>0</v>
      </c>
    </row>
    <row r="32" customFormat="false" ht="12.8" hidden="false" customHeight="false" outlineLevel="0" collapsed="false">
      <c r="A32" s="32" t="str">
        <f aca="false">TEXT(B32,"jjjj")</f>
        <v>jeudi</v>
      </c>
      <c r="B32" s="33" t="n">
        <f aca="false">B31+1</f>
        <v>45862</v>
      </c>
      <c r="C32" s="2" t="n">
        <f aca="false">IF(OR(WEEKDAY(B32)=1,WEEKDAY(B32)=7),0,$A$1)</f>
        <v>0.345138888888889</v>
      </c>
      <c r="D32" s="13" t="n">
        <f aca="false">IF(currentDate&lt;B32,0,E32-C32)</f>
        <v>0</v>
      </c>
      <c r="E32" s="13" t="n">
        <f aca="false">SUMPRODUCT(IF(_xlfn._xlws.FILTER(G32:R32,MOD(COLUMN(G32:R32)-COLUMN(G32),2)=1)="",currentTime,_xlfn._xlws.FILTER(G32:R32,MOD(COLUMN(G32:R32)-COLUMN(G32),2)=1))-IF(_xlfn._xlws.FILTER(G32:R32,MOD(COLUMN(G32:R32)-COLUMN(G32),2)=0)="",currentTime,_xlfn._xlws.FILTER(G32:R32,MOD(COLUMN(G32:R32)-COLUMN(G32),2)=0)))+F32*$A$1</f>
        <v>0</v>
      </c>
      <c r="F32" s="34" t="n">
        <v>0</v>
      </c>
      <c r="G32" s="2"/>
      <c r="H32" s="2"/>
      <c r="I32" s="2"/>
      <c r="J32" s="2"/>
      <c r="K32" s="2"/>
      <c r="L32" s="2"/>
      <c r="M32" s="2"/>
      <c r="N32" s="2"/>
      <c r="O32" s="2"/>
      <c r="P32" s="34"/>
      <c r="Q32" s="34"/>
      <c r="R32" s="34"/>
      <c r="T32" s="13" t="n">
        <f aca="false">E32-SUM(U32:AD32)-F32*$A$1</f>
        <v>0</v>
      </c>
    </row>
    <row r="33" customFormat="false" ht="12.8" hidden="false" customHeight="false" outlineLevel="0" collapsed="false">
      <c r="A33" s="32" t="str">
        <f aca="false">TEXT(B33,"jjjj")</f>
        <v>vendredi</v>
      </c>
      <c r="B33" s="33" t="n">
        <f aca="false">B32+1</f>
        <v>45863</v>
      </c>
      <c r="C33" s="2" t="n">
        <f aca="false">IF(OR(WEEKDAY(B33)=1,WEEKDAY(B33)=7),0,$A$1)</f>
        <v>0.345138888888889</v>
      </c>
      <c r="D33" s="13" t="n">
        <f aca="false">IF(currentDate&lt;B33,0,E33-C33)</f>
        <v>0</v>
      </c>
      <c r="E33" s="13" t="n">
        <f aca="false">SUMPRODUCT(IF(_xlfn._xlws.FILTER(G33:R33,MOD(COLUMN(G33:R33)-COLUMN(G33),2)=1)="",currentTime,_xlfn._xlws.FILTER(G33:R33,MOD(COLUMN(G33:R33)-COLUMN(G33),2)=1))-IF(_xlfn._xlws.FILTER(G33:R33,MOD(COLUMN(G33:R33)-COLUMN(G33),2)=0)="",currentTime,_xlfn._xlws.FILTER(G33:R33,MOD(COLUMN(G33:R33)-COLUMN(G33),2)=0)))+F33*$A$1</f>
        <v>0</v>
      </c>
      <c r="F33" s="34" t="n">
        <v>0</v>
      </c>
      <c r="G33" s="2"/>
      <c r="H33" s="2"/>
      <c r="I33" s="2"/>
      <c r="J33" s="2"/>
      <c r="K33" s="2"/>
      <c r="L33" s="2"/>
      <c r="M33" s="2"/>
      <c r="N33" s="2"/>
      <c r="O33" s="34"/>
      <c r="P33" s="34"/>
      <c r="Q33" s="34"/>
      <c r="R33" s="34"/>
      <c r="T33" s="13" t="n">
        <f aca="false">E33-SUM(U33:AD33)-F33*$A$1</f>
        <v>0</v>
      </c>
    </row>
    <row r="34" customFormat="false" ht="12.8" hidden="false" customHeight="false" outlineLevel="0" collapsed="false">
      <c r="A34" s="32" t="str">
        <f aca="false">TEXT(B34,"jjjj")</f>
        <v>samedi</v>
      </c>
      <c r="B34" s="33" t="n">
        <f aca="false">B33+1</f>
        <v>45864</v>
      </c>
      <c r="C34" s="2" t="n">
        <f aca="false">IF(OR(WEEKDAY(B34)=1,WEEKDAY(B34)=7),0,$A$1)</f>
        <v>0</v>
      </c>
      <c r="D34" s="13" t="n">
        <f aca="false">IF(currentDate&lt;B34,0,E34-C34)</f>
        <v>0</v>
      </c>
      <c r="E34" s="13" t="n">
        <f aca="false">SUMPRODUCT(IF(_xlfn._xlws.FILTER(G34:R34,MOD(COLUMN(G34:R34)-COLUMN(G34),2)=1)="",currentTime,_xlfn._xlws.FILTER(G34:R34,MOD(COLUMN(G34:R34)-COLUMN(G34),2)=1))-IF(_xlfn._xlws.FILTER(G34:R34,MOD(COLUMN(G34:R34)-COLUMN(G34),2)=0)="",currentTime,_xlfn._xlws.FILTER(G34:R34,MOD(COLUMN(G34:R34)-COLUMN(G34),2)=0)))+F34*$A$1</f>
        <v>0</v>
      </c>
      <c r="F34" s="34" t="n">
        <v>0</v>
      </c>
      <c r="G34" s="2"/>
      <c r="H34" s="2"/>
      <c r="I34" s="2"/>
      <c r="J34" s="2"/>
      <c r="K34" s="2"/>
      <c r="L34" s="2"/>
      <c r="M34" s="2"/>
      <c r="N34" s="2"/>
      <c r="O34" s="34"/>
      <c r="P34" s="34"/>
      <c r="Q34" s="34"/>
      <c r="R34" s="34"/>
      <c r="T34" s="13" t="n">
        <f aca="false">E34-SUM(U34:AD34)-F34*$A$1</f>
        <v>0</v>
      </c>
    </row>
    <row r="35" customFormat="false" ht="12.8" hidden="false" customHeight="false" outlineLevel="0" collapsed="false">
      <c r="A35" s="32" t="str">
        <f aca="false">TEXT(B35,"jjjj")</f>
        <v>dimanche</v>
      </c>
      <c r="B35" s="33" t="n">
        <f aca="false">B34+1</f>
        <v>45865</v>
      </c>
      <c r="C35" s="2" t="n">
        <f aca="false">IF(OR(WEEKDAY(B35)=1,WEEKDAY(B35)=7),0,$A$1)</f>
        <v>0</v>
      </c>
      <c r="D35" s="13" t="n">
        <f aca="false">IF(currentDate&lt;B35,0,E35-C35)</f>
        <v>0</v>
      </c>
      <c r="E35" s="13" t="n">
        <f aca="false">SUMPRODUCT(IF(_xlfn._xlws.FILTER(G35:R35,MOD(COLUMN(G35:R35)-COLUMN(G35),2)=1)="",currentTime,_xlfn._xlws.FILTER(G35:R35,MOD(COLUMN(G35:R35)-COLUMN(G35),2)=1))-IF(_xlfn._xlws.FILTER(G35:R35,MOD(COLUMN(G35:R35)-COLUMN(G35),2)=0)="",currentTime,_xlfn._xlws.FILTER(G35:R35,MOD(COLUMN(G35:R35)-COLUMN(G35),2)=0)))+F35*$A$1</f>
        <v>0</v>
      </c>
      <c r="F35" s="34" t="n">
        <v>0</v>
      </c>
      <c r="G35" s="2"/>
      <c r="H35" s="2"/>
      <c r="I35" s="2"/>
      <c r="J35" s="2"/>
      <c r="K35" s="2"/>
      <c r="L35" s="2"/>
      <c r="M35" s="2"/>
      <c r="N35" s="2"/>
      <c r="O35" s="34"/>
      <c r="P35" s="34"/>
      <c r="Q35" s="34"/>
      <c r="R35" s="34"/>
      <c r="T35" s="13" t="n">
        <f aca="false">E35-SUM(U35:AD35)-F35*$A$1</f>
        <v>0</v>
      </c>
    </row>
    <row r="36" customFormat="false" ht="12.8" hidden="false" customHeight="false" outlineLevel="0" collapsed="false">
      <c r="A36" s="32" t="str">
        <f aca="false">TEXT(B36,"jjjj")</f>
        <v>lundi</v>
      </c>
      <c r="B36" s="33" t="n">
        <f aca="false">B35+1</f>
        <v>45866</v>
      </c>
      <c r="C36" s="2" t="n">
        <f aca="false">IF(OR(WEEKDAY(B36)=1,WEEKDAY(B36)=7),0,$A$1)</f>
        <v>0.345138888888889</v>
      </c>
      <c r="D36" s="13" t="n">
        <f aca="false">IF(currentDate&lt;B36,0,E36-C36)</f>
        <v>0</v>
      </c>
      <c r="E36" s="13" t="n">
        <f aca="false">SUMPRODUCT(IF(_xlfn._xlws.FILTER(G36:R36,MOD(COLUMN(G36:R36)-COLUMN(G36),2)=1)="",currentTime,_xlfn._xlws.FILTER(G36:R36,MOD(COLUMN(G36:R36)-COLUMN(G36),2)=1))-IF(_xlfn._xlws.FILTER(G36:R36,MOD(COLUMN(G36:R36)-COLUMN(G36),2)=0)="",currentTime,_xlfn._xlws.FILTER(G36:R36,MOD(COLUMN(G36:R36)-COLUMN(G36),2)=0)))+F36*$A$1</f>
        <v>0</v>
      </c>
      <c r="F36" s="34" t="n">
        <v>0</v>
      </c>
      <c r="G36" s="2"/>
      <c r="H36" s="2"/>
      <c r="I36" s="2"/>
      <c r="J36" s="2"/>
      <c r="K36" s="2"/>
      <c r="L36" s="2"/>
      <c r="M36" s="2"/>
      <c r="N36" s="2"/>
      <c r="O36" s="34"/>
      <c r="P36" s="34"/>
      <c r="Q36" s="34"/>
      <c r="R36" s="34"/>
      <c r="T36" s="13" t="n">
        <f aca="false">E36-SUM(U36:AD36)-F36*$A$1</f>
        <v>0</v>
      </c>
    </row>
    <row r="37" customFormat="false" ht="12.8" hidden="false" customHeight="false" outlineLevel="0" collapsed="false">
      <c r="A37" s="32" t="str">
        <f aca="false">TEXT(B37,"jjjj")</f>
        <v>mardi</v>
      </c>
      <c r="B37" s="33" t="n">
        <f aca="false">B36+1</f>
        <v>45867</v>
      </c>
      <c r="C37" s="2" t="n">
        <f aca="false">IF(OR(WEEKDAY(B37)=1,WEEKDAY(B37)=7),0,$A$1)</f>
        <v>0.345138888888889</v>
      </c>
      <c r="D37" s="13" t="n">
        <f aca="false">IF(currentDate&lt;B37,0,E37-C37)</f>
        <v>0</v>
      </c>
      <c r="E37" s="13" t="n">
        <f aca="false">SUMPRODUCT(IF(_xlfn._xlws.FILTER(G37:R37,MOD(COLUMN(G37:R37)-COLUMN(G37),2)=1)="",currentTime,_xlfn._xlws.FILTER(G37:R37,MOD(COLUMN(G37:R37)-COLUMN(G37),2)=1))-IF(_xlfn._xlws.FILTER(G37:R37,MOD(COLUMN(G37:R37)-COLUMN(G37),2)=0)="",currentTime,_xlfn._xlws.FILTER(G37:R37,MOD(COLUMN(G37:R37)-COLUMN(G37),2)=0)))+F37*$A$1</f>
        <v>0</v>
      </c>
      <c r="F37" s="34" t="n">
        <v>0</v>
      </c>
      <c r="G37" s="2"/>
      <c r="H37" s="2"/>
      <c r="I37" s="2"/>
      <c r="J37" s="2"/>
      <c r="K37" s="2"/>
      <c r="L37" s="2"/>
      <c r="M37" s="2"/>
      <c r="N37" s="2"/>
      <c r="O37" s="34"/>
      <c r="P37" s="34"/>
      <c r="Q37" s="34"/>
      <c r="R37" s="34"/>
      <c r="T37" s="13" t="n">
        <f aca="false">E37-SUM(U37:AD37)-F37*$A$1</f>
        <v>0</v>
      </c>
    </row>
    <row r="38" customFormat="false" ht="12.8" hidden="false" customHeight="false" outlineLevel="0" collapsed="false">
      <c r="A38" s="32" t="str">
        <f aca="false">TEXT(B38,"jjjj")</f>
        <v>mercredi</v>
      </c>
      <c r="B38" s="33" t="n">
        <f aca="false">B37+1</f>
        <v>45868</v>
      </c>
      <c r="C38" s="2" t="n">
        <f aca="false">IF(OR(WEEKDAY(B38)=1,WEEKDAY(B38)=7),0,$A$1)</f>
        <v>0.345138888888889</v>
      </c>
      <c r="D38" s="13" t="n">
        <f aca="false">IF(currentDate&lt;B38,0,E38-C38)</f>
        <v>0</v>
      </c>
      <c r="E38" s="13" t="n">
        <f aca="false">SUMPRODUCT(IF(_xlfn._xlws.FILTER(G38:R38,MOD(COLUMN(G38:R38)-COLUMN(G38),2)=1)="",currentTime,_xlfn._xlws.FILTER(G38:R38,MOD(COLUMN(G38:R38)-COLUMN(G38),2)=1))-IF(_xlfn._xlws.FILTER(G38:R38,MOD(COLUMN(G38:R38)-COLUMN(G38),2)=0)="",currentTime,_xlfn._xlws.FILTER(G38:R38,MOD(COLUMN(G38:R38)-COLUMN(G38),2)=0)))+F38*$A$1</f>
        <v>0</v>
      </c>
      <c r="F38" s="34" t="n">
        <v>0</v>
      </c>
      <c r="G38" s="2"/>
      <c r="H38" s="2"/>
      <c r="I38" s="2"/>
      <c r="J38" s="2"/>
      <c r="K38" s="2"/>
      <c r="L38" s="2"/>
      <c r="M38" s="2"/>
      <c r="N38" s="2"/>
      <c r="O38" s="34"/>
      <c r="P38" s="34"/>
      <c r="Q38" s="34"/>
      <c r="R38" s="34"/>
      <c r="T38" s="13" t="n">
        <f aca="false">E38-SUM(U38:AD38)-F38*$A$1</f>
        <v>0</v>
      </c>
    </row>
    <row r="39" customFormat="false" ht="12.8" hidden="false" customHeight="false" outlineLevel="0" collapsed="false">
      <c r="A39" s="32" t="str">
        <f aca="false">TEXT(B39,"jjjj")</f>
        <v>jeudi</v>
      </c>
      <c r="B39" s="33" t="n">
        <f aca="false">B38+1</f>
        <v>45869</v>
      </c>
      <c r="C39" s="2" t="n">
        <f aca="false">IF(OR(WEEKDAY(B39)=1,WEEKDAY(B39)=7),0,$A$1)</f>
        <v>0.345138888888889</v>
      </c>
      <c r="D39" s="13" t="n">
        <f aca="false">IF(currentDate&lt;B39,0,E39-C39)</f>
        <v>0</v>
      </c>
      <c r="E39" s="13" t="n">
        <f aca="false">SUMPRODUCT(IF(_xlfn._xlws.FILTER(G39:R39,MOD(COLUMN(G39:R39)-COLUMN(G39),2)=1)="",currentTime,_xlfn._xlws.FILTER(G39:R39,MOD(COLUMN(G39:R39)-COLUMN(G39),2)=1))-IF(_xlfn._xlws.FILTER(G39:R39,MOD(COLUMN(G39:R39)-COLUMN(G39),2)=0)="",currentTime,_xlfn._xlws.FILTER(G39:R39,MOD(COLUMN(G39:R39)-COLUMN(G39),2)=0)))+F39*$A$1</f>
        <v>0</v>
      </c>
      <c r="F39" s="34" t="n">
        <v>0</v>
      </c>
      <c r="G39" s="2"/>
      <c r="H39" s="2"/>
      <c r="I39" s="2"/>
      <c r="J39" s="2"/>
      <c r="K39" s="2"/>
      <c r="L39" s="2"/>
      <c r="M39" s="2"/>
      <c r="N39" s="2"/>
      <c r="O39" s="34"/>
      <c r="P39" s="34"/>
      <c r="Q39" s="34"/>
      <c r="R39" s="34"/>
      <c r="T39" s="13" t="n">
        <f aca="false">E39-SUM(U39:AD39)-F39*$A$1</f>
        <v>0</v>
      </c>
    </row>
    <row r="40" customFormat="false" ht="12.8" hidden="false" customHeight="false" outlineLevel="0" collapsed="false">
      <c r="C40" s="2"/>
      <c r="D40" s="13"/>
    </row>
    <row r="41" customFormat="false" ht="12.8" hidden="false" customHeight="false" outlineLevel="0" collapsed="false">
      <c r="C41" s="2"/>
    </row>
    <row r="42" customFormat="false" ht="12.8" hidden="false" customHeight="false" outlineLevel="0" collapsed="false">
      <c r="C42" s="2"/>
    </row>
    <row r="43" customFormat="false" ht="12.8" hidden="false" customHeight="false" outlineLevel="0" collapsed="false">
      <c r="C43" s="2"/>
    </row>
    <row r="45" customFormat="false" ht="12.8" hidden="false" customHeight="false" outlineLevel="0" collapsed="false">
      <c r="C45" s="2"/>
    </row>
    <row r="46" customFormat="false" ht="12.8" hidden="false" customHeight="false" outlineLevel="0" collapsed="false">
      <c r="C46" s="2"/>
    </row>
    <row r="47" customFormat="false" ht="12.8" hidden="false" customHeight="false" outlineLevel="0" collapsed="false">
      <c r="C47" s="2"/>
    </row>
    <row r="48" customFormat="false" ht="12.8" hidden="false" customHeight="false" outlineLevel="0" collapsed="false">
      <c r="C48" s="2"/>
    </row>
    <row r="49" customFormat="false" ht="12.8" hidden="false" customHeight="false" outlineLevel="0" collapsed="false">
      <c r="C49" s="2"/>
    </row>
    <row r="50" customFormat="false" ht="12.8" hidden="false" customHeight="false" outlineLevel="0" collapsed="false">
      <c r="C50" s="2"/>
    </row>
    <row r="51" customFormat="false" ht="12.8" hidden="false" customHeight="false" outlineLevel="0" collapsed="false">
      <c r="C51" s="2"/>
    </row>
    <row r="52" customFormat="false" ht="12.8" hidden="false" customHeight="false" outlineLevel="0" collapsed="false">
      <c r="C52" s="2"/>
    </row>
    <row r="53" customFormat="false" ht="12.8" hidden="false" customHeight="false" outlineLevel="0" collapsed="false">
      <c r="C53" s="2"/>
    </row>
    <row r="54" customFormat="false" ht="12.8" hidden="false" customHeight="false" outlineLevel="0" collapsed="false">
      <c r="C54" s="2"/>
    </row>
    <row r="55" customFormat="false" ht="12.8" hidden="false" customHeight="false" outlineLevel="0" collapsed="false">
      <c r="C55" s="2"/>
    </row>
    <row r="56" customFormat="false" ht="12.8" hidden="false" customHeight="false" outlineLevel="0" collapsed="false">
      <c r="C56" s="2"/>
    </row>
    <row r="57" customFormat="false" ht="12.8" hidden="false" customHeight="false" outlineLevel="0" collapsed="false">
      <c r="C57" s="2"/>
    </row>
    <row r="58" customFormat="false" ht="12.8" hidden="false" customHeight="false" outlineLevel="0" collapsed="false">
      <c r="C58" s="2"/>
    </row>
    <row r="59" customFormat="false" ht="12.8" hidden="false" customHeight="false" outlineLevel="0" collapsed="false">
      <c r="C59" s="2"/>
    </row>
    <row r="60" customFormat="false" ht="12.8" hidden="false" customHeight="false" outlineLevel="0" collapsed="false">
      <c r="C60" s="2"/>
    </row>
    <row r="61" customFormat="false" ht="12.8" hidden="false" customHeight="false" outlineLevel="0" collapsed="false">
      <c r="C61" s="2"/>
    </row>
    <row r="62" customFormat="false" ht="12.8" hidden="false" customHeight="false" outlineLevel="0" collapsed="false">
      <c r="C62" s="2"/>
    </row>
    <row r="63" customFormat="false" ht="12.8" hidden="false" customHeight="false" outlineLevel="0" collapsed="false">
      <c r="C63" s="2"/>
    </row>
    <row r="64" customFormat="false" ht="12.8" hidden="false" customHeight="false" outlineLevel="0" collapsed="false">
      <c r="C64" s="2"/>
    </row>
    <row r="65" customFormat="false" ht="12.8" hidden="false" customHeight="false" outlineLevel="0" collapsed="false">
      <c r="C65" s="2"/>
    </row>
    <row r="66" customFormat="false" ht="12.8" hidden="false" customHeight="false" outlineLevel="0" collapsed="false">
      <c r="C66" s="2"/>
    </row>
    <row r="67" customFormat="false" ht="12.8" hidden="false" customHeight="false" outlineLevel="0" collapsed="false">
      <c r="C67" s="2"/>
    </row>
    <row r="68" customFormat="false" ht="12.8" hidden="false" customHeight="false" outlineLevel="0" collapsed="false">
      <c r="C68" s="2"/>
    </row>
    <row r="69" customFormat="false" ht="12.8" hidden="false" customHeight="false" outlineLevel="0" collapsed="false">
      <c r="C69" s="2"/>
    </row>
    <row r="70" customFormat="false" ht="12.8" hidden="false" customHeight="false" outlineLevel="0" collapsed="false">
      <c r="C70" s="2"/>
    </row>
    <row r="71" customFormat="false" ht="12.8" hidden="false" customHeight="false" outlineLevel="0" collapsed="false">
      <c r="C71" s="2"/>
    </row>
    <row r="72" customFormat="false" ht="12.8" hidden="false" customHeight="false" outlineLevel="0" collapsed="false">
      <c r="C72" s="2"/>
    </row>
    <row r="73" customFormat="false" ht="12.8" hidden="false" customHeight="false" outlineLevel="0" collapsed="false">
      <c r="C73" s="2"/>
    </row>
    <row r="74" customFormat="false" ht="12.8" hidden="false" customHeight="false" outlineLevel="0" collapsed="false">
      <c r="C74" s="2"/>
    </row>
    <row r="75" customFormat="false" ht="12.8" hidden="false" customHeight="false" outlineLevel="0" collapsed="false">
      <c r="C75" s="2"/>
    </row>
    <row r="76" customFormat="false" ht="12.8" hidden="false" customHeight="false" outlineLevel="0" collapsed="false">
      <c r="C76" s="2"/>
    </row>
    <row r="77" customFormat="false" ht="12.8" hidden="false" customHeight="false" outlineLevel="0" collapsed="false">
      <c r="C77" s="2"/>
    </row>
    <row r="78" customFormat="false" ht="12.8" hidden="false" customHeight="false" outlineLevel="0" collapsed="false">
      <c r="C78" s="2"/>
    </row>
    <row r="79" customFormat="false" ht="12.8" hidden="false" customHeight="false" outlineLevel="0" collapsed="false">
      <c r="C79" s="2"/>
    </row>
    <row r="80" customFormat="false" ht="12.8" hidden="false" customHeight="false" outlineLevel="0" collapsed="false">
      <c r="C80" s="2"/>
    </row>
    <row r="81" customFormat="false" ht="12.8" hidden="false" customHeight="false" outlineLevel="0" collapsed="false">
      <c r="C81" s="2"/>
    </row>
    <row r="82" customFormat="false" ht="12.8" hidden="false" customHeight="false" outlineLevel="0" collapsed="false">
      <c r="C82" s="2"/>
    </row>
    <row r="83" customFormat="false" ht="12.8" hidden="false" customHeight="false" outlineLevel="0" collapsed="false">
      <c r="C83" s="2"/>
    </row>
    <row r="84" customFormat="false" ht="12.8" hidden="false" customHeight="false" outlineLevel="0" collapsed="false">
      <c r="C84" s="2"/>
    </row>
    <row r="85" customFormat="false" ht="12.8" hidden="false" customHeight="false" outlineLevel="0" collapsed="false">
      <c r="C85" s="2"/>
    </row>
    <row r="86" customFormat="false" ht="12.8" hidden="false" customHeight="false" outlineLevel="0" collapsed="false">
      <c r="C86" s="2"/>
    </row>
    <row r="87" customFormat="false" ht="12.8" hidden="false" customHeight="false" outlineLevel="0" collapsed="false">
      <c r="C87" s="2"/>
    </row>
    <row r="88" customFormat="false" ht="12.8" hidden="false" customHeight="false" outlineLevel="0" collapsed="false">
      <c r="C88" s="2"/>
    </row>
    <row r="89" customFormat="false" ht="12.8" hidden="false" customHeight="false" outlineLevel="0" collapsed="false">
      <c r="C89" s="2"/>
    </row>
    <row r="90" customFormat="false" ht="12.8" hidden="false" customHeight="false" outlineLevel="0" collapsed="false">
      <c r="C90" s="2"/>
    </row>
    <row r="91" customFormat="false" ht="12.8" hidden="false" customHeight="false" outlineLevel="0" collapsed="false">
      <c r="C91" s="2"/>
    </row>
    <row r="92" customFormat="false" ht="12.8" hidden="false" customHeight="false" outlineLevel="0" collapsed="false">
      <c r="C92" s="2"/>
    </row>
    <row r="93" customFormat="false" ht="12.8" hidden="false" customHeight="false" outlineLevel="0" collapsed="false">
      <c r="C93" s="2"/>
    </row>
    <row r="94" customFormat="false" ht="12.8" hidden="false" customHeight="false" outlineLevel="0" collapsed="false">
      <c r="C94" s="2"/>
    </row>
    <row r="95" customFormat="false" ht="12.8" hidden="false" customHeight="false" outlineLevel="0" collapsed="false">
      <c r="C95" s="2"/>
    </row>
    <row r="96" customFormat="false" ht="12.8" hidden="false" customHeight="false" outlineLevel="0" collapsed="false">
      <c r="C96" s="2"/>
    </row>
    <row r="97" customFormat="false" ht="12.8" hidden="false" customHeight="false" outlineLevel="0" collapsed="false">
      <c r="C97" s="2"/>
    </row>
    <row r="98" customFormat="false" ht="12.8" hidden="false" customHeight="false" outlineLevel="0" collapsed="false">
      <c r="C98" s="2"/>
    </row>
    <row r="99" customFormat="false" ht="12.8" hidden="false" customHeight="false" outlineLevel="0" collapsed="false">
      <c r="C99" s="2"/>
    </row>
    <row r="100" customFormat="false" ht="12.8" hidden="false" customHeight="false" outlineLevel="0" collapsed="false">
      <c r="C100" s="2"/>
    </row>
    <row r="101" customFormat="false" ht="12.8" hidden="false" customHeight="false" outlineLevel="0" collapsed="false">
      <c r="C101" s="2"/>
    </row>
    <row r="102" customFormat="false" ht="12.8" hidden="false" customHeight="false" outlineLevel="0" collapsed="false">
      <c r="C102" s="2"/>
    </row>
    <row r="103" customFormat="false" ht="12.8" hidden="false" customHeight="false" outlineLevel="0" collapsed="false">
      <c r="C103" s="2"/>
    </row>
    <row r="104" customFormat="false" ht="12.8" hidden="false" customHeight="false" outlineLevel="0" collapsed="false">
      <c r="C104" s="2"/>
    </row>
    <row r="105" customFormat="false" ht="12.8" hidden="false" customHeight="false" outlineLevel="0" collapsed="false">
      <c r="C105" s="2"/>
    </row>
    <row r="106" customFormat="false" ht="12.8" hidden="false" customHeight="false" outlineLevel="0" collapsed="false">
      <c r="C106" s="2"/>
    </row>
    <row r="107" customFormat="false" ht="12.8" hidden="false" customHeight="false" outlineLevel="0" collapsed="false">
      <c r="C107" s="2"/>
    </row>
    <row r="108" customFormat="false" ht="12.8" hidden="false" customHeight="false" outlineLevel="0" collapsed="false">
      <c r="C108" s="2"/>
    </row>
    <row r="109" customFormat="false" ht="12.8" hidden="false" customHeight="false" outlineLevel="0" collapsed="false">
      <c r="C109" s="2"/>
    </row>
    <row r="110" customFormat="false" ht="12.8" hidden="false" customHeight="false" outlineLevel="0" collapsed="false">
      <c r="C110" s="2"/>
    </row>
    <row r="111" customFormat="false" ht="12.8" hidden="false" customHeight="false" outlineLevel="0" collapsed="false">
      <c r="C111" s="2"/>
    </row>
    <row r="112" customFormat="false" ht="12.8" hidden="false" customHeight="false" outlineLevel="0" collapsed="false">
      <c r="C112" s="2"/>
    </row>
    <row r="113" customFormat="false" ht="12.8" hidden="false" customHeight="false" outlineLevel="0" collapsed="false">
      <c r="C113" s="2"/>
    </row>
    <row r="114" customFormat="false" ht="12.8" hidden="false" customHeight="false" outlineLevel="0" collapsed="false">
      <c r="C114" s="2"/>
    </row>
    <row r="115" customFormat="false" ht="12.8" hidden="false" customHeight="false" outlineLevel="0" collapsed="false">
      <c r="C115" s="2"/>
    </row>
    <row r="116" customFormat="false" ht="12.8" hidden="false" customHeight="false" outlineLevel="0" collapsed="false">
      <c r="C116" s="2"/>
    </row>
    <row r="117" customFormat="false" ht="12.8" hidden="false" customHeight="false" outlineLevel="0" collapsed="false">
      <c r="C117" s="2"/>
    </row>
    <row r="118" customFormat="false" ht="12.8" hidden="false" customHeight="false" outlineLevel="0" collapsed="false">
      <c r="C118" s="2"/>
    </row>
    <row r="119" customFormat="false" ht="12.8" hidden="false" customHeight="false" outlineLevel="0" collapsed="false">
      <c r="C119" s="2"/>
    </row>
    <row r="120" customFormat="false" ht="12.8" hidden="false" customHeight="false" outlineLevel="0" collapsed="false">
      <c r="C120" s="2"/>
    </row>
    <row r="121" customFormat="false" ht="12.8" hidden="false" customHeight="false" outlineLevel="0" collapsed="false">
      <c r="C121" s="2"/>
    </row>
    <row r="122" customFormat="false" ht="12.8" hidden="false" customHeight="false" outlineLevel="0" collapsed="false">
      <c r="C122" s="2"/>
    </row>
    <row r="123" customFormat="false" ht="12.8" hidden="false" customHeight="false" outlineLevel="0" collapsed="false">
      <c r="C123" s="2"/>
    </row>
    <row r="124" customFormat="false" ht="12.8" hidden="false" customHeight="false" outlineLevel="0" collapsed="false">
      <c r="C124" s="2"/>
    </row>
    <row r="125" customFormat="false" ht="12.8" hidden="false" customHeight="false" outlineLevel="0" collapsed="false">
      <c r="C125" s="2"/>
    </row>
    <row r="126" customFormat="false" ht="12.8" hidden="false" customHeight="false" outlineLevel="0" collapsed="false">
      <c r="C126" s="2"/>
    </row>
    <row r="127" customFormat="false" ht="12.8" hidden="false" customHeight="false" outlineLevel="0" collapsed="false">
      <c r="C127" s="2"/>
    </row>
    <row r="128" customFormat="false" ht="12.8" hidden="false" customHeight="false" outlineLevel="0" collapsed="false">
      <c r="C128" s="2"/>
    </row>
    <row r="129" customFormat="false" ht="12.8" hidden="false" customHeight="false" outlineLevel="0" collapsed="false">
      <c r="C129" s="2"/>
    </row>
    <row r="130" customFormat="false" ht="12.8" hidden="false" customHeight="false" outlineLevel="0" collapsed="false">
      <c r="C130" s="2"/>
    </row>
    <row r="131" customFormat="false" ht="12.8" hidden="false" customHeight="false" outlineLevel="0" collapsed="false">
      <c r="C131" s="2"/>
    </row>
    <row r="132" customFormat="false" ht="12.8" hidden="false" customHeight="false" outlineLevel="0" collapsed="false">
      <c r="C132" s="2"/>
    </row>
    <row r="133" customFormat="false" ht="12.8" hidden="false" customHeight="false" outlineLevel="0" collapsed="false">
      <c r="C133" s="2"/>
    </row>
    <row r="134" customFormat="false" ht="12.8" hidden="false" customHeight="false" outlineLevel="0" collapsed="false">
      <c r="C134" s="2"/>
    </row>
    <row r="135" customFormat="false" ht="12.8" hidden="false" customHeight="false" outlineLevel="0" collapsed="false">
      <c r="C135" s="2"/>
    </row>
    <row r="136" customFormat="false" ht="12.8" hidden="false" customHeight="false" outlineLevel="0" collapsed="false">
      <c r="C136" s="2"/>
    </row>
    <row r="137" customFormat="false" ht="12.8" hidden="false" customHeight="false" outlineLevel="0" collapsed="false">
      <c r="C137" s="2"/>
    </row>
    <row r="138" customFormat="false" ht="12.8" hidden="false" customHeight="false" outlineLevel="0" collapsed="false">
      <c r="C138" s="2"/>
    </row>
    <row r="139" customFormat="false" ht="12.8" hidden="false" customHeight="false" outlineLevel="0" collapsed="false">
      <c r="C139" s="2"/>
    </row>
    <row r="140" customFormat="false" ht="12.8" hidden="false" customHeight="false" outlineLevel="0" collapsed="false">
      <c r="C140" s="2"/>
    </row>
    <row r="141" customFormat="false" ht="12.8" hidden="false" customHeight="false" outlineLevel="0" collapsed="false">
      <c r="C141" s="2"/>
    </row>
    <row r="142" customFormat="false" ht="12.8" hidden="false" customHeight="false" outlineLevel="0" collapsed="false">
      <c r="C142" s="2"/>
    </row>
    <row r="143" customFormat="false" ht="12.8" hidden="false" customHeight="false" outlineLevel="0" collapsed="false">
      <c r="C143" s="2"/>
    </row>
    <row r="144" customFormat="false" ht="12.8" hidden="false" customHeight="false" outlineLevel="0" collapsed="false">
      <c r="C144" s="2"/>
    </row>
    <row r="145" customFormat="false" ht="12.8" hidden="false" customHeight="false" outlineLevel="0" collapsed="false">
      <c r="C145" s="2"/>
    </row>
    <row r="146" customFormat="false" ht="12.8" hidden="false" customHeight="false" outlineLevel="0" collapsed="false">
      <c r="C146" s="2"/>
    </row>
    <row r="147" customFormat="false" ht="12.8" hidden="false" customHeight="false" outlineLevel="0" collapsed="false">
      <c r="C147" s="2"/>
    </row>
    <row r="148" customFormat="false" ht="12.8" hidden="false" customHeight="false" outlineLevel="0" collapsed="false">
      <c r="C148" s="2"/>
    </row>
    <row r="149" customFormat="false" ht="12.8" hidden="false" customHeight="false" outlineLevel="0" collapsed="false">
      <c r="C149" s="2"/>
    </row>
    <row r="150" customFormat="false" ht="12.8" hidden="false" customHeight="false" outlineLevel="0" collapsed="false">
      <c r="C150" s="2"/>
    </row>
    <row r="151" customFormat="false" ht="12.8" hidden="false" customHeight="false" outlineLevel="0" collapsed="false">
      <c r="C151" s="2"/>
    </row>
    <row r="152" customFormat="false" ht="12.8" hidden="false" customHeight="false" outlineLevel="0" collapsed="false">
      <c r="C152" s="2"/>
    </row>
    <row r="153" customFormat="false" ht="12.8" hidden="false" customHeight="false" outlineLevel="0" collapsed="false">
      <c r="C153" s="2"/>
    </row>
    <row r="154" customFormat="false" ht="12.8" hidden="false" customHeight="false" outlineLevel="0" collapsed="false">
      <c r="C154" s="2"/>
    </row>
    <row r="155" customFormat="false" ht="12.8" hidden="false" customHeight="false" outlineLevel="0" collapsed="false">
      <c r="C155" s="2"/>
    </row>
    <row r="156" customFormat="false" ht="12.8" hidden="false" customHeight="false" outlineLevel="0" collapsed="false">
      <c r="C156" s="2"/>
    </row>
    <row r="157" customFormat="false" ht="12.8" hidden="false" customHeight="false" outlineLevel="0" collapsed="false">
      <c r="C157" s="2"/>
    </row>
    <row r="158" customFormat="false" ht="12.8" hidden="false" customHeight="false" outlineLevel="0" collapsed="false">
      <c r="C158" s="2"/>
    </row>
    <row r="159" customFormat="false" ht="12.8" hidden="false" customHeight="false" outlineLevel="0" collapsed="false">
      <c r="C159" s="2"/>
    </row>
    <row r="160" customFormat="false" ht="12.8" hidden="false" customHeight="false" outlineLevel="0" collapsed="false">
      <c r="C160" s="2"/>
    </row>
    <row r="161" customFormat="false" ht="12.8" hidden="false" customHeight="false" outlineLevel="0" collapsed="false">
      <c r="C161" s="2"/>
    </row>
    <row r="162" customFormat="false" ht="12.8" hidden="false" customHeight="false" outlineLevel="0" collapsed="false">
      <c r="C162" s="2"/>
    </row>
    <row r="163" customFormat="false" ht="12.8" hidden="false" customHeight="false" outlineLevel="0" collapsed="false">
      <c r="C163" s="2"/>
    </row>
    <row r="164" customFormat="false" ht="12.8" hidden="false" customHeight="false" outlineLevel="0" collapsed="false">
      <c r="C164" s="2"/>
    </row>
    <row r="165" customFormat="false" ht="12.8" hidden="false" customHeight="false" outlineLevel="0" collapsed="false">
      <c r="C165" s="2"/>
    </row>
    <row r="166" customFormat="false" ht="12.8" hidden="false" customHeight="false" outlineLevel="0" collapsed="false">
      <c r="C166" s="2"/>
    </row>
    <row r="167" customFormat="false" ht="12.8" hidden="false" customHeight="false" outlineLevel="0" collapsed="false">
      <c r="C167" s="2"/>
    </row>
    <row r="168" customFormat="false" ht="12.8" hidden="false" customHeight="false" outlineLevel="0" collapsed="false">
      <c r="C168" s="2"/>
    </row>
    <row r="169" customFormat="false" ht="12.8" hidden="false" customHeight="false" outlineLevel="0" collapsed="false">
      <c r="C169" s="2"/>
    </row>
    <row r="170" customFormat="false" ht="12.8" hidden="false" customHeight="false" outlineLevel="0" collapsed="false">
      <c r="C170" s="2"/>
    </row>
    <row r="171" customFormat="false" ht="12.8" hidden="false" customHeight="false" outlineLevel="0" collapsed="false">
      <c r="C171" s="2"/>
    </row>
    <row r="172" customFormat="false" ht="12.8" hidden="false" customHeight="false" outlineLevel="0" collapsed="false">
      <c r="C172" s="2"/>
    </row>
    <row r="173" customFormat="false" ht="12.8" hidden="false" customHeight="false" outlineLevel="0" collapsed="false">
      <c r="C173" s="2"/>
    </row>
    <row r="174" customFormat="false" ht="12.8" hidden="false" customHeight="false" outlineLevel="0" collapsed="false">
      <c r="C174" s="2"/>
    </row>
    <row r="175" customFormat="false" ht="12.8" hidden="false" customHeight="false" outlineLevel="0" collapsed="false">
      <c r="C175" s="2"/>
    </row>
    <row r="176" customFormat="false" ht="12.8" hidden="false" customHeight="false" outlineLevel="0" collapsed="false">
      <c r="C176" s="2"/>
    </row>
    <row r="177" customFormat="false" ht="12.8" hidden="false" customHeight="false" outlineLevel="0" collapsed="false">
      <c r="C177" s="2"/>
    </row>
    <row r="178" customFormat="false" ht="12.8" hidden="false" customHeight="false" outlineLevel="0" collapsed="false">
      <c r="C178" s="2"/>
    </row>
    <row r="179" customFormat="false" ht="12.8" hidden="false" customHeight="false" outlineLevel="0" collapsed="false">
      <c r="C179" s="2"/>
    </row>
    <row r="180" customFormat="false" ht="12.8" hidden="false" customHeight="false" outlineLevel="0" collapsed="false">
      <c r="C180" s="2"/>
    </row>
    <row r="181" customFormat="false" ht="12.8" hidden="false" customHeight="false" outlineLevel="0" collapsed="false">
      <c r="C181" s="2"/>
    </row>
    <row r="182" customFormat="false" ht="12.8" hidden="false" customHeight="false" outlineLevel="0" collapsed="false">
      <c r="C182" s="2"/>
    </row>
    <row r="183" customFormat="false" ht="12.8" hidden="false" customHeight="false" outlineLevel="0" collapsed="false">
      <c r="C183" s="2"/>
    </row>
    <row r="184" customFormat="false" ht="12.8" hidden="false" customHeight="false" outlineLevel="0" collapsed="false">
      <c r="C184" s="2"/>
    </row>
    <row r="185" customFormat="false" ht="12.8" hidden="false" customHeight="false" outlineLevel="0" collapsed="false">
      <c r="C185" s="2"/>
    </row>
    <row r="186" customFormat="false" ht="12.8" hidden="false" customHeight="false" outlineLevel="0" collapsed="false">
      <c r="C186" s="2"/>
    </row>
    <row r="187" customFormat="false" ht="12.8" hidden="false" customHeight="false" outlineLevel="0" collapsed="false">
      <c r="C187" s="2"/>
    </row>
    <row r="188" customFormat="false" ht="12.8" hidden="false" customHeight="false" outlineLevel="0" collapsed="false">
      <c r="C188" s="2"/>
    </row>
    <row r="189" customFormat="false" ht="12.8" hidden="false" customHeight="false" outlineLevel="0" collapsed="false">
      <c r="C189" s="2"/>
    </row>
    <row r="190" customFormat="false" ht="12.8" hidden="false" customHeight="false" outlineLevel="0" collapsed="false">
      <c r="C190" s="2"/>
    </row>
    <row r="191" customFormat="false" ht="12.8" hidden="false" customHeight="false" outlineLevel="0" collapsed="false">
      <c r="C191" s="2"/>
    </row>
    <row r="192" customFormat="false" ht="12.8" hidden="false" customHeight="false" outlineLevel="0" collapsed="false">
      <c r="C192" s="2"/>
    </row>
    <row r="193" customFormat="false" ht="12.8" hidden="false" customHeight="false" outlineLevel="0" collapsed="false">
      <c r="C193" s="2"/>
    </row>
    <row r="194" customFormat="false" ht="12.8" hidden="false" customHeight="false" outlineLevel="0" collapsed="false">
      <c r="C194" s="2"/>
    </row>
    <row r="195" customFormat="false" ht="12.8" hidden="false" customHeight="false" outlineLevel="0" collapsed="false">
      <c r="C195" s="2"/>
    </row>
    <row r="196" customFormat="false" ht="12.8" hidden="false" customHeight="false" outlineLevel="0" collapsed="false">
      <c r="C196" s="2"/>
    </row>
    <row r="197" customFormat="false" ht="12.8" hidden="false" customHeight="false" outlineLevel="0" collapsed="false">
      <c r="C197" s="2"/>
    </row>
    <row r="198" customFormat="false" ht="12.8" hidden="false" customHeight="false" outlineLevel="0" collapsed="false">
      <c r="C198" s="2"/>
    </row>
    <row r="199" customFormat="false" ht="12.8" hidden="false" customHeight="false" outlineLevel="0" collapsed="false">
      <c r="C199" s="2"/>
    </row>
    <row r="200" customFormat="false" ht="12.8" hidden="false" customHeight="false" outlineLevel="0" collapsed="false">
      <c r="C200" s="2"/>
    </row>
    <row r="201" customFormat="false" ht="12.8" hidden="false" customHeight="false" outlineLevel="0" collapsed="false">
      <c r="C201" s="2"/>
    </row>
    <row r="202" customFormat="false" ht="12.8" hidden="false" customHeight="false" outlineLevel="0" collapsed="false">
      <c r="C202" s="2"/>
    </row>
    <row r="203" customFormat="false" ht="12.8" hidden="false" customHeight="false" outlineLevel="0" collapsed="false">
      <c r="C203" s="2"/>
    </row>
    <row r="204" customFormat="false" ht="12.8" hidden="false" customHeight="false" outlineLevel="0" collapsed="false">
      <c r="C204" s="2"/>
    </row>
    <row r="205" customFormat="false" ht="12.8" hidden="false" customHeight="false" outlineLevel="0" collapsed="false">
      <c r="C205" s="2"/>
    </row>
    <row r="206" customFormat="false" ht="12.8" hidden="false" customHeight="false" outlineLevel="0" collapsed="false">
      <c r="C206" s="2"/>
    </row>
    <row r="207" customFormat="false" ht="12.8" hidden="false" customHeight="false" outlineLevel="0" collapsed="false">
      <c r="C207" s="2"/>
    </row>
    <row r="208" customFormat="false" ht="12.8" hidden="false" customHeight="false" outlineLevel="0" collapsed="false">
      <c r="C208" s="2"/>
    </row>
    <row r="209" customFormat="false" ht="12.8" hidden="false" customHeight="false" outlineLevel="0" collapsed="false">
      <c r="C209" s="2"/>
    </row>
    <row r="210" customFormat="false" ht="12.8" hidden="false" customHeight="false" outlineLevel="0" collapsed="false">
      <c r="C210" s="2"/>
    </row>
    <row r="211" customFormat="false" ht="12.8" hidden="false" customHeight="false" outlineLevel="0" collapsed="false">
      <c r="C211" s="2"/>
    </row>
    <row r="212" customFormat="false" ht="12.8" hidden="false" customHeight="false" outlineLevel="0" collapsed="false">
      <c r="C212" s="2"/>
    </row>
    <row r="213" customFormat="false" ht="12.8" hidden="false" customHeight="false" outlineLevel="0" collapsed="false">
      <c r="C213" s="2"/>
    </row>
    <row r="214" customFormat="false" ht="12.8" hidden="false" customHeight="false" outlineLevel="0" collapsed="false">
      <c r="C214" s="2"/>
    </row>
    <row r="215" customFormat="false" ht="12.8" hidden="false" customHeight="false" outlineLevel="0" collapsed="false">
      <c r="C215" s="2"/>
    </row>
    <row r="216" customFormat="false" ht="12.8" hidden="false" customHeight="false" outlineLevel="0" collapsed="false">
      <c r="C216" s="2"/>
    </row>
    <row r="217" customFormat="false" ht="12.8" hidden="false" customHeight="false" outlineLevel="0" collapsed="false">
      <c r="C217" s="2"/>
    </row>
    <row r="218" customFormat="false" ht="12.8" hidden="false" customHeight="false" outlineLevel="0" collapsed="false">
      <c r="C218" s="2"/>
    </row>
    <row r="219" customFormat="false" ht="12.8" hidden="false" customHeight="false" outlineLevel="0" collapsed="false">
      <c r="C219" s="2"/>
    </row>
    <row r="220" customFormat="false" ht="12.8" hidden="false" customHeight="false" outlineLevel="0" collapsed="false">
      <c r="C220" s="2"/>
    </row>
    <row r="221" customFormat="false" ht="12.8" hidden="false" customHeight="false" outlineLevel="0" collapsed="false">
      <c r="C221" s="2"/>
    </row>
    <row r="222" customFormat="false" ht="12.8" hidden="false" customHeight="false" outlineLevel="0" collapsed="false">
      <c r="C222" s="2"/>
    </row>
    <row r="223" customFormat="false" ht="12.8" hidden="false" customHeight="false" outlineLevel="0" collapsed="false">
      <c r="C223" s="2"/>
    </row>
    <row r="224" customFormat="false" ht="12.8" hidden="false" customHeight="false" outlineLevel="0" collapsed="false">
      <c r="C224" s="2"/>
    </row>
    <row r="225" customFormat="false" ht="12.8" hidden="false" customHeight="false" outlineLevel="0" collapsed="false">
      <c r="C225" s="2"/>
    </row>
    <row r="226" customFormat="false" ht="12.8" hidden="false" customHeight="false" outlineLevel="0" collapsed="false">
      <c r="C226" s="2"/>
    </row>
    <row r="227" customFormat="false" ht="12.8" hidden="false" customHeight="false" outlineLevel="0" collapsed="false">
      <c r="C227" s="2"/>
    </row>
    <row r="228" customFormat="false" ht="12.8" hidden="false" customHeight="false" outlineLevel="0" collapsed="false">
      <c r="C228" s="2"/>
    </row>
    <row r="229" customFormat="false" ht="12.8" hidden="false" customHeight="false" outlineLevel="0" collapsed="false">
      <c r="C229" s="2"/>
    </row>
    <row r="230" customFormat="false" ht="12.8" hidden="false" customHeight="false" outlineLevel="0" collapsed="false">
      <c r="C230" s="2"/>
    </row>
    <row r="231" customFormat="false" ht="12.8" hidden="false" customHeight="false" outlineLevel="0" collapsed="false">
      <c r="C231" s="2"/>
    </row>
    <row r="232" customFormat="false" ht="12.8" hidden="false" customHeight="false" outlineLevel="0" collapsed="false">
      <c r="C232" s="2"/>
    </row>
    <row r="233" customFormat="false" ht="12.8" hidden="false" customHeight="false" outlineLevel="0" collapsed="false">
      <c r="C233" s="2"/>
    </row>
    <row r="234" customFormat="false" ht="12.8" hidden="false" customHeight="false" outlineLevel="0" collapsed="false">
      <c r="C234" s="2"/>
    </row>
    <row r="235" customFormat="false" ht="12.8" hidden="false" customHeight="false" outlineLevel="0" collapsed="false">
      <c r="C235" s="2"/>
    </row>
    <row r="236" customFormat="false" ht="12.8" hidden="false" customHeight="false" outlineLevel="0" collapsed="false">
      <c r="C236" s="2"/>
    </row>
    <row r="237" customFormat="false" ht="12.8" hidden="false" customHeight="false" outlineLevel="0" collapsed="false">
      <c r="C237" s="2"/>
    </row>
    <row r="238" customFormat="false" ht="12.8" hidden="false" customHeight="false" outlineLevel="0" collapsed="false">
      <c r="C238" s="2"/>
    </row>
    <row r="239" customFormat="false" ht="12.8" hidden="false" customHeight="false" outlineLevel="0" collapsed="false">
      <c r="C239" s="2"/>
    </row>
    <row r="240" customFormat="false" ht="12.8" hidden="false" customHeight="false" outlineLevel="0" collapsed="false">
      <c r="C240" s="2"/>
    </row>
    <row r="241" customFormat="false" ht="12.8" hidden="false" customHeight="false" outlineLevel="0" collapsed="false">
      <c r="C241" s="2"/>
    </row>
    <row r="242" customFormat="false" ht="12.8" hidden="false" customHeight="false" outlineLevel="0" collapsed="false">
      <c r="C242" s="2"/>
    </row>
    <row r="243" customFormat="false" ht="12.8" hidden="false" customHeight="false" outlineLevel="0" collapsed="false">
      <c r="C243" s="2"/>
    </row>
    <row r="244" customFormat="false" ht="12.8" hidden="false" customHeight="false" outlineLevel="0" collapsed="false">
      <c r="C244" s="2"/>
    </row>
    <row r="245" customFormat="false" ht="12.8" hidden="false" customHeight="false" outlineLevel="0" collapsed="false">
      <c r="C245" s="2"/>
    </row>
    <row r="246" customFormat="false" ht="12.8" hidden="false" customHeight="false" outlineLevel="0" collapsed="false">
      <c r="C246" s="2"/>
    </row>
    <row r="247" customFormat="false" ht="12.8" hidden="false" customHeight="false" outlineLevel="0" collapsed="false">
      <c r="C247" s="2"/>
    </row>
    <row r="248" customFormat="false" ht="12.8" hidden="false" customHeight="false" outlineLevel="0" collapsed="false">
      <c r="C248" s="2"/>
    </row>
    <row r="249" customFormat="false" ht="12.8" hidden="false" customHeight="false" outlineLevel="0" collapsed="false">
      <c r="C249" s="2"/>
    </row>
    <row r="250" customFormat="false" ht="12.8" hidden="false" customHeight="false" outlineLevel="0" collapsed="false">
      <c r="C250" s="2"/>
    </row>
    <row r="251" customFormat="false" ht="12.8" hidden="false" customHeight="false" outlineLevel="0" collapsed="false">
      <c r="C251" s="2"/>
    </row>
    <row r="252" customFormat="false" ht="12.8" hidden="false" customHeight="false" outlineLevel="0" collapsed="false">
      <c r="C252" s="2"/>
    </row>
    <row r="253" customFormat="false" ht="12.8" hidden="false" customHeight="false" outlineLevel="0" collapsed="false">
      <c r="C253" s="2"/>
    </row>
    <row r="254" customFormat="false" ht="12.8" hidden="false" customHeight="false" outlineLevel="0" collapsed="false">
      <c r="C254" s="2"/>
    </row>
    <row r="255" customFormat="false" ht="12.8" hidden="false" customHeight="false" outlineLevel="0" collapsed="false">
      <c r="C255" s="2"/>
    </row>
    <row r="256" customFormat="false" ht="12.8" hidden="false" customHeight="false" outlineLevel="0" collapsed="false">
      <c r="C256" s="2"/>
    </row>
    <row r="257" customFormat="false" ht="12.8" hidden="false" customHeight="false" outlineLevel="0" collapsed="false">
      <c r="C257" s="2"/>
    </row>
    <row r="258" customFormat="false" ht="12.8" hidden="false" customHeight="false" outlineLevel="0" collapsed="false">
      <c r="C258" s="2"/>
    </row>
    <row r="259" customFormat="false" ht="12.8" hidden="false" customHeight="false" outlineLevel="0" collapsed="false">
      <c r="C259" s="2"/>
    </row>
    <row r="260" customFormat="false" ht="12.8" hidden="false" customHeight="false" outlineLevel="0" collapsed="false">
      <c r="C260" s="2"/>
    </row>
    <row r="261" customFormat="false" ht="12.8" hidden="false" customHeight="false" outlineLevel="0" collapsed="false">
      <c r="C261" s="2"/>
    </row>
    <row r="262" customFormat="false" ht="12.8" hidden="false" customHeight="false" outlineLevel="0" collapsed="false">
      <c r="C262" s="2"/>
    </row>
    <row r="263" customFormat="false" ht="12.8" hidden="false" customHeight="false" outlineLevel="0" collapsed="false">
      <c r="C263" s="2"/>
    </row>
    <row r="264" customFormat="false" ht="12.8" hidden="false" customHeight="false" outlineLevel="0" collapsed="false">
      <c r="C264" s="2"/>
    </row>
    <row r="265" customFormat="false" ht="12.8" hidden="false" customHeight="false" outlineLevel="0" collapsed="false">
      <c r="C265" s="2"/>
    </row>
    <row r="266" customFormat="false" ht="12.8" hidden="false" customHeight="false" outlineLevel="0" collapsed="false">
      <c r="C266" s="2"/>
    </row>
    <row r="267" customFormat="false" ht="12.8" hidden="false" customHeight="false" outlineLevel="0" collapsed="false">
      <c r="C267" s="2"/>
    </row>
    <row r="268" customFormat="false" ht="12.8" hidden="false" customHeight="false" outlineLevel="0" collapsed="false">
      <c r="C268" s="2"/>
    </row>
    <row r="269" customFormat="false" ht="12.8" hidden="false" customHeight="false" outlineLevel="0" collapsed="false">
      <c r="C269" s="2"/>
    </row>
    <row r="270" customFormat="false" ht="12.8" hidden="false" customHeight="false" outlineLevel="0" collapsed="false">
      <c r="C270" s="2"/>
    </row>
    <row r="271" customFormat="false" ht="12.8" hidden="false" customHeight="false" outlineLevel="0" collapsed="false">
      <c r="C271" s="2"/>
    </row>
    <row r="272" customFormat="false" ht="12.8" hidden="false" customHeight="false" outlineLevel="0" collapsed="false">
      <c r="C272" s="2"/>
    </row>
    <row r="273" customFormat="false" ht="12.8" hidden="false" customHeight="false" outlineLevel="0" collapsed="false">
      <c r="C273" s="2"/>
    </row>
    <row r="274" customFormat="false" ht="12.8" hidden="false" customHeight="false" outlineLevel="0" collapsed="false">
      <c r="C274" s="2"/>
    </row>
    <row r="275" customFormat="false" ht="12.8" hidden="false" customHeight="false" outlineLevel="0" collapsed="false">
      <c r="C275" s="2"/>
    </row>
    <row r="276" customFormat="false" ht="12.8" hidden="false" customHeight="false" outlineLevel="0" collapsed="false">
      <c r="C276" s="2"/>
    </row>
    <row r="277" customFormat="false" ht="12.8" hidden="false" customHeight="false" outlineLevel="0" collapsed="false">
      <c r="C277" s="2"/>
    </row>
    <row r="278" customFormat="false" ht="12.8" hidden="false" customHeight="false" outlineLevel="0" collapsed="false">
      <c r="C278" s="2"/>
    </row>
    <row r="279" customFormat="false" ht="12.8" hidden="false" customHeight="false" outlineLevel="0" collapsed="false">
      <c r="C279" s="2"/>
    </row>
    <row r="280" customFormat="false" ht="12.8" hidden="false" customHeight="false" outlineLevel="0" collapsed="false">
      <c r="C280" s="2"/>
    </row>
    <row r="281" customFormat="false" ht="12.8" hidden="false" customHeight="false" outlineLevel="0" collapsed="false">
      <c r="C281" s="2"/>
    </row>
    <row r="282" customFormat="false" ht="12.8" hidden="false" customHeight="false" outlineLevel="0" collapsed="false">
      <c r="C282" s="2"/>
    </row>
    <row r="283" customFormat="false" ht="12.8" hidden="false" customHeight="false" outlineLevel="0" collapsed="false">
      <c r="C283" s="2"/>
    </row>
    <row r="284" customFormat="false" ht="12.8" hidden="false" customHeight="false" outlineLevel="0" collapsed="false">
      <c r="C284" s="2"/>
    </row>
    <row r="285" customFormat="false" ht="12.8" hidden="false" customHeight="false" outlineLevel="0" collapsed="false">
      <c r="C285" s="2"/>
    </row>
    <row r="286" customFormat="false" ht="12.8" hidden="false" customHeight="false" outlineLevel="0" collapsed="false">
      <c r="C286" s="2"/>
    </row>
    <row r="287" customFormat="false" ht="12.8" hidden="false" customHeight="false" outlineLevel="0" collapsed="false">
      <c r="C287" s="2"/>
    </row>
    <row r="288" customFormat="false" ht="12.8" hidden="false" customHeight="false" outlineLevel="0" collapsed="false">
      <c r="C288" s="2"/>
    </row>
    <row r="289" customFormat="false" ht="12.8" hidden="false" customHeight="false" outlineLevel="0" collapsed="false">
      <c r="C289" s="2"/>
    </row>
    <row r="290" customFormat="false" ht="12.8" hidden="false" customHeight="false" outlineLevel="0" collapsed="false">
      <c r="C290" s="2"/>
    </row>
    <row r="291" customFormat="false" ht="12.8" hidden="false" customHeight="false" outlineLevel="0" collapsed="false">
      <c r="C291" s="2"/>
    </row>
    <row r="292" customFormat="false" ht="12.8" hidden="false" customHeight="false" outlineLevel="0" collapsed="false">
      <c r="C292" s="2"/>
    </row>
    <row r="293" customFormat="false" ht="12.8" hidden="false" customHeight="false" outlineLevel="0" collapsed="false">
      <c r="C293" s="2"/>
    </row>
    <row r="294" customFormat="false" ht="12.8" hidden="false" customHeight="false" outlineLevel="0" collapsed="false">
      <c r="C294" s="2"/>
    </row>
    <row r="295" customFormat="false" ht="12.8" hidden="false" customHeight="false" outlineLevel="0" collapsed="false">
      <c r="C295" s="2"/>
    </row>
    <row r="296" customFormat="false" ht="12.8" hidden="false" customHeight="false" outlineLevel="0" collapsed="false">
      <c r="C296" s="2"/>
    </row>
    <row r="297" customFormat="false" ht="12.8" hidden="false" customHeight="false" outlineLevel="0" collapsed="false">
      <c r="C297" s="2"/>
    </row>
    <row r="298" customFormat="false" ht="12.8" hidden="false" customHeight="false" outlineLevel="0" collapsed="false">
      <c r="C298" s="2"/>
    </row>
    <row r="299" customFormat="false" ht="12.8" hidden="false" customHeight="false" outlineLevel="0" collapsed="false">
      <c r="C299" s="2"/>
    </row>
    <row r="300" customFormat="false" ht="12.8" hidden="false" customHeight="false" outlineLevel="0" collapsed="false">
      <c r="C300" s="2"/>
    </row>
    <row r="301" customFormat="false" ht="12.8" hidden="false" customHeight="false" outlineLevel="0" collapsed="false">
      <c r="C301" s="2"/>
    </row>
    <row r="302" customFormat="false" ht="12.8" hidden="false" customHeight="false" outlineLevel="0" collapsed="false">
      <c r="C302" s="2"/>
    </row>
    <row r="303" customFormat="false" ht="12.8" hidden="false" customHeight="false" outlineLevel="0" collapsed="false">
      <c r="C303" s="2"/>
    </row>
    <row r="304" customFormat="false" ht="12.8" hidden="false" customHeight="false" outlineLevel="0" collapsed="false">
      <c r="C304" s="2"/>
    </row>
    <row r="305" customFormat="false" ht="12.8" hidden="false" customHeight="false" outlineLevel="0" collapsed="false">
      <c r="C305" s="2"/>
    </row>
    <row r="306" customFormat="false" ht="12.8" hidden="false" customHeight="false" outlineLevel="0" collapsed="false">
      <c r="C306" s="2"/>
    </row>
    <row r="307" customFormat="false" ht="12.8" hidden="false" customHeight="false" outlineLevel="0" collapsed="false">
      <c r="C307" s="2"/>
    </row>
    <row r="308" customFormat="false" ht="12.8" hidden="false" customHeight="false" outlineLevel="0" collapsed="false">
      <c r="C308" s="2"/>
    </row>
    <row r="309" customFormat="false" ht="12.8" hidden="false" customHeight="false" outlineLevel="0" collapsed="false">
      <c r="C309" s="2"/>
    </row>
    <row r="310" customFormat="false" ht="12.8" hidden="false" customHeight="false" outlineLevel="0" collapsed="false">
      <c r="C310" s="2"/>
    </row>
    <row r="311" customFormat="false" ht="12.8" hidden="false" customHeight="false" outlineLevel="0" collapsed="false">
      <c r="C311" s="2"/>
    </row>
    <row r="312" customFormat="false" ht="12.8" hidden="false" customHeight="false" outlineLevel="0" collapsed="false">
      <c r="C312" s="2"/>
    </row>
    <row r="313" customFormat="false" ht="12.8" hidden="false" customHeight="false" outlineLevel="0" collapsed="false">
      <c r="C313" s="2"/>
    </row>
    <row r="314" customFormat="false" ht="12.8" hidden="false" customHeight="false" outlineLevel="0" collapsed="false">
      <c r="C314" s="2"/>
    </row>
    <row r="315" customFormat="false" ht="12.8" hidden="false" customHeight="false" outlineLevel="0" collapsed="false">
      <c r="C315" s="2"/>
    </row>
    <row r="316" customFormat="false" ht="12.8" hidden="false" customHeight="false" outlineLevel="0" collapsed="false">
      <c r="C316" s="2"/>
    </row>
    <row r="317" customFormat="false" ht="12.8" hidden="false" customHeight="false" outlineLevel="0" collapsed="false">
      <c r="C317" s="2"/>
    </row>
    <row r="318" customFormat="false" ht="12.8" hidden="false" customHeight="false" outlineLevel="0" collapsed="false">
      <c r="C318" s="2"/>
    </row>
    <row r="319" customFormat="false" ht="12.8" hidden="false" customHeight="false" outlineLevel="0" collapsed="false">
      <c r="C319" s="2"/>
    </row>
    <row r="320" customFormat="false" ht="12.8" hidden="false" customHeight="false" outlineLevel="0" collapsed="false">
      <c r="C320" s="2"/>
    </row>
    <row r="321" customFormat="false" ht="12.8" hidden="false" customHeight="false" outlineLevel="0" collapsed="false">
      <c r="C321" s="2"/>
    </row>
    <row r="322" customFormat="false" ht="12.8" hidden="false" customHeight="false" outlineLevel="0" collapsed="false">
      <c r="C322" s="2"/>
    </row>
    <row r="323" customFormat="false" ht="12.8" hidden="false" customHeight="false" outlineLevel="0" collapsed="false">
      <c r="C323" s="2"/>
    </row>
    <row r="324" customFormat="false" ht="12.8" hidden="false" customHeight="false" outlineLevel="0" collapsed="false">
      <c r="C324" s="2"/>
    </row>
    <row r="325" customFormat="false" ht="12.8" hidden="false" customHeight="false" outlineLevel="0" collapsed="false">
      <c r="C325" s="2"/>
    </row>
    <row r="326" customFormat="false" ht="12.8" hidden="false" customHeight="false" outlineLevel="0" collapsed="false">
      <c r="C326" s="2"/>
    </row>
    <row r="327" customFormat="false" ht="12.8" hidden="false" customHeight="false" outlineLevel="0" collapsed="false">
      <c r="C327" s="2"/>
    </row>
    <row r="328" customFormat="false" ht="12.8" hidden="false" customHeight="false" outlineLevel="0" collapsed="false">
      <c r="C328" s="2"/>
    </row>
    <row r="329" customFormat="false" ht="12.8" hidden="false" customHeight="false" outlineLevel="0" collapsed="false">
      <c r="C329" s="2"/>
    </row>
    <row r="330" customFormat="false" ht="12.8" hidden="false" customHeight="false" outlineLevel="0" collapsed="false">
      <c r="C330" s="2"/>
    </row>
    <row r="331" customFormat="false" ht="12.8" hidden="false" customHeight="false" outlineLevel="0" collapsed="false">
      <c r="C331" s="2"/>
    </row>
    <row r="332" customFormat="false" ht="12.8" hidden="false" customHeight="false" outlineLevel="0" collapsed="false">
      <c r="C332" s="2"/>
    </row>
    <row r="333" customFormat="false" ht="12.8" hidden="false" customHeight="false" outlineLevel="0" collapsed="false">
      <c r="C333" s="2"/>
    </row>
    <row r="334" customFormat="false" ht="12.8" hidden="false" customHeight="false" outlineLevel="0" collapsed="false">
      <c r="C334" s="2"/>
    </row>
    <row r="335" customFormat="false" ht="12.8" hidden="false" customHeight="false" outlineLevel="0" collapsed="false">
      <c r="C335" s="2"/>
    </row>
    <row r="336" customFormat="false" ht="12.8" hidden="false" customHeight="false" outlineLevel="0" collapsed="false">
      <c r="C336" s="2"/>
    </row>
    <row r="337" customFormat="false" ht="12.8" hidden="false" customHeight="false" outlineLevel="0" collapsed="false">
      <c r="C337" s="2"/>
    </row>
    <row r="338" customFormat="false" ht="12.8" hidden="false" customHeight="false" outlineLevel="0" collapsed="false">
      <c r="C338" s="2"/>
    </row>
    <row r="339" customFormat="false" ht="12.8" hidden="false" customHeight="false" outlineLevel="0" collapsed="false">
      <c r="C339" s="2"/>
    </row>
    <row r="340" customFormat="false" ht="12.8" hidden="false" customHeight="false" outlineLevel="0" collapsed="false">
      <c r="C340" s="2"/>
    </row>
    <row r="341" customFormat="false" ht="12.8" hidden="false" customHeight="false" outlineLevel="0" collapsed="false">
      <c r="C341" s="2"/>
    </row>
    <row r="342" customFormat="false" ht="12.8" hidden="false" customHeight="false" outlineLevel="0" collapsed="false">
      <c r="C342" s="2"/>
    </row>
    <row r="343" customFormat="false" ht="12.8" hidden="false" customHeight="false" outlineLevel="0" collapsed="false">
      <c r="C343" s="2"/>
    </row>
    <row r="344" customFormat="false" ht="12.8" hidden="false" customHeight="false" outlineLevel="0" collapsed="false">
      <c r="C344" s="2"/>
    </row>
    <row r="345" customFormat="false" ht="12.8" hidden="false" customHeight="false" outlineLevel="0" collapsed="false">
      <c r="C345" s="2"/>
    </row>
    <row r="346" customFormat="false" ht="12.8" hidden="false" customHeight="false" outlineLevel="0" collapsed="false">
      <c r="C346" s="2"/>
    </row>
    <row r="347" customFormat="false" ht="12.8" hidden="false" customHeight="false" outlineLevel="0" collapsed="false">
      <c r="C347" s="2"/>
    </row>
    <row r="348" customFormat="false" ht="12.8" hidden="false" customHeight="false" outlineLevel="0" collapsed="false">
      <c r="C348" s="2"/>
    </row>
    <row r="349" customFormat="false" ht="12.8" hidden="false" customHeight="false" outlineLevel="0" collapsed="false">
      <c r="C349" s="2"/>
    </row>
    <row r="350" customFormat="false" ht="12.8" hidden="false" customHeight="false" outlineLevel="0" collapsed="false">
      <c r="C350" s="2"/>
    </row>
    <row r="351" customFormat="false" ht="12.8" hidden="false" customHeight="false" outlineLevel="0" collapsed="false">
      <c r="C351" s="2"/>
    </row>
    <row r="352" customFormat="false" ht="12.8" hidden="false" customHeight="false" outlineLevel="0" collapsed="false">
      <c r="C352" s="2"/>
    </row>
    <row r="353" customFormat="false" ht="12.8" hidden="false" customHeight="false" outlineLevel="0" collapsed="false">
      <c r="C353" s="2"/>
    </row>
    <row r="354" customFormat="false" ht="12.8" hidden="false" customHeight="false" outlineLevel="0" collapsed="false">
      <c r="C354" s="2"/>
    </row>
    <row r="355" customFormat="false" ht="12.8" hidden="false" customHeight="false" outlineLevel="0" collapsed="false">
      <c r="C355" s="2"/>
    </row>
    <row r="356" customFormat="false" ht="12.8" hidden="false" customHeight="false" outlineLevel="0" collapsed="false">
      <c r="C356" s="2"/>
    </row>
    <row r="357" customFormat="false" ht="12.8" hidden="false" customHeight="false" outlineLevel="0" collapsed="false">
      <c r="C357" s="2"/>
    </row>
    <row r="358" customFormat="false" ht="12.8" hidden="false" customHeight="false" outlineLevel="0" collapsed="false">
      <c r="C358" s="2"/>
    </row>
    <row r="359" customFormat="false" ht="12.8" hidden="false" customHeight="false" outlineLevel="0" collapsed="false">
      <c r="C359" s="2"/>
    </row>
    <row r="360" customFormat="false" ht="12.8" hidden="false" customHeight="false" outlineLevel="0" collapsed="false">
      <c r="C360" s="2"/>
    </row>
    <row r="361" customFormat="false" ht="12.8" hidden="false" customHeight="false" outlineLevel="0" collapsed="false">
      <c r="C361" s="2"/>
    </row>
    <row r="362" customFormat="false" ht="12.8" hidden="false" customHeight="false" outlineLevel="0" collapsed="false">
      <c r="C362" s="2"/>
    </row>
    <row r="363" customFormat="false" ht="12.8" hidden="false" customHeight="false" outlineLevel="0" collapsed="false">
      <c r="C363" s="2"/>
    </row>
    <row r="364" customFormat="false" ht="12.8" hidden="false" customHeight="false" outlineLevel="0" collapsed="false">
      <c r="C364" s="2"/>
    </row>
    <row r="365" customFormat="false" ht="12.8" hidden="false" customHeight="false" outlineLevel="0" collapsed="false">
      <c r="C365" s="2"/>
    </row>
    <row r="366" customFormat="false" ht="12.8" hidden="false" customHeight="false" outlineLevel="0" collapsed="false">
      <c r="C366" s="2"/>
    </row>
    <row r="367" customFormat="false" ht="12.8" hidden="false" customHeight="false" outlineLevel="0" collapsed="false">
      <c r="C367" s="2"/>
    </row>
    <row r="368" customFormat="false" ht="12.8" hidden="false" customHeight="false" outlineLevel="0" collapsed="false">
      <c r="C368" s="2"/>
    </row>
    <row r="369" customFormat="false" ht="12.8" hidden="false" customHeight="false" outlineLevel="0" collapsed="false">
      <c r="C369" s="2"/>
    </row>
    <row r="370" customFormat="false" ht="12.8" hidden="false" customHeight="false" outlineLevel="0" collapsed="false">
      <c r="C370" s="2"/>
    </row>
    <row r="371" customFormat="false" ht="12.8" hidden="false" customHeight="false" outlineLevel="0" collapsed="false">
      <c r="C371" s="2"/>
    </row>
    <row r="372" customFormat="false" ht="12.8" hidden="false" customHeight="false" outlineLevel="0" collapsed="false">
      <c r="C372" s="2"/>
    </row>
    <row r="373" customFormat="false" ht="12.8" hidden="false" customHeight="false" outlineLevel="0" collapsed="false">
      <c r="C373" s="2"/>
    </row>
    <row r="374" customFormat="false" ht="12.8" hidden="false" customHeight="false" outlineLevel="0" collapsed="false">
      <c r="C374" s="2"/>
    </row>
    <row r="375" customFormat="false" ht="12.8" hidden="false" customHeight="false" outlineLevel="0" collapsed="false">
      <c r="C375" s="2"/>
    </row>
    <row r="376" customFormat="false" ht="12.8" hidden="false" customHeight="false" outlineLevel="0" collapsed="false">
      <c r="C376" s="2"/>
    </row>
    <row r="377" customFormat="false" ht="12.8" hidden="false" customHeight="false" outlineLevel="0" collapsed="false">
      <c r="C377" s="2"/>
    </row>
    <row r="378" customFormat="false" ht="12.8" hidden="false" customHeight="false" outlineLevel="0" collapsed="false">
      <c r="C378" s="2"/>
    </row>
    <row r="379" customFormat="false" ht="12.8" hidden="false" customHeight="false" outlineLevel="0" collapsed="false">
      <c r="C379" s="2"/>
    </row>
    <row r="380" customFormat="false" ht="12.8" hidden="false" customHeight="false" outlineLevel="0" collapsed="false">
      <c r="C380" s="2"/>
    </row>
    <row r="381" customFormat="false" ht="12.8" hidden="false" customHeight="false" outlineLevel="0" collapsed="false">
      <c r="C381" s="2"/>
    </row>
    <row r="382" customFormat="false" ht="12.8" hidden="false" customHeight="false" outlineLevel="0" collapsed="false">
      <c r="C382" s="2"/>
    </row>
    <row r="383" customFormat="false" ht="12.8" hidden="false" customHeight="false" outlineLevel="0" collapsed="false">
      <c r="C383" s="2"/>
    </row>
    <row r="384" customFormat="false" ht="12.8" hidden="false" customHeight="false" outlineLevel="0" collapsed="false">
      <c r="C384" s="2"/>
    </row>
    <row r="385" customFormat="false" ht="12.8" hidden="false" customHeight="false" outlineLevel="0" collapsed="false">
      <c r="C385" s="2"/>
    </row>
    <row r="386" customFormat="false" ht="12.8" hidden="false" customHeight="false" outlineLevel="0" collapsed="false">
      <c r="C386" s="2"/>
    </row>
    <row r="387" customFormat="false" ht="12.8" hidden="false" customHeight="false" outlineLevel="0" collapsed="false">
      <c r="C387" s="2"/>
    </row>
    <row r="388" customFormat="false" ht="12.8" hidden="false" customHeight="false" outlineLevel="0" collapsed="false">
      <c r="C388" s="2"/>
    </row>
    <row r="389" customFormat="false" ht="12.8" hidden="false" customHeight="false" outlineLevel="0" collapsed="false">
      <c r="C389" s="2"/>
    </row>
    <row r="390" customFormat="false" ht="12.8" hidden="false" customHeight="false" outlineLevel="0" collapsed="false">
      <c r="C390" s="2"/>
    </row>
    <row r="391" customFormat="false" ht="12.8" hidden="false" customHeight="false" outlineLevel="0" collapsed="false">
      <c r="C391" s="2"/>
    </row>
    <row r="392" customFormat="false" ht="12.8" hidden="false" customHeight="false" outlineLevel="0" collapsed="false">
      <c r="C392" s="2"/>
    </row>
    <row r="393" customFormat="false" ht="12.8" hidden="false" customHeight="false" outlineLevel="0" collapsed="false">
      <c r="C393" s="2"/>
    </row>
    <row r="394" customFormat="false" ht="12.8" hidden="false" customHeight="false" outlineLevel="0" collapsed="false">
      <c r="C394" s="2"/>
    </row>
    <row r="395" customFormat="false" ht="12.8" hidden="false" customHeight="false" outlineLevel="0" collapsed="false">
      <c r="C395" s="2"/>
    </row>
    <row r="396" customFormat="false" ht="12.8" hidden="false" customHeight="false" outlineLevel="0" collapsed="false">
      <c r="C396" s="2"/>
    </row>
    <row r="397" customFormat="false" ht="12.8" hidden="false" customHeight="false" outlineLevel="0" collapsed="false">
      <c r="C397" s="2"/>
    </row>
    <row r="398" customFormat="false" ht="12.8" hidden="false" customHeight="false" outlineLevel="0" collapsed="false">
      <c r="C398" s="2"/>
    </row>
    <row r="399" customFormat="false" ht="12.8" hidden="false" customHeight="false" outlineLevel="0" collapsed="false">
      <c r="C399" s="2"/>
    </row>
    <row r="400" customFormat="false" ht="12.8" hidden="false" customHeight="false" outlineLevel="0" collapsed="false">
      <c r="C400" s="2"/>
    </row>
    <row r="401" customFormat="false" ht="12.8" hidden="false" customHeight="false" outlineLevel="0" collapsed="false">
      <c r="C401" s="2"/>
    </row>
    <row r="402" customFormat="false" ht="12.8" hidden="false" customHeight="false" outlineLevel="0" collapsed="false">
      <c r="C402" s="2"/>
    </row>
    <row r="403" customFormat="false" ht="12.8" hidden="false" customHeight="false" outlineLevel="0" collapsed="false">
      <c r="C403" s="2"/>
    </row>
    <row r="404" customFormat="false" ht="12.8" hidden="false" customHeight="false" outlineLevel="0" collapsed="false">
      <c r="C404" s="2"/>
    </row>
    <row r="405" customFormat="false" ht="12.8" hidden="false" customHeight="false" outlineLevel="0" collapsed="false">
      <c r="C405" s="2"/>
    </row>
    <row r="406" customFormat="false" ht="12.8" hidden="false" customHeight="false" outlineLevel="0" collapsed="false">
      <c r="C406" s="2"/>
    </row>
    <row r="407" customFormat="false" ht="12.8" hidden="false" customHeight="false" outlineLevel="0" collapsed="false">
      <c r="C407" s="2"/>
    </row>
    <row r="408" customFormat="false" ht="12.8" hidden="false" customHeight="false" outlineLevel="0" collapsed="false">
      <c r="C408" s="2"/>
    </row>
    <row r="409" customFormat="false" ht="12.8" hidden="false" customHeight="false" outlineLevel="0" collapsed="false">
      <c r="C409" s="2"/>
    </row>
    <row r="410" customFormat="false" ht="12.8" hidden="false" customHeight="false" outlineLevel="0" collapsed="false">
      <c r="C410" s="2"/>
    </row>
    <row r="411" customFormat="false" ht="12.8" hidden="false" customHeight="false" outlineLevel="0" collapsed="false">
      <c r="C411" s="2"/>
    </row>
    <row r="412" customFormat="false" ht="12.8" hidden="false" customHeight="false" outlineLevel="0" collapsed="false">
      <c r="C412" s="2"/>
    </row>
    <row r="413" customFormat="false" ht="12.8" hidden="false" customHeight="false" outlineLevel="0" collapsed="false">
      <c r="C413" s="2"/>
    </row>
    <row r="414" customFormat="false" ht="12.8" hidden="false" customHeight="false" outlineLevel="0" collapsed="false">
      <c r="C414" s="2"/>
    </row>
    <row r="415" customFormat="false" ht="12.8" hidden="false" customHeight="false" outlineLevel="0" collapsed="false">
      <c r="C415" s="2"/>
    </row>
    <row r="416" customFormat="false" ht="12.8" hidden="false" customHeight="false" outlineLevel="0" collapsed="false">
      <c r="C416" s="2"/>
    </row>
    <row r="417" customFormat="false" ht="12.8" hidden="false" customHeight="false" outlineLevel="0" collapsed="false">
      <c r="C417" s="2"/>
    </row>
    <row r="418" customFormat="false" ht="12.8" hidden="false" customHeight="false" outlineLevel="0" collapsed="false">
      <c r="C418" s="2"/>
    </row>
    <row r="419" customFormat="false" ht="12.8" hidden="false" customHeight="false" outlineLevel="0" collapsed="false">
      <c r="C419" s="2"/>
    </row>
    <row r="420" customFormat="false" ht="12.8" hidden="false" customHeight="false" outlineLevel="0" collapsed="false">
      <c r="C420" s="2"/>
    </row>
    <row r="421" customFormat="false" ht="12.8" hidden="false" customHeight="false" outlineLevel="0" collapsed="false">
      <c r="C421" s="2"/>
    </row>
    <row r="422" customFormat="false" ht="12.8" hidden="false" customHeight="false" outlineLevel="0" collapsed="false">
      <c r="C422" s="2"/>
    </row>
    <row r="423" customFormat="false" ht="12.8" hidden="false" customHeight="false" outlineLevel="0" collapsed="false">
      <c r="C423" s="2"/>
    </row>
    <row r="424" customFormat="false" ht="12.8" hidden="false" customHeight="false" outlineLevel="0" collapsed="false">
      <c r="C424" s="2"/>
    </row>
    <row r="425" customFormat="false" ht="12.8" hidden="false" customHeight="false" outlineLevel="0" collapsed="false">
      <c r="C425" s="2"/>
    </row>
    <row r="426" customFormat="false" ht="12.8" hidden="false" customHeight="false" outlineLevel="0" collapsed="false">
      <c r="C426" s="2"/>
    </row>
    <row r="427" customFormat="false" ht="12.8" hidden="false" customHeight="false" outlineLevel="0" collapsed="false">
      <c r="C427" s="2"/>
    </row>
    <row r="428" customFormat="false" ht="12.8" hidden="false" customHeight="false" outlineLevel="0" collapsed="false">
      <c r="C428" s="2"/>
    </row>
    <row r="429" customFormat="false" ht="12.8" hidden="false" customHeight="false" outlineLevel="0" collapsed="false">
      <c r="C429" s="2"/>
    </row>
    <row r="430" customFormat="false" ht="12.8" hidden="false" customHeight="false" outlineLevel="0" collapsed="false">
      <c r="C430" s="2"/>
    </row>
    <row r="431" customFormat="false" ht="12.8" hidden="false" customHeight="false" outlineLevel="0" collapsed="false">
      <c r="C431" s="2"/>
    </row>
    <row r="432" customFormat="false" ht="12.8" hidden="false" customHeight="false" outlineLevel="0" collapsed="false">
      <c r="C432" s="2"/>
    </row>
    <row r="433" customFormat="false" ht="12.8" hidden="false" customHeight="false" outlineLevel="0" collapsed="false">
      <c r="C433" s="2"/>
    </row>
    <row r="434" customFormat="false" ht="12.8" hidden="false" customHeight="false" outlineLevel="0" collapsed="false">
      <c r="C434" s="2"/>
    </row>
    <row r="435" customFormat="false" ht="12.8" hidden="false" customHeight="false" outlineLevel="0" collapsed="false">
      <c r="C435" s="2"/>
    </row>
    <row r="436" customFormat="false" ht="12.8" hidden="false" customHeight="false" outlineLevel="0" collapsed="false">
      <c r="C436" s="2"/>
    </row>
    <row r="437" customFormat="false" ht="12.8" hidden="false" customHeight="false" outlineLevel="0" collapsed="false">
      <c r="C437" s="2"/>
    </row>
    <row r="438" customFormat="false" ht="12.8" hidden="false" customHeight="false" outlineLevel="0" collapsed="false">
      <c r="C438" s="2"/>
    </row>
    <row r="439" customFormat="false" ht="12.8" hidden="false" customHeight="false" outlineLevel="0" collapsed="false">
      <c r="C439" s="2"/>
    </row>
    <row r="440" customFormat="false" ht="12.8" hidden="false" customHeight="false" outlineLevel="0" collapsed="false">
      <c r="C440" s="2"/>
    </row>
    <row r="441" customFormat="false" ht="12.8" hidden="false" customHeight="false" outlineLevel="0" collapsed="false">
      <c r="C441" s="2"/>
    </row>
    <row r="442" customFormat="false" ht="12.8" hidden="false" customHeight="false" outlineLevel="0" collapsed="false">
      <c r="C442" s="2"/>
    </row>
    <row r="443" customFormat="false" ht="12.8" hidden="false" customHeight="false" outlineLevel="0" collapsed="false">
      <c r="C443" s="2"/>
    </row>
    <row r="444" customFormat="false" ht="12.8" hidden="false" customHeight="false" outlineLevel="0" collapsed="false">
      <c r="C444" s="2"/>
    </row>
    <row r="445" customFormat="false" ht="12.8" hidden="false" customHeight="false" outlineLevel="0" collapsed="false">
      <c r="C445" s="2"/>
    </row>
    <row r="446" customFormat="false" ht="12.8" hidden="false" customHeight="false" outlineLevel="0" collapsed="false">
      <c r="C446" s="2"/>
    </row>
    <row r="447" customFormat="false" ht="12.8" hidden="false" customHeight="false" outlineLevel="0" collapsed="false">
      <c r="C447" s="2"/>
    </row>
    <row r="448" customFormat="false" ht="12.8" hidden="false" customHeight="false" outlineLevel="0" collapsed="false">
      <c r="C448" s="2"/>
    </row>
    <row r="449" customFormat="false" ht="12.8" hidden="false" customHeight="false" outlineLevel="0" collapsed="false">
      <c r="C449" s="2"/>
    </row>
    <row r="450" customFormat="false" ht="12.8" hidden="false" customHeight="false" outlineLevel="0" collapsed="false">
      <c r="C450" s="2"/>
    </row>
    <row r="451" customFormat="false" ht="12.8" hidden="false" customHeight="false" outlineLevel="0" collapsed="false">
      <c r="C451" s="2"/>
    </row>
    <row r="452" customFormat="false" ht="12.8" hidden="false" customHeight="false" outlineLevel="0" collapsed="false">
      <c r="C452" s="2"/>
    </row>
    <row r="453" customFormat="false" ht="12.8" hidden="false" customHeight="false" outlineLevel="0" collapsed="false">
      <c r="C453" s="2"/>
    </row>
    <row r="454" customFormat="false" ht="12.8" hidden="false" customHeight="false" outlineLevel="0" collapsed="false">
      <c r="C454" s="2"/>
    </row>
    <row r="455" customFormat="false" ht="12.8" hidden="false" customHeight="false" outlineLevel="0" collapsed="false">
      <c r="C455" s="2"/>
    </row>
    <row r="456" customFormat="false" ht="12.8" hidden="false" customHeight="false" outlineLevel="0" collapsed="false">
      <c r="C456" s="2"/>
    </row>
    <row r="457" customFormat="false" ht="12.8" hidden="false" customHeight="false" outlineLevel="0" collapsed="false">
      <c r="C457" s="2"/>
    </row>
    <row r="458" customFormat="false" ht="12.8" hidden="false" customHeight="false" outlineLevel="0" collapsed="false">
      <c r="C458" s="2"/>
    </row>
    <row r="459" customFormat="false" ht="12.8" hidden="false" customHeight="false" outlineLevel="0" collapsed="false">
      <c r="C459" s="2"/>
    </row>
    <row r="460" customFormat="false" ht="12.8" hidden="false" customHeight="false" outlineLevel="0" collapsed="false">
      <c r="C460" s="2"/>
    </row>
    <row r="461" customFormat="false" ht="12.8" hidden="false" customHeight="false" outlineLevel="0" collapsed="false">
      <c r="C461" s="2"/>
    </row>
    <row r="462" customFormat="false" ht="12.8" hidden="false" customHeight="false" outlineLevel="0" collapsed="false">
      <c r="C462" s="2"/>
    </row>
    <row r="463" customFormat="false" ht="12.8" hidden="false" customHeight="false" outlineLevel="0" collapsed="false">
      <c r="C463" s="2"/>
    </row>
    <row r="464" customFormat="false" ht="12.8" hidden="false" customHeight="false" outlineLevel="0" collapsed="false">
      <c r="C464" s="2"/>
    </row>
    <row r="465" customFormat="false" ht="12.8" hidden="false" customHeight="false" outlineLevel="0" collapsed="false">
      <c r="C465" s="2"/>
    </row>
    <row r="466" customFormat="false" ht="12.8" hidden="false" customHeight="false" outlineLevel="0" collapsed="false">
      <c r="C466" s="2"/>
    </row>
    <row r="467" customFormat="false" ht="12.8" hidden="false" customHeight="false" outlineLevel="0" collapsed="false">
      <c r="C467" s="2"/>
    </row>
    <row r="468" customFormat="false" ht="12.8" hidden="false" customHeight="false" outlineLevel="0" collapsed="false">
      <c r="C468" s="2"/>
    </row>
    <row r="469" customFormat="false" ht="12.8" hidden="false" customHeight="false" outlineLevel="0" collapsed="false">
      <c r="C469" s="2"/>
    </row>
    <row r="470" customFormat="false" ht="12.8" hidden="false" customHeight="false" outlineLevel="0" collapsed="false">
      <c r="C470" s="2"/>
    </row>
    <row r="471" customFormat="false" ht="12.8" hidden="false" customHeight="false" outlineLevel="0" collapsed="false">
      <c r="C471" s="2"/>
    </row>
    <row r="472" customFormat="false" ht="12.8" hidden="false" customHeight="false" outlineLevel="0" collapsed="false">
      <c r="C472" s="2"/>
    </row>
    <row r="473" customFormat="false" ht="12.8" hidden="false" customHeight="false" outlineLevel="0" collapsed="false">
      <c r="C473" s="2"/>
    </row>
    <row r="474" customFormat="false" ht="12.8" hidden="false" customHeight="false" outlineLevel="0" collapsed="false">
      <c r="C474" s="2"/>
    </row>
    <row r="475" customFormat="false" ht="12.8" hidden="false" customHeight="false" outlineLevel="0" collapsed="false">
      <c r="C475" s="2"/>
    </row>
    <row r="476" customFormat="false" ht="12.8" hidden="false" customHeight="false" outlineLevel="0" collapsed="false">
      <c r="C476" s="2"/>
    </row>
    <row r="477" customFormat="false" ht="12.8" hidden="false" customHeight="false" outlineLevel="0" collapsed="false">
      <c r="C477" s="2"/>
    </row>
    <row r="478" customFormat="false" ht="12.8" hidden="false" customHeight="false" outlineLevel="0" collapsed="false">
      <c r="C478" s="2"/>
    </row>
    <row r="479" customFormat="false" ht="12.8" hidden="false" customHeight="false" outlineLevel="0" collapsed="false">
      <c r="C479" s="2"/>
    </row>
    <row r="480" customFormat="false" ht="12.8" hidden="false" customHeight="false" outlineLevel="0" collapsed="false">
      <c r="C480" s="2"/>
    </row>
    <row r="481" customFormat="false" ht="12.8" hidden="false" customHeight="false" outlineLevel="0" collapsed="false">
      <c r="C481" s="2"/>
    </row>
    <row r="482" customFormat="false" ht="12.8" hidden="false" customHeight="false" outlineLevel="0" collapsed="false">
      <c r="C482" s="2"/>
    </row>
    <row r="483" customFormat="false" ht="12.8" hidden="false" customHeight="false" outlineLevel="0" collapsed="false">
      <c r="C483" s="2"/>
    </row>
    <row r="484" customFormat="false" ht="12.8" hidden="false" customHeight="false" outlineLevel="0" collapsed="false">
      <c r="C484" s="2"/>
    </row>
    <row r="485" customFormat="false" ht="12.8" hidden="false" customHeight="false" outlineLevel="0" collapsed="false">
      <c r="C485" s="2"/>
    </row>
    <row r="486" customFormat="false" ht="12.8" hidden="false" customHeight="false" outlineLevel="0" collapsed="false">
      <c r="C486" s="2"/>
    </row>
    <row r="487" customFormat="false" ht="12.8" hidden="false" customHeight="false" outlineLevel="0" collapsed="false">
      <c r="C487" s="2"/>
    </row>
    <row r="488" customFormat="false" ht="12.8" hidden="false" customHeight="false" outlineLevel="0" collapsed="false">
      <c r="C488" s="2"/>
    </row>
    <row r="489" customFormat="false" ht="12.8" hidden="false" customHeight="false" outlineLevel="0" collapsed="false">
      <c r="C489" s="2"/>
    </row>
    <row r="490" customFormat="false" ht="12.8" hidden="false" customHeight="false" outlineLevel="0" collapsed="false">
      <c r="C490" s="2"/>
    </row>
    <row r="491" customFormat="false" ht="12.8" hidden="false" customHeight="false" outlineLevel="0" collapsed="false">
      <c r="C491" s="2"/>
    </row>
    <row r="492" customFormat="false" ht="12.8" hidden="false" customHeight="false" outlineLevel="0" collapsed="false">
      <c r="C492" s="2"/>
    </row>
    <row r="493" customFormat="false" ht="12.8" hidden="false" customHeight="false" outlineLevel="0" collapsed="false">
      <c r="C493" s="2"/>
    </row>
    <row r="494" customFormat="false" ht="12.8" hidden="false" customHeight="false" outlineLevel="0" collapsed="false">
      <c r="C494" s="2"/>
    </row>
    <row r="495" customFormat="false" ht="12.8" hidden="false" customHeight="false" outlineLevel="0" collapsed="false">
      <c r="C495" s="2"/>
    </row>
    <row r="496" customFormat="false" ht="12.8" hidden="false" customHeight="false" outlineLevel="0" collapsed="false">
      <c r="C496" s="2"/>
    </row>
    <row r="497" customFormat="false" ht="12.8" hidden="false" customHeight="false" outlineLevel="0" collapsed="false">
      <c r="C497" s="2"/>
    </row>
    <row r="498" customFormat="false" ht="12.8" hidden="false" customHeight="false" outlineLevel="0" collapsed="false">
      <c r="C498" s="2"/>
    </row>
    <row r="499" customFormat="false" ht="12.8" hidden="false" customHeight="false" outlineLevel="0" collapsed="false">
      <c r="C499" s="2"/>
    </row>
    <row r="500" customFormat="false" ht="12.8" hidden="false" customHeight="false" outlineLevel="0" collapsed="false">
      <c r="C500" s="2"/>
    </row>
    <row r="501" customFormat="false" ht="12.8" hidden="false" customHeight="false" outlineLevel="0" collapsed="false">
      <c r="C501" s="2"/>
    </row>
    <row r="502" customFormat="false" ht="12.8" hidden="false" customHeight="false" outlineLevel="0" collapsed="false">
      <c r="C502" s="2"/>
    </row>
    <row r="503" customFormat="false" ht="12.8" hidden="false" customHeight="false" outlineLevel="0" collapsed="false">
      <c r="C503" s="2"/>
    </row>
    <row r="504" customFormat="false" ht="12.8" hidden="false" customHeight="false" outlineLevel="0" collapsed="false">
      <c r="C504" s="2"/>
    </row>
    <row r="505" customFormat="false" ht="12.8" hidden="false" customHeight="false" outlineLevel="0" collapsed="false">
      <c r="C505" s="2"/>
    </row>
    <row r="506" customFormat="false" ht="12.8" hidden="false" customHeight="false" outlineLevel="0" collapsed="false">
      <c r="C506" s="2"/>
    </row>
    <row r="507" customFormat="false" ht="12.8" hidden="false" customHeight="false" outlineLevel="0" collapsed="false">
      <c r="C507" s="2"/>
    </row>
    <row r="508" customFormat="false" ht="12.8" hidden="false" customHeight="false" outlineLevel="0" collapsed="false">
      <c r="C508" s="2"/>
    </row>
    <row r="509" customFormat="false" ht="12.8" hidden="false" customHeight="false" outlineLevel="0" collapsed="false">
      <c r="C509" s="2"/>
    </row>
    <row r="510" customFormat="false" ht="12.8" hidden="false" customHeight="false" outlineLevel="0" collapsed="false">
      <c r="C510" s="2"/>
    </row>
    <row r="511" customFormat="false" ht="12.8" hidden="false" customHeight="false" outlineLevel="0" collapsed="false">
      <c r="C511" s="2"/>
    </row>
    <row r="512" customFormat="false" ht="12.8" hidden="false" customHeight="false" outlineLevel="0" collapsed="false">
      <c r="C512" s="2"/>
    </row>
    <row r="513" customFormat="false" ht="12.8" hidden="false" customHeight="false" outlineLevel="0" collapsed="false">
      <c r="C513" s="2"/>
    </row>
    <row r="514" customFormat="false" ht="12.8" hidden="false" customHeight="false" outlineLevel="0" collapsed="false">
      <c r="C514" s="2"/>
    </row>
    <row r="515" customFormat="false" ht="12.8" hidden="false" customHeight="false" outlineLevel="0" collapsed="false">
      <c r="C515" s="2"/>
    </row>
    <row r="516" customFormat="false" ht="12.8" hidden="false" customHeight="false" outlineLevel="0" collapsed="false">
      <c r="C516" s="2"/>
    </row>
    <row r="517" customFormat="false" ht="12.8" hidden="false" customHeight="false" outlineLevel="0" collapsed="false">
      <c r="C517" s="2"/>
    </row>
    <row r="518" customFormat="false" ht="12.8" hidden="false" customHeight="false" outlineLevel="0" collapsed="false">
      <c r="C518" s="2"/>
    </row>
    <row r="519" customFormat="false" ht="12.8" hidden="false" customHeight="false" outlineLevel="0" collapsed="false">
      <c r="C519" s="2"/>
    </row>
    <row r="520" customFormat="false" ht="12.8" hidden="false" customHeight="false" outlineLevel="0" collapsed="false">
      <c r="C520" s="2"/>
    </row>
    <row r="521" customFormat="false" ht="12.8" hidden="false" customHeight="false" outlineLevel="0" collapsed="false">
      <c r="C521" s="2"/>
    </row>
    <row r="522" customFormat="false" ht="12.8" hidden="false" customHeight="false" outlineLevel="0" collapsed="false">
      <c r="C522" s="2"/>
    </row>
    <row r="523" customFormat="false" ht="12.8" hidden="false" customHeight="false" outlineLevel="0" collapsed="false">
      <c r="C523" s="2"/>
    </row>
    <row r="524" customFormat="false" ht="12.8" hidden="false" customHeight="false" outlineLevel="0" collapsed="false">
      <c r="C524" s="2"/>
    </row>
    <row r="525" customFormat="false" ht="12.8" hidden="false" customHeight="false" outlineLevel="0" collapsed="false">
      <c r="C525" s="2"/>
    </row>
    <row r="526" customFormat="false" ht="12.8" hidden="false" customHeight="false" outlineLevel="0" collapsed="false">
      <c r="C526" s="2"/>
    </row>
    <row r="527" customFormat="false" ht="12.8" hidden="false" customHeight="false" outlineLevel="0" collapsed="false">
      <c r="C527" s="2"/>
    </row>
    <row r="528" customFormat="false" ht="12.8" hidden="false" customHeight="false" outlineLevel="0" collapsed="false">
      <c r="C528" s="2"/>
    </row>
    <row r="529" customFormat="false" ht="12.8" hidden="false" customHeight="false" outlineLevel="0" collapsed="false">
      <c r="C529" s="2"/>
    </row>
    <row r="530" customFormat="false" ht="12.8" hidden="false" customHeight="false" outlineLevel="0" collapsed="false">
      <c r="C530" s="2"/>
    </row>
    <row r="531" customFormat="false" ht="12.8" hidden="false" customHeight="false" outlineLevel="0" collapsed="false">
      <c r="C531" s="2"/>
    </row>
    <row r="532" customFormat="false" ht="12.8" hidden="false" customHeight="false" outlineLevel="0" collapsed="false">
      <c r="C532" s="2"/>
    </row>
    <row r="533" customFormat="false" ht="12.8" hidden="false" customHeight="false" outlineLevel="0" collapsed="false">
      <c r="C533" s="2"/>
    </row>
    <row r="534" customFormat="false" ht="12.8" hidden="false" customHeight="false" outlineLevel="0" collapsed="false">
      <c r="C534" s="2"/>
    </row>
    <row r="535" customFormat="false" ht="12.8" hidden="false" customHeight="false" outlineLevel="0" collapsed="false">
      <c r="C535" s="2"/>
    </row>
    <row r="536" customFormat="false" ht="12.8" hidden="false" customHeight="false" outlineLevel="0" collapsed="false">
      <c r="C536" s="2"/>
    </row>
    <row r="537" customFormat="false" ht="12.8" hidden="false" customHeight="false" outlineLevel="0" collapsed="false">
      <c r="C537" s="2"/>
    </row>
    <row r="538" customFormat="false" ht="12.8" hidden="false" customHeight="false" outlineLevel="0" collapsed="false">
      <c r="C538" s="2"/>
    </row>
    <row r="539" customFormat="false" ht="12.8" hidden="false" customHeight="false" outlineLevel="0" collapsed="false">
      <c r="C539" s="2"/>
    </row>
    <row r="540" customFormat="false" ht="12.8" hidden="false" customHeight="false" outlineLevel="0" collapsed="false">
      <c r="C540" s="2"/>
    </row>
    <row r="541" customFormat="false" ht="12.8" hidden="false" customHeight="false" outlineLevel="0" collapsed="false">
      <c r="C541" s="2"/>
    </row>
    <row r="542" customFormat="false" ht="12.8" hidden="false" customHeight="false" outlineLevel="0" collapsed="false">
      <c r="C542" s="2"/>
    </row>
    <row r="543" customFormat="false" ht="12.8" hidden="false" customHeight="false" outlineLevel="0" collapsed="false">
      <c r="C543" s="2"/>
    </row>
    <row r="544" customFormat="false" ht="12.8" hidden="false" customHeight="false" outlineLevel="0" collapsed="false">
      <c r="C544" s="2"/>
    </row>
    <row r="545" customFormat="false" ht="12.8" hidden="false" customHeight="false" outlineLevel="0" collapsed="false">
      <c r="C545" s="2"/>
    </row>
    <row r="546" customFormat="false" ht="12.8" hidden="false" customHeight="false" outlineLevel="0" collapsed="false">
      <c r="C546" s="2"/>
    </row>
    <row r="547" customFormat="false" ht="12.8" hidden="false" customHeight="false" outlineLevel="0" collapsed="false">
      <c r="C547" s="2"/>
    </row>
    <row r="548" customFormat="false" ht="12.8" hidden="false" customHeight="false" outlineLevel="0" collapsed="false">
      <c r="C548" s="2"/>
    </row>
    <row r="549" customFormat="false" ht="12.8" hidden="false" customHeight="false" outlineLevel="0" collapsed="false">
      <c r="C549" s="2"/>
    </row>
    <row r="550" customFormat="false" ht="12.8" hidden="false" customHeight="false" outlineLevel="0" collapsed="false">
      <c r="C550" s="2"/>
    </row>
    <row r="551" customFormat="false" ht="12.8" hidden="false" customHeight="false" outlineLevel="0" collapsed="false">
      <c r="C551" s="2"/>
    </row>
    <row r="552" customFormat="false" ht="12.8" hidden="false" customHeight="false" outlineLevel="0" collapsed="false">
      <c r="C552" s="2"/>
    </row>
    <row r="553" customFormat="false" ht="12.8" hidden="false" customHeight="false" outlineLevel="0" collapsed="false">
      <c r="C553" s="2"/>
    </row>
    <row r="554" customFormat="false" ht="12.8" hidden="false" customHeight="false" outlineLevel="0" collapsed="false">
      <c r="C554" s="2"/>
    </row>
    <row r="555" customFormat="false" ht="12.8" hidden="false" customHeight="false" outlineLevel="0" collapsed="false">
      <c r="C555" s="2"/>
    </row>
    <row r="556" customFormat="false" ht="12.8" hidden="false" customHeight="false" outlineLevel="0" collapsed="false">
      <c r="C556" s="2"/>
    </row>
    <row r="557" customFormat="false" ht="12.8" hidden="false" customHeight="false" outlineLevel="0" collapsed="false">
      <c r="C557" s="2"/>
    </row>
    <row r="558" customFormat="false" ht="12.8" hidden="false" customHeight="false" outlineLevel="0" collapsed="false">
      <c r="C558" s="2"/>
    </row>
    <row r="559" customFormat="false" ht="12.8" hidden="false" customHeight="false" outlineLevel="0" collapsed="false">
      <c r="C559" s="2"/>
    </row>
    <row r="560" customFormat="false" ht="12.8" hidden="false" customHeight="false" outlineLevel="0" collapsed="false">
      <c r="C560" s="2"/>
    </row>
    <row r="561" customFormat="false" ht="12.8" hidden="false" customHeight="false" outlineLevel="0" collapsed="false">
      <c r="C561" s="2"/>
    </row>
    <row r="562" customFormat="false" ht="12.8" hidden="false" customHeight="false" outlineLevel="0" collapsed="false">
      <c r="C562" s="2"/>
    </row>
    <row r="563" customFormat="false" ht="12.8" hidden="false" customHeight="false" outlineLevel="0" collapsed="false">
      <c r="C563" s="2"/>
    </row>
    <row r="564" customFormat="false" ht="12.8" hidden="false" customHeight="false" outlineLevel="0" collapsed="false">
      <c r="C564" s="2"/>
    </row>
    <row r="565" customFormat="false" ht="12.8" hidden="false" customHeight="false" outlineLevel="0" collapsed="false">
      <c r="C565" s="2"/>
    </row>
    <row r="566" customFormat="false" ht="12.8" hidden="false" customHeight="false" outlineLevel="0" collapsed="false">
      <c r="C566" s="2"/>
    </row>
    <row r="567" customFormat="false" ht="12.8" hidden="false" customHeight="false" outlineLevel="0" collapsed="false">
      <c r="C567" s="2"/>
    </row>
    <row r="568" customFormat="false" ht="12.8" hidden="false" customHeight="false" outlineLevel="0" collapsed="false">
      <c r="C568" s="2"/>
    </row>
    <row r="569" customFormat="false" ht="12.8" hidden="false" customHeight="false" outlineLevel="0" collapsed="false">
      <c r="C569" s="2"/>
    </row>
    <row r="570" customFormat="false" ht="12.8" hidden="false" customHeight="false" outlineLevel="0" collapsed="false">
      <c r="C570" s="2"/>
    </row>
    <row r="571" customFormat="false" ht="12.8" hidden="false" customHeight="false" outlineLevel="0" collapsed="false">
      <c r="C571" s="2"/>
    </row>
    <row r="572" customFormat="false" ht="12.8" hidden="false" customHeight="false" outlineLevel="0" collapsed="false">
      <c r="C572" s="2"/>
    </row>
    <row r="573" customFormat="false" ht="12.8" hidden="false" customHeight="false" outlineLevel="0" collapsed="false">
      <c r="C573" s="2"/>
    </row>
    <row r="574" customFormat="false" ht="12.8" hidden="false" customHeight="false" outlineLevel="0" collapsed="false">
      <c r="C574" s="2"/>
    </row>
    <row r="575" customFormat="false" ht="12.8" hidden="false" customHeight="false" outlineLevel="0" collapsed="false">
      <c r="C575" s="2"/>
    </row>
    <row r="576" customFormat="false" ht="12.8" hidden="false" customHeight="false" outlineLevel="0" collapsed="false">
      <c r="C576" s="2"/>
    </row>
    <row r="577" customFormat="false" ht="12.8" hidden="false" customHeight="false" outlineLevel="0" collapsed="false">
      <c r="C577" s="2"/>
    </row>
    <row r="578" customFormat="false" ht="12.8" hidden="false" customHeight="false" outlineLevel="0" collapsed="false">
      <c r="C578" s="2"/>
    </row>
    <row r="579" customFormat="false" ht="12.8" hidden="false" customHeight="false" outlineLevel="0" collapsed="false">
      <c r="C579" s="2"/>
    </row>
    <row r="580" customFormat="false" ht="12.8" hidden="false" customHeight="false" outlineLevel="0" collapsed="false">
      <c r="C580" s="2"/>
    </row>
    <row r="581" customFormat="false" ht="12.8" hidden="false" customHeight="false" outlineLevel="0" collapsed="false">
      <c r="C581" s="2"/>
    </row>
    <row r="582" customFormat="false" ht="12.8" hidden="false" customHeight="false" outlineLevel="0" collapsed="false">
      <c r="C582" s="2"/>
    </row>
    <row r="583" customFormat="false" ht="12.8" hidden="false" customHeight="false" outlineLevel="0" collapsed="false">
      <c r="C583" s="2"/>
    </row>
    <row r="584" customFormat="false" ht="12.8" hidden="false" customHeight="false" outlineLevel="0" collapsed="false">
      <c r="C584" s="2"/>
    </row>
    <row r="585" customFormat="false" ht="12.8" hidden="false" customHeight="false" outlineLevel="0" collapsed="false">
      <c r="C585" s="2"/>
    </row>
    <row r="586" customFormat="false" ht="12.8" hidden="false" customHeight="false" outlineLevel="0" collapsed="false">
      <c r="C586" s="2"/>
    </row>
    <row r="587" customFormat="false" ht="12.8" hidden="false" customHeight="false" outlineLevel="0" collapsed="false">
      <c r="C587" s="2"/>
    </row>
    <row r="588" customFormat="false" ht="12.8" hidden="false" customHeight="false" outlineLevel="0" collapsed="false">
      <c r="C588" s="2"/>
    </row>
    <row r="589" customFormat="false" ht="12.8" hidden="false" customHeight="false" outlineLevel="0" collapsed="false">
      <c r="C589" s="2"/>
    </row>
    <row r="590" customFormat="false" ht="12.8" hidden="false" customHeight="false" outlineLevel="0" collapsed="false">
      <c r="C590" s="2"/>
    </row>
    <row r="591" customFormat="false" ht="12.8" hidden="false" customHeight="false" outlineLevel="0" collapsed="false">
      <c r="C591" s="2"/>
    </row>
    <row r="592" customFormat="false" ht="12.8" hidden="false" customHeight="false" outlineLevel="0" collapsed="false">
      <c r="C592" s="2"/>
    </row>
    <row r="593" customFormat="false" ht="12.8" hidden="false" customHeight="false" outlineLevel="0" collapsed="false">
      <c r="C593" s="2"/>
    </row>
    <row r="594" customFormat="false" ht="12.8" hidden="false" customHeight="false" outlineLevel="0" collapsed="false">
      <c r="C594" s="2"/>
    </row>
    <row r="595" customFormat="false" ht="12.8" hidden="false" customHeight="false" outlineLevel="0" collapsed="false">
      <c r="C595" s="2"/>
    </row>
    <row r="596" customFormat="false" ht="12.8" hidden="false" customHeight="false" outlineLevel="0" collapsed="false">
      <c r="C596" s="2"/>
    </row>
    <row r="597" customFormat="false" ht="12.8" hidden="false" customHeight="false" outlineLevel="0" collapsed="false">
      <c r="C597" s="2"/>
    </row>
    <row r="598" customFormat="false" ht="12.8" hidden="false" customHeight="false" outlineLevel="0" collapsed="false">
      <c r="C598" s="2"/>
    </row>
    <row r="599" customFormat="false" ht="12.8" hidden="false" customHeight="false" outlineLevel="0" collapsed="false">
      <c r="C599" s="2"/>
    </row>
    <row r="600" customFormat="false" ht="12.8" hidden="false" customHeight="false" outlineLevel="0" collapsed="false">
      <c r="C600" s="2"/>
    </row>
    <row r="601" customFormat="false" ht="12.8" hidden="false" customHeight="false" outlineLevel="0" collapsed="false">
      <c r="C601" s="2"/>
    </row>
    <row r="602" customFormat="false" ht="12.8" hidden="false" customHeight="false" outlineLevel="0" collapsed="false">
      <c r="C602" s="2"/>
    </row>
    <row r="603" customFormat="false" ht="12.8" hidden="false" customHeight="false" outlineLevel="0" collapsed="false">
      <c r="C603" s="2"/>
    </row>
    <row r="604" customFormat="false" ht="12.8" hidden="false" customHeight="false" outlineLevel="0" collapsed="false">
      <c r="C604" s="2"/>
    </row>
    <row r="605" customFormat="false" ht="12.8" hidden="false" customHeight="false" outlineLevel="0" collapsed="false">
      <c r="C605" s="2"/>
    </row>
    <row r="606" customFormat="false" ht="12.8" hidden="false" customHeight="false" outlineLevel="0" collapsed="false">
      <c r="C606" s="2"/>
    </row>
    <row r="607" customFormat="false" ht="12.8" hidden="false" customHeight="false" outlineLevel="0" collapsed="false">
      <c r="C607" s="2"/>
    </row>
    <row r="608" customFormat="false" ht="12.8" hidden="false" customHeight="false" outlineLevel="0" collapsed="false">
      <c r="C608" s="2"/>
    </row>
    <row r="609" customFormat="false" ht="12.8" hidden="false" customHeight="false" outlineLevel="0" collapsed="false">
      <c r="C609" s="2"/>
    </row>
    <row r="610" customFormat="false" ht="12.8" hidden="false" customHeight="false" outlineLevel="0" collapsed="false">
      <c r="C610" s="2"/>
    </row>
    <row r="611" customFormat="false" ht="12.8" hidden="false" customHeight="false" outlineLevel="0" collapsed="false">
      <c r="C611" s="2"/>
    </row>
    <row r="612" customFormat="false" ht="12.8" hidden="false" customHeight="false" outlineLevel="0" collapsed="false">
      <c r="C612" s="2"/>
    </row>
    <row r="613" customFormat="false" ht="12.8" hidden="false" customHeight="false" outlineLevel="0" collapsed="false">
      <c r="C613" s="2"/>
    </row>
    <row r="614" customFormat="false" ht="12.8" hidden="false" customHeight="false" outlineLevel="0" collapsed="false">
      <c r="C614" s="2"/>
    </row>
    <row r="615" customFormat="false" ht="12.8" hidden="false" customHeight="false" outlineLevel="0" collapsed="false">
      <c r="C615" s="2"/>
    </row>
    <row r="616" customFormat="false" ht="12.8" hidden="false" customHeight="false" outlineLevel="0" collapsed="false">
      <c r="C616" s="2"/>
    </row>
    <row r="617" customFormat="false" ht="12.8" hidden="false" customHeight="false" outlineLevel="0" collapsed="false">
      <c r="C617" s="2"/>
    </row>
    <row r="618" customFormat="false" ht="12.8" hidden="false" customHeight="false" outlineLevel="0" collapsed="false">
      <c r="C618" s="2"/>
    </row>
    <row r="619" customFormat="false" ht="12.8" hidden="false" customHeight="false" outlineLevel="0" collapsed="false">
      <c r="C619" s="2"/>
    </row>
    <row r="620" customFormat="false" ht="12.8" hidden="false" customHeight="false" outlineLevel="0" collapsed="false">
      <c r="C620" s="2"/>
    </row>
    <row r="621" customFormat="false" ht="12.8" hidden="false" customHeight="false" outlineLevel="0" collapsed="false">
      <c r="C621" s="2"/>
    </row>
    <row r="622" customFormat="false" ht="12.8" hidden="false" customHeight="false" outlineLevel="0" collapsed="false">
      <c r="C622" s="2"/>
    </row>
    <row r="623" customFormat="false" ht="12.8" hidden="false" customHeight="false" outlineLevel="0" collapsed="false">
      <c r="C623" s="2"/>
    </row>
    <row r="624" customFormat="false" ht="12.8" hidden="false" customHeight="false" outlineLevel="0" collapsed="false">
      <c r="C624" s="2"/>
    </row>
    <row r="625" customFormat="false" ht="12.8" hidden="false" customHeight="false" outlineLevel="0" collapsed="false">
      <c r="C625" s="2"/>
    </row>
    <row r="626" customFormat="false" ht="12.8" hidden="false" customHeight="false" outlineLevel="0" collapsed="false">
      <c r="C626" s="2"/>
    </row>
    <row r="627" customFormat="false" ht="12.8" hidden="false" customHeight="false" outlineLevel="0" collapsed="false">
      <c r="C627" s="2"/>
    </row>
    <row r="628" customFormat="false" ht="12.8" hidden="false" customHeight="false" outlineLevel="0" collapsed="false">
      <c r="C628" s="2"/>
    </row>
    <row r="629" customFormat="false" ht="12.8" hidden="false" customHeight="false" outlineLevel="0" collapsed="false">
      <c r="C629" s="2"/>
    </row>
    <row r="630" customFormat="false" ht="12.8" hidden="false" customHeight="false" outlineLevel="0" collapsed="false">
      <c r="C630" s="2"/>
    </row>
    <row r="631" customFormat="false" ht="12.8" hidden="false" customHeight="false" outlineLevel="0" collapsed="false">
      <c r="C631" s="2"/>
    </row>
    <row r="632" customFormat="false" ht="12.8" hidden="false" customHeight="false" outlineLevel="0" collapsed="false">
      <c r="C632" s="2"/>
    </row>
    <row r="633" customFormat="false" ht="12.8" hidden="false" customHeight="false" outlineLevel="0" collapsed="false">
      <c r="C633" s="2"/>
    </row>
    <row r="634" customFormat="false" ht="12.8" hidden="false" customHeight="false" outlineLevel="0" collapsed="false">
      <c r="C634" s="2"/>
    </row>
    <row r="635" customFormat="false" ht="12.8" hidden="false" customHeight="false" outlineLevel="0" collapsed="false">
      <c r="C635" s="2"/>
    </row>
    <row r="636" customFormat="false" ht="12.8" hidden="false" customHeight="false" outlineLevel="0" collapsed="false">
      <c r="C636" s="2"/>
    </row>
    <row r="637" customFormat="false" ht="12.8" hidden="false" customHeight="false" outlineLevel="0" collapsed="false">
      <c r="C637" s="2"/>
    </row>
    <row r="638" customFormat="false" ht="12.8" hidden="false" customHeight="false" outlineLevel="0" collapsed="false">
      <c r="C638" s="2"/>
    </row>
    <row r="639" customFormat="false" ht="12.8" hidden="false" customHeight="false" outlineLevel="0" collapsed="false">
      <c r="C639" s="2"/>
    </row>
    <row r="640" customFormat="false" ht="12.8" hidden="false" customHeight="false" outlineLevel="0" collapsed="false">
      <c r="C640" s="2"/>
    </row>
    <row r="641" customFormat="false" ht="12.8" hidden="false" customHeight="false" outlineLevel="0" collapsed="false">
      <c r="C641" s="2"/>
    </row>
    <row r="642" customFormat="false" ht="12.8" hidden="false" customHeight="false" outlineLevel="0" collapsed="false">
      <c r="C642" s="2"/>
    </row>
    <row r="643" customFormat="false" ht="12.8" hidden="false" customHeight="false" outlineLevel="0" collapsed="false">
      <c r="C643" s="2"/>
    </row>
    <row r="644" customFormat="false" ht="12.8" hidden="false" customHeight="false" outlineLevel="0" collapsed="false">
      <c r="C644" s="2"/>
    </row>
    <row r="645" customFormat="false" ht="12.8" hidden="false" customHeight="false" outlineLevel="0" collapsed="false">
      <c r="C645" s="2"/>
    </row>
    <row r="646" customFormat="false" ht="12.8" hidden="false" customHeight="false" outlineLevel="0" collapsed="false">
      <c r="C646" s="2"/>
    </row>
    <row r="647" customFormat="false" ht="12.8" hidden="false" customHeight="false" outlineLevel="0" collapsed="false">
      <c r="C647" s="2"/>
    </row>
    <row r="648" customFormat="false" ht="12.8" hidden="false" customHeight="false" outlineLevel="0" collapsed="false">
      <c r="C648" s="2"/>
    </row>
    <row r="649" customFormat="false" ht="12.8" hidden="false" customHeight="false" outlineLevel="0" collapsed="false">
      <c r="C649" s="2"/>
    </row>
    <row r="650" customFormat="false" ht="12.8" hidden="false" customHeight="false" outlineLevel="0" collapsed="false">
      <c r="C650" s="2"/>
    </row>
    <row r="651" customFormat="false" ht="12.8" hidden="false" customHeight="false" outlineLevel="0" collapsed="false">
      <c r="C651" s="2"/>
    </row>
    <row r="652" customFormat="false" ht="12.8" hidden="false" customHeight="false" outlineLevel="0" collapsed="false">
      <c r="C652" s="2"/>
    </row>
    <row r="653" customFormat="false" ht="12.8" hidden="false" customHeight="false" outlineLevel="0" collapsed="false">
      <c r="C653" s="2"/>
    </row>
    <row r="654" customFormat="false" ht="12.8" hidden="false" customHeight="false" outlineLevel="0" collapsed="false">
      <c r="C654" s="2"/>
    </row>
    <row r="655" customFormat="false" ht="12.8" hidden="false" customHeight="false" outlineLevel="0" collapsed="false">
      <c r="C655" s="2"/>
    </row>
    <row r="656" customFormat="false" ht="12.8" hidden="false" customHeight="false" outlineLevel="0" collapsed="false">
      <c r="C656" s="2"/>
    </row>
    <row r="657" customFormat="false" ht="12.8" hidden="false" customHeight="false" outlineLevel="0" collapsed="false">
      <c r="C657" s="2"/>
    </row>
    <row r="658" customFormat="false" ht="12.8" hidden="false" customHeight="false" outlineLevel="0" collapsed="false">
      <c r="C658" s="2"/>
    </row>
    <row r="659" customFormat="false" ht="12.8" hidden="false" customHeight="false" outlineLevel="0" collapsed="false">
      <c r="C659" s="2"/>
    </row>
    <row r="660" customFormat="false" ht="12.8" hidden="false" customHeight="false" outlineLevel="0" collapsed="false">
      <c r="C660" s="2"/>
    </row>
    <row r="661" customFormat="false" ht="12.8" hidden="false" customHeight="false" outlineLevel="0" collapsed="false">
      <c r="C661" s="2"/>
    </row>
    <row r="662" customFormat="false" ht="12.8" hidden="false" customHeight="false" outlineLevel="0" collapsed="false">
      <c r="C662" s="2"/>
    </row>
    <row r="663" customFormat="false" ht="12.8" hidden="false" customHeight="false" outlineLevel="0" collapsed="false">
      <c r="C663" s="2"/>
    </row>
    <row r="664" customFormat="false" ht="12.8" hidden="false" customHeight="false" outlineLevel="0" collapsed="false">
      <c r="C664" s="2"/>
    </row>
    <row r="665" customFormat="false" ht="12.8" hidden="false" customHeight="false" outlineLevel="0" collapsed="false">
      <c r="C665" s="2"/>
    </row>
    <row r="666" customFormat="false" ht="12.8" hidden="false" customHeight="false" outlineLevel="0" collapsed="false">
      <c r="C666" s="2"/>
    </row>
    <row r="667" customFormat="false" ht="12.8" hidden="false" customHeight="false" outlineLevel="0" collapsed="false">
      <c r="C667" s="2"/>
    </row>
    <row r="668" customFormat="false" ht="12.8" hidden="false" customHeight="false" outlineLevel="0" collapsed="false">
      <c r="C668" s="2"/>
    </row>
    <row r="669" customFormat="false" ht="12.8" hidden="false" customHeight="false" outlineLevel="0" collapsed="false">
      <c r="C669" s="2"/>
    </row>
    <row r="670" customFormat="false" ht="12.8" hidden="false" customHeight="false" outlineLevel="0" collapsed="false">
      <c r="C670" s="2"/>
    </row>
    <row r="671" customFormat="false" ht="12.8" hidden="false" customHeight="false" outlineLevel="0" collapsed="false">
      <c r="C671" s="2"/>
    </row>
    <row r="672" customFormat="false" ht="12.8" hidden="false" customHeight="false" outlineLevel="0" collapsed="false">
      <c r="C672" s="2"/>
    </row>
    <row r="673" customFormat="false" ht="12.8" hidden="false" customHeight="false" outlineLevel="0" collapsed="false">
      <c r="C673" s="2"/>
    </row>
    <row r="674" customFormat="false" ht="12.8" hidden="false" customHeight="false" outlineLevel="0" collapsed="false">
      <c r="C674" s="2"/>
    </row>
    <row r="675" customFormat="false" ht="12.8" hidden="false" customHeight="false" outlineLevel="0" collapsed="false">
      <c r="C675" s="2"/>
    </row>
    <row r="676" customFormat="false" ht="12.8" hidden="false" customHeight="false" outlineLevel="0" collapsed="false">
      <c r="C676" s="2"/>
    </row>
    <row r="677" customFormat="false" ht="12.8" hidden="false" customHeight="false" outlineLevel="0" collapsed="false">
      <c r="C677" s="2"/>
    </row>
    <row r="678" customFormat="false" ht="12.8" hidden="false" customHeight="false" outlineLevel="0" collapsed="false">
      <c r="C678" s="2"/>
    </row>
    <row r="679" customFormat="false" ht="12.8" hidden="false" customHeight="false" outlineLevel="0" collapsed="false">
      <c r="C679" s="2"/>
    </row>
    <row r="680" customFormat="false" ht="12.8" hidden="false" customHeight="false" outlineLevel="0" collapsed="false">
      <c r="C680" s="2"/>
    </row>
    <row r="681" customFormat="false" ht="12.8" hidden="false" customHeight="false" outlineLevel="0" collapsed="false">
      <c r="C681" s="2"/>
    </row>
    <row r="682" customFormat="false" ht="12.8" hidden="false" customHeight="false" outlineLevel="0" collapsed="false">
      <c r="C682" s="2"/>
    </row>
    <row r="683" customFormat="false" ht="12.8" hidden="false" customHeight="false" outlineLevel="0" collapsed="false">
      <c r="C683" s="2"/>
    </row>
    <row r="684" customFormat="false" ht="12.8" hidden="false" customHeight="false" outlineLevel="0" collapsed="false">
      <c r="C684" s="2"/>
    </row>
    <row r="685" customFormat="false" ht="12.8" hidden="false" customHeight="false" outlineLevel="0" collapsed="false">
      <c r="C685" s="2"/>
    </row>
    <row r="686" customFormat="false" ht="12.8" hidden="false" customHeight="false" outlineLevel="0" collapsed="false">
      <c r="C686" s="2"/>
    </row>
    <row r="687" customFormat="false" ht="12.8" hidden="false" customHeight="false" outlineLevel="0" collapsed="false">
      <c r="C687" s="2"/>
    </row>
    <row r="688" customFormat="false" ht="12.8" hidden="false" customHeight="false" outlineLevel="0" collapsed="false">
      <c r="C688" s="2"/>
    </row>
    <row r="689" customFormat="false" ht="12.8" hidden="false" customHeight="false" outlineLevel="0" collapsed="false">
      <c r="C689" s="2"/>
    </row>
    <row r="690" customFormat="false" ht="12.8" hidden="false" customHeight="false" outlineLevel="0" collapsed="false">
      <c r="C690" s="2"/>
    </row>
    <row r="691" customFormat="false" ht="12.8" hidden="false" customHeight="false" outlineLevel="0" collapsed="false">
      <c r="C691" s="2"/>
    </row>
    <row r="692" customFormat="false" ht="12.8" hidden="false" customHeight="false" outlineLevel="0" collapsed="false">
      <c r="C692" s="2"/>
    </row>
    <row r="693" customFormat="false" ht="12.8" hidden="false" customHeight="false" outlineLevel="0" collapsed="false">
      <c r="C693" s="2"/>
    </row>
    <row r="694" customFormat="false" ht="12.8" hidden="false" customHeight="false" outlineLevel="0" collapsed="false">
      <c r="C694" s="2"/>
    </row>
    <row r="695" customFormat="false" ht="12.8" hidden="false" customHeight="false" outlineLevel="0" collapsed="false">
      <c r="C695" s="2"/>
    </row>
    <row r="696" customFormat="false" ht="12.8" hidden="false" customHeight="false" outlineLevel="0" collapsed="false">
      <c r="C696" s="2"/>
    </row>
    <row r="697" customFormat="false" ht="12.8" hidden="false" customHeight="false" outlineLevel="0" collapsed="false">
      <c r="C697" s="2"/>
    </row>
    <row r="698" customFormat="false" ht="12.8" hidden="false" customHeight="false" outlineLevel="0" collapsed="false">
      <c r="C698" s="2"/>
    </row>
    <row r="699" customFormat="false" ht="12.8" hidden="false" customHeight="false" outlineLevel="0" collapsed="false">
      <c r="C699" s="2"/>
    </row>
    <row r="700" customFormat="false" ht="12.8" hidden="false" customHeight="false" outlineLevel="0" collapsed="false">
      <c r="C700" s="2"/>
    </row>
    <row r="701" customFormat="false" ht="12.8" hidden="false" customHeight="false" outlineLevel="0" collapsed="false">
      <c r="C701" s="2"/>
    </row>
    <row r="702" customFormat="false" ht="12.8" hidden="false" customHeight="false" outlineLevel="0" collapsed="false">
      <c r="C702" s="2"/>
    </row>
    <row r="703" customFormat="false" ht="12.8" hidden="false" customHeight="false" outlineLevel="0" collapsed="false">
      <c r="C703" s="2"/>
    </row>
    <row r="704" customFormat="false" ht="12.8" hidden="false" customHeight="false" outlineLevel="0" collapsed="false">
      <c r="C704" s="2"/>
    </row>
    <row r="705" customFormat="false" ht="12.8" hidden="false" customHeight="false" outlineLevel="0" collapsed="false">
      <c r="C705" s="2"/>
    </row>
    <row r="706" customFormat="false" ht="12.8" hidden="false" customHeight="false" outlineLevel="0" collapsed="false">
      <c r="C706" s="2"/>
    </row>
    <row r="707" customFormat="false" ht="12.8" hidden="false" customHeight="false" outlineLevel="0" collapsed="false">
      <c r="C707" s="2"/>
    </row>
    <row r="708" customFormat="false" ht="12.8" hidden="false" customHeight="false" outlineLevel="0" collapsed="false">
      <c r="C708" s="2"/>
    </row>
    <row r="709" customFormat="false" ht="12.8" hidden="false" customHeight="false" outlineLevel="0" collapsed="false">
      <c r="C709" s="2"/>
    </row>
    <row r="710" customFormat="false" ht="12.8" hidden="false" customHeight="false" outlineLevel="0" collapsed="false">
      <c r="C710" s="2"/>
    </row>
    <row r="711" customFormat="false" ht="12.8" hidden="false" customHeight="false" outlineLevel="0" collapsed="false">
      <c r="C711" s="2"/>
    </row>
    <row r="712" customFormat="false" ht="12.8" hidden="false" customHeight="false" outlineLevel="0" collapsed="false">
      <c r="C712" s="2"/>
    </row>
    <row r="713" customFormat="false" ht="12.8" hidden="false" customHeight="false" outlineLevel="0" collapsed="false">
      <c r="C713" s="2"/>
    </row>
    <row r="714" customFormat="false" ht="12.8" hidden="false" customHeight="false" outlineLevel="0" collapsed="false">
      <c r="C714" s="2"/>
    </row>
    <row r="715" customFormat="false" ht="12.8" hidden="false" customHeight="false" outlineLevel="0" collapsed="false">
      <c r="C715" s="2"/>
    </row>
    <row r="716" customFormat="false" ht="12.8" hidden="false" customHeight="false" outlineLevel="0" collapsed="false">
      <c r="C716" s="2"/>
    </row>
    <row r="717" customFormat="false" ht="12.8" hidden="false" customHeight="false" outlineLevel="0" collapsed="false">
      <c r="C717" s="2"/>
    </row>
    <row r="718" customFormat="false" ht="12.8" hidden="false" customHeight="false" outlineLevel="0" collapsed="false">
      <c r="C718" s="2"/>
    </row>
    <row r="719" customFormat="false" ht="12.8" hidden="false" customHeight="false" outlineLevel="0" collapsed="false">
      <c r="C719" s="2"/>
    </row>
    <row r="720" customFormat="false" ht="12.8" hidden="false" customHeight="false" outlineLevel="0" collapsed="false">
      <c r="C720" s="2"/>
    </row>
    <row r="721" customFormat="false" ht="12.8" hidden="false" customHeight="false" outlineLevel="0" collapsed="false">
      <c r="C721" s="2"/>
    </row>
    <row r="722" customFormat="false" ht="12.8" hidden="false" customHeight="false" outlineLevel="0" collapsed="false">
      <c r="C722" s="2"/>
    </row>
    <row r="723" customFormat="false" ht="12.8" hidden="false" customHeight="false" outlineLevel="0" collapsed="false">
      <c r="C723" s="2"/>
    </row>
    <row r="724" customFormat="false" ht="12.8" hidden="false" customHeight="false" outlineLevel="0" collapsed="false">
      <c r="C724" s="2"/>
    </row>
    <row r="725" customFormat="false" ht="12.8" hidden="false" customHeight="false" outlineLevel="0" collapsed="false">
      <c r="C725" s="2"/>
    </row>
    <row r="726" customFormat="false" ht="12.8" hidden="false" customHeight="false" outlineLevel="0" collapsed="false">
      <c r="C726" s="2"/>
    </row>
    <row r="727" customFormat="false" ht="12.8" hidden="false" customHeight="false" outlineLevel="0" collapsed="false">
      <c r="C727" s="2"/>
    </row>
    <row r="728" customFormat="false" ht="12.8" hidden="false" customHeight="false" outlineLevel="0" collapsed="false">
      <c r="C728" s="2"/>
    </row>
    <row r="729" customFormat="false" ht="12.8" hidden="false" customHeight="false" outlineLevel="0" collapsed="false">
      <c r="C729" s="2"/>
    </row>
    <row r="730" customFormat="false" ht="12.8" hidden="false" customHeight="false" outlineLevel="0" collapsed="false">
      <c r="C730" s="2"/>
    </row>
    <row r="731" customFormat="false" ht="12.8" hidden="false" customHeight="false" outlineLevel="0" collapsed="false">
      <c r="C731" s="2"/>
    </row>
    <row r="732" customFormat="false" ht="12.8" hidden="false" customHeight="false" outlineLevel="0" collapsed="false">
      <c r="C732" s="2"/>
    </row>
    <row r="733" customFormat="false" ht="12.8" hidden="false" customHeight="false" outlineLevel="0" collapsed="false">
      <c r="C733" s="2"/>
    </row>
    <row r="734" customFormat="false" ht="12.8" hidden="false" customHeight="false" outlineLevel="0" collapsed="false">
      <c r="C734" s="2"/>
    </row>
    <row r="735" customFormat="false" ht="12.8" hidden="false" customHeight="false" outlineLevel="0" collapsed="false">
      <c r="C735" s="2"/>
    </row>
    <row r="736" customFormat="false" ht="12.8" hidden="false" customHeight="false" outlineLevel="0" collapsed="false">
      <c r="C736" s="2"/>
    </row>
    <row r="737" customFormat="false" ht="12.8" hidden="false" customHeight="false" outlineLevel="0" collapsed="false">
      <c r="C737" s="2"/>
    </row>
    <row r="738" customFormat="false" ht="12.8" hidden="false" customHeight="false" outlineLevel="0" collapsed="false">
      <c r="C738" s="2"/>
    </row>
    <row r="739" customFormat="false" ht="12.8" hidden="false" customHeight="false" outlineLevel="0" collapsed="false">
      <c r="C739" s="2"/>
    </row>
    <row r="740" customFormat="false" ht="12.8" hidden="false" customHeight="false" outlineLevel="0" collapsed="false">
      <c r="C740" s="2"/>
    </row>
    <row r="741" customFormat="false" ht="12.8" hidden="false" customHeight="false" outlineLevel="0" collapsed="false">
      <c r="C741" s="2"/>
    </row>
    <row r="742" customFormat="false" ht="12.8" hidden="false" customHeight="false" outlineLevel="0" collapsed="false">
      <c r="C742" s="2"/>
    </row>
    <row r="743" customFormat="false" ht="12.8" hidden="false" customHeight="false" outlineLevel="0" collapsed="false">
      <c r="C743" s="2"/>
    </row>
    <row r="744" customFormat="false" ht="12.8" hidden="false" customHeight="false" outlineLevel="0" collapsed="false">
      <c r="C744" s="2"/>
    </row>
    <row r="745" customFormat="false" ht="12.8" hidden="false" customHeight="false" outlineLevel="0" collapsed="false">
      <c r="C745" s="2"/>
    </row>
    <row r="746" customFormat="false" ht="12.8" hidden="false" customHeight="false" outlineLevel="0" collapsed="false">
      <c r="C746" s="2"/>
    </row>
    <row r="747" customFormat="false" ht="12.8" hidden="false" customHeight="false" outlineLevel="0" collapsed="false">
      <c r="C747" s="2"/>
    </row>
    <row r="748" customFormat="false" ht="12.8" hidden="false" customHeight="false" outlineLevel="0" collapsed="false">
      <c r="C748" s="2"/>
    </row>
    <row r="749" customFormat="false" ht="12.8" hidden="false" customHeight="false" outlineLevel="0" collapsed="false">
      <c r="C749" s="2"/>
    </row>
    <row r="750" customFormat="false" ht="12.8" hidden="false" customHeight="false" outlineLevel="0" collapsed="false">
      <c r="C750" s="2"/>
    </row>
    <row r="751" customFormat="false" ht="12.8" hidden="false" customHeight="false" outlineLevel="0" collapsed="false">
      <c r="C751" s="2"/>
    </row>
    <row r="752" customFormat="false" ht="12.8" hidden="false" customHeight="false" outlineLevel="0" collapsed="false">
      <c r="C752" s="2"/>
    </row>
    <row r="753" customFormat="false" ht="12.8" hidden="false" customHeight="false" outlineLevel="0" collapsed="false">
      <c r="C753" s="2"/>
    </row>
    <row r="754" customFormat="false" ht="12.8" hidden="false" customHeight="false" outlineLevel="0" collapsed="false">
      <c r="C754" s="2"/>
    </row>
    <row r="755" customFormat="false" ht="12.8" hidden="false" customHeight="false" outlineLevel="0" collapsed="false">
      <c r="C755" s="2"/>
    </row>
    <row r="756" customFormat="false" ht="12.8" hidden="false" customHeight="false" outlineLevel="0" collapsed="false">
      <c r="C756" s="2"/>
    </row>
    <row r="757" customFormat="false" ht="12.8" hidden="false" customHeight="false" outlineLevel="0" collapsed="false">
      <c r="C757" s="2"/>
    </row>
    <row r="758" customFormat="false" ht="12.8" hidden="false" customHeight="false" outlineLevel="0" collapsed="false">
      <c r="C758" s="2"/>
    </row>
    <row r="759" customFormat="false" ht="12.8" hidden="false" customHeight="false" outlineLevel="0" collapsed="false">
      <c r="C759" s="2"/>
    </row>
    <row r="760" customFormat="false" ht="12.8" hidden="false" customHeight="false" outlineLevel="0" collapsed="false">
      <c r="C760" s="2"/>
    </row>
    <row r="761" customFormat="false" ht="12.8" hidden="false" customHeight="false" outlineLevel="0" collapsed="false">
      <c r="C761" s="2"/>
    </row>
    <row r="762" customFormat="false" ht="12.8" hidden="false" customHeight="false" outlineLevel="0" collapsed="false">
      <c r="C762" s="2"/>
    </row>
    <row r="763" customFormat="false" ht="12.8" hidden="false" customHeight="false" outlineLevel="0" collapsed="false">
      <c r="C763" s="2"/>
    </row>
    <row r="764" customFormat="false" ht="12.8" hidden="false" customHeight="false" outlineLevel="0" collapsed="false">
      <c r="C764" s="2"/>
    </row>
    <row r="765" customFormat="false" ht="12.8" hidden="false" customHeight="false" outlineLevel="0" collapsed="false">
      <c r="C765" s="2"/>
    </row>
    <row r="766" customFormat="false" ht="12.8" hidden="false" customHeight="false" outlineLevel="0" collapsed="false">
      <c r="C766" s="2"/>
    </row>
    <row r="767" customFormat="false" ht="12.8" hidden="false" customHeight="false" outlineLevel="0" collapsed="false">
      <c r="C767" s="2"/>
    </row>
    <row r="768" customFormat="false" ht="12.8" hidden="false" customHeight="false" outlineLevel="0" collapsed="false">
      <c r="C768" s="2"/>
    </row>
    <row r="769" customFormat="false" ht="12.8" hidden="false" customHeight="false" outlineLevel="0" collapsed="false">
      <c r="C769" s="2"/>
    </row>
    <row r="770" customFormat="false" ht="12.8" hidden="false" customHeight="false" outlineLevel="0" collapsed="false">
      <c r="C770" s="2"/>
    </row>
    <row r="771" customFormat="false" ht="12.8" hidden="false" customHeight="false" outlineLevel="0" collapsed="false">
      <c r="C771" s="2"/>
    </row>
    <row r="772" customFormat="false" ht="12.8" hidden="false" customHeight="false" outlineLevel="0" collapsed="false">
      <c r="C772" s="2"/>
    </row>
    <row r="773" customFormat="false" ht="12.8" hidden="false" customHeight="false" outlineLevel="0" collapsed="false">
      <c r="C773" s="2"/>
    </row>
    <row r="774" customFormat="false" ht="12.8" hidden="false" customHeight="false" outlineLevel="0" collapsed="false">
      <c r="C774" s="2"/>
    </row>
    <row r="775" customFormat="false" ht="12.8" hidden="false" customHeight="false" outlineLevel="0" collapsed="false">
      <c r="C775" s="2"/>
    </row>
    <row r="776" customFormat="false" ht="12.8" hidden="false" customHeight="false" outlineLevel="0" collapsed="false">
      <c r="C776" s="2"/>
    </row>
    <row r="777" customFormat="false" ht="12.8" hidden="false" customHeight="false" outlineLevel="0" collapsed="false">
      <c r="C777" s="2"/>
    </row>
    <row r="778" customFormat="false" ht="12.8" hidden="false" customHeight="false" outlineLevel="0" collapsed="false">
      <c r="C778" s="2"/>
    </row>
    <row r="779" customFormat="false" ht="12.8" hidden="false" customHeight="false" outlineLevel="0" collapsed="false">
      <c r="C779" s="2"/>
    </row>
    <row r="780" customFormat="false" ht="12.8" hidden="false" customHeight="false" outlineLevel="0" collapsed="false">
      <c r="C780" s="2"/>
    </row>
    <row r="781" customFormat="false" ht="12.8" hidden="false" customHeight="false" outlineLevel="0" collapsed="false">
      <c r="C781" s="2"/>
    </row>
    <row r="782" customFormat="false" ht="12.8" hidden="false" customHeight="false" outlineLevel="0" collapsed="false">
      <c r="C782" s="2"/>
    </row>
    <row r="783" customFormat="false" ht="12.8" hidden="false" customHeight="false" outlineLevel="0" collapsed="false">
      <c r="C783" s="2"/>
    </row>
    <row r="784" customFormat="false" ht="12.8" hidden="false" customHeight="false" outlineLevel="0" collapsed="false">
      <c r="C784" s="2"/>
    </row>
    <row r="785" customFormat="false" ht="12.8" hidden="false" customHeight="false" outlineLevel="0" collapsed="false">
      <c r="C785" s="2"/>
    </row>
    <row r="786" customFormat="false" ht="12.8" hidden="false" customHeight="false" outlineLevel="0" collapsed="false">
      <c r="C786" s="2"/>
    </row>
    <row r="787" customFormat="false" ht="12.8" hidden="false" customHeight="false" outlineLevel="0" collapsed="false">
      <c r="C787" s="2"/>
    </row>
    <row r="788" customFormat="false" ht="12.8" hidden="false" customHeight="false" outlineLevel="0" collapsed="false">
      <c r="C788" s="2"/>
    </row>
    <row r="789" customFormat="false" ht="12.8" hidden="false" customHeight="false" outlineLevel="0" collapsed="false">
      <c r="C789" s="2"/>
    </row>
    <row r="790" customFormat="false" ht="12.8" hidden="false" customHeight="false" outlineLevel="0" collapsed="false">
      <c r="C790" s="2"/>
    </row>
    <row r="791" customFormat="false" ht="12.8" hidden="false" customHeight="false" outlineLevel="0" collapsed="false">
      <c r="C791" s="2"/>
    </row>
    <row r="792" customFormat="false" ht="12.8" hidden="false" customHeight="false" outlineLevel="0" collapsed="false">
      <c r="C792" s="2"/>
    </row>
    <row r="793" customFormat="false" ht="12.8" hidden="false" customHeight="false" outlineLevel="0" collapsed="false">
      <c r="C793" s="2"/>
    </row>
    <row r="794" customFormat="false" ht="12.8" hidden="false" customHeight="false" outlineLevel="0" collapsed="false">
      <c r="C794" s="2"/>
    </row>
    <row r="795" customFormat="false" ht="12.8" hidden="false" customHeight="false" outlineLevel="0" collapsed="false">
      <c r="C795" s="2"/>
    </row>
    <row r="796" customFormat="false" ht="12.8" hidden="false" customHeight="false" outlineLevel="0" collapsed="false">
      <c r="C796" s="2"/>
    </row>
    <row r="797" customFormat="false" ht="12.8" hidden="false" customHeight="false" outlineLevel="0" collapsed="false">
      <c r="C797" s="2"/>
    </row>
    <row r="798" customFormat="false" ht="12.8" hidden="false" customHeight="false" outlineLevel="0" collapsed="false">
      <c r="C798" s="2"/>
    </row>
    <row r="799" customFormat="false" ht="12.8" hidden="false" customHeight="false" outlineLevel="0" collapsed="false">
      <c r="C799" s="2"/>
    </row>
    <row r="800" customFormat="false" ht="12.8" hidden="false" customHeight="false" outlineLevel="0" collapsed="false">
      <c r="C800" s="2"/>
    </row>
    <row r="801" customFormat="false" ht="12.8" hidden="false" customHeight="false" outlineLevel="0" collapsed="false">
      <c r="C801" s="2"/>
    </row>
    <row r="802" customFormat="false" ht="12.8" hidden="false" customHeight="false" outlineLevel="0" collapsed="false">
      <c r="C802" s="2"/>
    </row>
    <row r="803" customFormat="false" ht="12.8" hidden="false" customHeight="false" outlineLevel="0" collapsed="false">
      <c r="C803" s="2"/>
    </row>
    <row r="804" customFormat="false" ht="12.8" hidden="false" customHeight="false" outlineLevel="0" collapsed="false">
      <c r="C804" s="2"/>
    </row>
    <row r="805" customFormat="false" ht="12.8" hidden="false" customHeight="false" outlineLevel="0" collapsed="false">
      <c r="C805" s="2"/>
    </row>
    <row r="806" customFormat="false" ht="12.8" hidden="false" customHeight="false" outlineLevel="0" collapsed="false">
      <c r="C806" s="2"/>
    </row>
    <row r="807" customFormat="false" ht="12.8" hidden="false" customHeight="false" outlineLevel="0" collapsed="false">
      <c r="C807" s="2"/>
    </row>
    <row r="808" customFormat="false" ht="12.8" hidden="false" customHeight="false" outlineLevel="0" collapsed="false">
      <c r="C808" s="2"/>
    </row>
    <row r="809" customFormat="false" ht="12.8" hidden="false" customHeight="false" outlineLevel="0" collapsed="false">
      <c r="C809" s="2"/>
    </row>
    <row r="810" customFormat="false" ht="12.8" hidden="false" customHeight="false" outlineLevel="0" collapsed="false">
      <c r="C810" s="2"/>
    </row>
    <row r="811" customFormat="false" ht="12.8" hidden="false" customHeight="false" outlineLevel="0" collapsed="false">
      <c r="C811" s="2"/>
    </row>
    <row r="812" customFormat="false" ht="12.8" hidden="false" customHeight="false" outlineLevel="0" collapsed="false">
      <c r="C812" s="2"/>
    </row>
    <row r="813" customFormat="false" ht="12.8" hidden="false" customHeight="false" outlineLevel="0" collapsed="false">
      <c r="C813" s="2"/>
    </row>
    <row r="814" customFormat="false" ht="12.8" hidden="false" customHeight="false" outlineLevel="0" collapsed="false">
      <c r="C814" s="2"/>
    </row>
    <row r="815" customFormat="false" ht="12.8" hidden="false" customHeight="false" outlineLevel="0" collapsed="false">
      <c r="C815" s="2"/>
    </row>
    <row r="816" customFormat="false" ht="12.8" hidden="false" customHeight="false" outlineLevel="0" collapsed="false">
      <c r="C816" s="2"/>
    </row>
    <row r="817" customFormat="false" ht="12.8" hidden="false" customHeight="false" outlineLevel="0" collapsed="false">
      <c r="C817" s="2"/>
    </row>
    <row r="818" customFormat="false" ht="12.8" hidden="false" customHeight="false" outlineLevel="0" collapsed="false">
      <c r="C818" s="2"/>
    </row>
    <row r="819" customFormat="false" ht="12.8" hidden="false" customHeight="false" outlineLevel="0" collapsed="false">
      <c r="C819" s="2"/>
    </row>
    <row r="820" customFormat="false" ht="12.8" hidden="false" customHeight="false" outlineLevel="0" collapsed="false">
      <c r="C820" s="2"/>
    </row>
    <row r="821" customFormat="false" ht="12.8" hidden="false" customHeight="false" outlineLevel="0" collapsed="false">
      <c r="C821" s="2"/>
    </row>
    <row r="822" customFormat="false" ht="12.8" hidden="false" customHeight="false" outlineLevel="0" collapsed="false">
      <c r="C822" s="2"/>
    </row>
    <row r="823" customFormat="false" ht="12.8" hidden="false" customHeight="false" outlineLevel="0" collapsed="false">
      <c r="C823" s="2"/>
    </row>
    <row r="824" customFormat="false" ht="12.8" hidden="false" customHeight="false" outlineLevel="0" collapsed="false">
      <c r="C824" s="2"/>
    </row>
    <row r="825" customFormat="false" ht="12.8" hidden="false" customHeight="false" outlineLevel="0" collapsed="false">
      <c r="C825" s="2"/>
    </row>
    <row r="826" customFormat="false" ht="12.8" hidden="false" customHeight="false" outlineLevel="0" collapsed="false">
      <c r="C826" s="2"/>
    </row>
    <row r="827" customFormat="false" ht="12.8" hidden="false" customHeight="false" outlineLevel="0" collapsed="false">
      <c r="C827" s="2"/>
    </row>
    <row r="828" customFormat="false" ht="12.8" hidden="false" customHeight="false" outlineLevel="0" collapsed="false">
      <c r="C828" s="2"/>
    </row>
    <row r="829" customFormat="false" ht="12.8" hidden="false" customHeight="false" outlineLevel="0" collapsed="false">
      <c r="C829" s="2"/>
    </row>
    <row r="830" customFormat="false" ht="12.8" hidden="false" customHeight="false" outlineLevel="0" collapsed="false">
      <c r="C830" s="2"/>
    </row>
    <row r="831" customFormat="false" ht="12.8" hidden="false" customHeight="false" outlineLevel="0" collapsed="false">
      <c r="C831" s="2"/>
    </row>
    <row r="832" customFormat="false" ht="12.8" hidden="false" customHeight="false" outlineLevel="0" collapsed="false">
      <c r="C832" s="2"/>
    </row>
    <row r="833" customFormat="false" ht="12.8" hidden="false" customHeight="false" outlineLevel="0" collapsed="false">
      <c r="C833" s="2"/>
    </row>
    <row r="834" customFormat="false" ht="12.8" hidden="false" customHeight="false" outlineLevel="0" collapsed="false">
      <c r="C834" s="2"/>
    </row>
    <row r="835" customFormat="false" ht="12.8" hidden="false" customHeight="false" outlineLevel="0" collapsed="false">
      <c r="C835" s="2"/>
    </row>
    <row r="836" customFormat="false" ht="12.8" hidden="false" customHeight="false" outlineLevel="0" collapsed="false">
      <c r="C836" s="2"/>
    </row>
    <row r="837" customFormat="false" ht="12.8" hidden="false" customHeight="false" outlineLevel="0" collapsed="false">
      <c r="C837" s="2"/>
    </row>
    <row r="838" customFormat="false" ht="12.8" hidden="false" customHeight="false" outlineLevel="0" collapsed="false">
      <c r="C838" s="2"/>
    </row>
    <row r="839" customFormat="false" ht="12.8" hidden="false" customHeight="false" outlineLevel="0" collapsed="false">
      <c r="C839" s="2"/>
    </row>
    <row r="840" customFormat="false" ht="12.8" hidden="false" customHeight="false" outlineLevel="0" collapsed="false">
      <c r="C840" s="2"/>
    </row>
    <row r="841" customFormat="false" ht="12.8" hidden="false" customHeight="false" outlineLevel="0" collapsed="false">
      <c r="C841" s="2"/>
    </row>
    <row r="842" customFormat="false" ht="12.8" hidden="false" customHeight="false" outlineLevel="0" collapsed="false">
      <c r="C842" s="2"/>
    </row>
    <row r="843" customFormat="false" ht="12.8" hidden="false" customHeight="false" outlineLevel="0" collapsed="false">
      <c r="C843" s="2"/>
    </row>
    <row r="844" customFormat="false" ht="12.8" hidden="false" customHeight="false" outlineLevel="0" collapsed="false">
      <c r="C844" s="2"/>
    </row>
    <row r="845" customFormat="false" ht="12.8" hidden="false" customHeight="false" outlineLevel="0" collapsed="false">
      <c r="C845" s="2"/>
    </row>
    <row r="846" customFormat="false" ht="12.8" hidden="false" customHeight="false" outlineLevel="0" collapsed="false">
      <c r="C846" s="2"/>
    </row>
    <row r="847" customFormat="false" ht="12.8" hidden="false" customHeight="false" outlineLevel="0" collapsed="false">
      <c r="C847" s="2"/>
    </row>
    <row r="848" customFormat="false" ht="12.8" hidden="false" customHeight="false" outlineLevel="0" collapsed="false">
      <c r="C848" s="2"/>
    </row>
    <row r="849" customFormat="false" ht="12.8" hidden="false" customHeight="false" outlineLevel="0" collapsed="false">
      <c r="C849" s="2"/>
    </row>
    <row r="850" customFormat="false" ht="12.8" hidden="false" customHeight="false" outlineLevel="0" collapsed="false">
      <c r="C850" s="2"/>
    </row>
    <row r="851" customFormat="false" ht="12.8" hidden="false" customHeight="false" outlineLevel="0" collapsed="false">
      <c r="C851" s="2"/>
    </row>
    <row r="852" customFormat="false" ht="12.8" hidden="false" customHeight="false" outlineLevel="0" collapsed="false">
      <c r="C852" s="2"/>
    </row>
    <row r="853" customFormat="false" ht="12.8" hidden="false" customHeight="false" outlineLevel="0" collapsed="false">
      <c r="C853" s="2"/>
    </row>
    <row r="854" customFormat="false" ht="12.8" hidden="false" customHeight="false" outlineLevel="0" collapsed="false">
      <c r="C854" s="2"/>
    </row>
    <row r="855" customFormat="false" ht="12.8" hidden="false" customHeight="false" outlineLevel="0" collapsed="false">
      <c r="C855" s="2"/>
    </row>
    <row r="856" customFormat="false" ht="12.8" hidden="false" customHeight="false" outlineLevel="0" collapsed="false">
      <c r="C856" s="2"/>
    </row>
    <row r="857" customFormat="false" ht="12.8" hidden="false" customHeight="false" outlineLevel="0" collapsed="false">
      <c r="C857" s="2"/>
    </row>
    <row r="858" customFormat="false" ht="12.8" hidden="false" customHeight="false" outlineLevel="0" collapsed="false">
      <c r="C858" s="2"/>
    </row>
    <row r="859" customFormat="false" ht="12.8" hidden="false" customHeight="false" outlineLevel="0" collapsed="false">
      <c r="C859" s="2"/>
    </row>
    <row r="860" customFormat="false" ht="12.8" hidden="false" customHeight="false" outlineLevel="0" collapsed="false">
      <c r="C860" s="2"/>
    </row>
    <row r="861" customFormat="false" ht="12.8" hidden="false" customHeight="false" outlineLevel="0" collapsed="false">
      <c r="C861" s="2"/>
    </row>
    <row r="862" customFormat="false" ht="12.8" hidden="false" customHeight="false" outlineLevel="0" collapsed="false">
      <c r="C862" s="2"/>
    </row>
    <row r="863" customFormat="false" ht="12.8" hidden="false" customHeight="false" outlineLevel="0" collapsed="false">
      <c r="C863" s="2"/>
    </row>
    <row r="864" customFormat="false" ht="12.8" hidden="false" customHeight="false" outlineLevel="0" collapsed="false">
      <c r="C864" s="2"/>
    </row>
    <row r="865" customFormat="false" ht="12.8" hidden="false" customHeight="false" outlineLevel="0" collapsed="false">
      <c r="C865" s="2"/>
    </row>
    <row r="866" customFormat="false" ht="12.8" hidden="false" customHeight="false" outlineLevel="0" collapsed="false">
      <c r="C866" s="2"/>
    </row>
    <row r="867" customFormat="false" ht="12.8" hidden="false" customHeight="false" outlineLevel="0" collapsed="false">
      <c r="C867" s="2"/>
    </row>
    <row r="868" customFormat="false" ht="12.8" hidden="false" customHeight="false" outlineLevel="0" collapsed="false">
      <c r="C868" s="2"/>
    </row>
    <row r="869" customFormat="false" ht="12.8" hidden="false" customHeight="false" outlineLevel="0" collapsed="false">
      <c r="C869" s="2"/>
    </row>
    <row r="870" customFormat="false" ht="12.8" hidden="false" customHeight="false" outlineLevel="0" collapsed="false">
      <c r="C870" s="2"/>
    </row>
    <row r="871" customFormat="false" ht="12.8" hidden="false" customHeight="false" outlineLevel="0" collapsed="false">
      <c r="C871" s="2"/>
    </row>
    <row r="872" customFormat="false" ht="12.8" hidden="false" customHeight="false" outlineLevel="0" collapsed="false">
      <c r="C872" s="2"/>
    </row>
    <row r="873" customFormat="false" ht="12.8" hidden="false" customHeight="false" outlineLevel="0" collapsed="false">
      <c r="C873" s="2"/>
    </row>
    <row r="874" customFormat="false" ht="12.8" hidden="false" customHeight="false" outlineLevel="0" collapsed="false">
      <c r="C874" s="2"/>
    </row>
    <row r="875" customFormat="false" ht="12.8" hidden="false" customHeight="false" outlineLevel="0" collapsed="false">
      <c r="C875" s="2"/>
    </row>
    <row r="876" customFormat="false" ht="12.8" hidden="false" customHeight="false" outlineLevel="0" collapsed="false">
      <c r="C876" s="2"/>
    </row>
    <row r="877" customFormat="false" ht="12.8" hidden="false" customHeight="false" outlineLevel="0" collapsed="false">
      <c r="C877" s="2"/>
    </row>
    <row r="878" customFormat="false" ht="12.8" hidden="false" customHeight="false" outlineLevel="0" collapsed="false">
      <c r="C878" s="2"/>
    </row>
    <row r="879" customFormat="false" ht="12.8" hidden="false" customHeight="false" outlineLevel="0" collapsed="false">
      <c r="C879" s="2"/>
    </row>
    <row r="880" customFormat="false" ht="12.8" hidden="false" customHeight="false" outlineLevel="0" collapsed="false">
      <c r="C880" s="2"/>
    </row>
    <row r="881" customFormat="false" ht="12.8" hidden="false" customHeight="false" outlineLevel="0" collapsed="false">
      <c r="C881" s="2"/>
    </row>
    <row r="882" customFormat="false" ht="12.8" hidden="false" customHeight="false" outlineLevel="0" collapsed="false">
      <c r="C882" s="2"/>
    </row>
    <row r="883" customFormat="false" ht="12.8" hidden="false" customHeight="false" outlineLevel="0" collapsed="false">
      <c r="C883" s="2"/>
    </row>
    <row r="884" customFormat="false" ht="12.8" hidden="false" customHeight="false" outlineLevel="0" collapsed="false">
      <c r="C884" s="2"/>
    </row>
    <row r="885" customFormat="false" ht="12.8" hidden="false" customHeight="false" outlineLevel="0" collapsed="false">
      <c r="C885" s="2"/>
    </row>
    <row r="886" customFormat="false" ht="12.8" hidden="false" customHeight="false" outlineLevel="0" collapsed="false">
      <c r="C886" s="2"/>
    </row>
    <row r="887" customFormat="false" ht="12.8" hidden="false" customHeight="false" outlineLevel="0" collapsed="false">
      <c r="C887" s="2"/>
    </row>
    <row r="888" customFormat="false" ht="12.8" hidden="false" customHeight="false" outlineLevel="0" collapsed="false">
      <c r="C888" s="2"/>
    </row>
    <row r="889" customFormat="false" ht="12.8" hidden="false" customHeight="false" outlineLevel="0" collapsed="false">
      <c r="C889" s="2"/>
    </row>
    <row r="890" customFormat="false" ht="12.8" hidden="false" customHeight="false" outlineLevel="0" collapsed="false">
      <c r="C890" s="2"/>
    </row>
    <row r="891" customFormat="false" ht="12.8" hidden="false" customHeight="false" outlineLevel="0" collapsed="false">
      <c r="C891" s="2"/>
    </row>
    <row r="892" customFormat="false" ht="12.8" hidden="false" customHeight="false" outlineLevel="0" collapsed="false">
      <c r="C892" s="2"/>
    </row>
    <row r="893" customFormat="false" ht="12.8" hidden="false" customHeight="false" outlineLevel="0" collapsed="false">
      <c r="C893" s="2"/>
    </row>
    <row r="894" customFormat="false" ht="12.8" hidden="false" customHeight="false" outlineLevel="0" collapsed="false">
      <c r="C894" s="2"/>
    </row>
    <row r="895" customFormat="false" ht="12.8" hidden="false" customHeight="false" outlineLevel="0" collapsed="false">
      <c r="C895" s="2"/>
    </row>
    <row r="896" customFormat="false" ht="12.8" hidden="false" customHeight="false" outlineLevel="0" collapsed="false">
      <c r="C896" s="2"/>
    </row>
    <row r="897" customFormat="false" ht="12.8" hidden="false" customHeight="false" outlineLevel="0" collapsed="false">
      <c r="C897" s="2"/>
    </row>
    <row r="898" customFormat="false" ht="12.8" hidden="false" customHeight="false" outlineLevel="0" collapsed="false">
      <c r="C898" s="2"/>
    </row>
    <row r="899" customFormat="false" ht="12.8" hidden="false" customHeight="false" outlineLevel="0" collapsed="false">
      <c r="C899" s="2"/>
    </row>
    <row r="900" customFormat="false" ht="12.8" hidden="false" customHeight="false" outlineLevel="0" collapsed="false">
      <c r="C900" s="2"/>
    </row>
    <row r="901" customFormat="false" ht="12.8" hidden="false" customHeight="false" outlineLevel="0" collapsed="false">
      <c r="C901" s="2"/>
    </row>
    <row r="902" customFormat="false" ht="12.8" hidden="false" customHeight="false" outlineLevel="0" collapsed="false">
      <c r="C902" s="2"/>
    </row>
    <row r="903" customFormat="false" ht="12.8" hidden="false" customHeight="false" outlineLevel="0" collapsed="false">
      <c r="C903" s="2"/>
    </row>
    <row r="904" customFormat="false" ht="12.8" hidden="false" customHeight="false" outlineLevel="0" collapsed="false">
      <c r="C904" s="2"/>
    </row>
    <row r="905" customFormat="false" ht="12.8" hidden="false" customHeight="false" outlineLevel="0" collapsed="false">
      <c r="C905" s="2"/>
    </row>
    <row r="906" customFormat="false" ht="12.8" hidden="false" customHeight="false" outlineLevel="0" collapsed="false">
      <c r="C906" s="2"/>
    </row>
    <row r="907" customFormat="false" ht="12.8" hidden="false" customHeight="false" outlineLevel="0" collapsed="false">
      <c r="C907" s="2"/>
    </row>
    <row r="908" customFormat="false" ht="12.8" hidden="false" customHeight="false" outlineLevel="0" collapsed="false">
      <c r="C908" s="2"/>
    </row>
    <row r="909" customFormat="false" ht="12.8" hidden="false" customHeight="false" outlineLevel="0" collapsed="false">
      <c r="C909" s="2"/>
    </row>
    <row r="910" customFormat="false" ht="12.8" hidden="false" customHeight="false" outlineLevel="0" collapsed="false">
      <c r="C910" s="2"/>
    </row>
    <row r="911" customFormat="false" ht="12.8" hidden="false" customHeight="false" outlineLevel="0" collapsed="false">
      <c r="C911" s="2"/>
    </row>
    <row r="912" customFormat="false" ht="12.8" hidden="false" customHeight="false" outlineLevel="0" collapsed="false">
      <c r="C912" s="2"/>
    </row>
    <row r="913" customFormat="false" ht="12.8" hidden="false" customHeight="false" outlineLevel="0" collapsed="false">
      <c r="C913" s="2"/>
    </row>
    <row r="914" customFormat="false" ht="12.8" hidden="false" customHeight="false" outlineLevel="0" collapsed="false">
      <c r="C914" s="2"/>
    </row>
    <row r="915" customFormat="false" ht="12.8" hidden="false" customHeight="false" outlineLevel="0" collapsed="false">
      <c r="C915" s="2"/>
    </row>
    <row r="916" customFormat="false" ht="12.8" hidden="false" customHeight="false" outlineLevel="0" collapsed="false">
      <c r="C916" s="2"/>
    </row>
    <row r="917" customFormat="false" ht="12.8" hidden="false" customHeight="false" outlineLevel="0" collapsed="false">
      <c r="C917" s="2"/>
    </row>
    <row r="918" customFormat="false" ht="12.8" hidden="false" customHeight="false" outlineLevel="0" collapsed="false">
      <c r="C918" s="2"/>
    </row>
    <row r="919" customFormat="false" ht="12.8" hidden="false" customHeight="false" outlineLevel="0" collapsed="false">
      <c r="C919" s="2"/>
    </row>
    <row r="920" customFormat="false" ht="12.8" hidden="false" customHeight="false" outlineLevel="0" collapsed="false">
      <c r="C920" s="2"/>
    </row>
    <row r="921" customFormat="false" ht="12.8" hidden="false" customHeight="false" outlineLevel="0" collapsed="false">
      <c r="C921" s="2"/>
    </row>
    <row r="922" customFormat="false" ht="12.8" hidden="false" customHeight="false" outlineLevel="0" collapsed="false">
      <c r="C922" s="2"/>
    </row>
    <row r="923" customFormat="false" ht="12.8" hidden="false" customHeight="false" outlineLevel="0" collapsed="false">
      <c r="C923" s="2"/>
    </row>
    <row r="924" customFormat="false" ht="12.8" hidden="false" customHeight="false" outlineLevel="0" collapsed="false">
      <c r="C924" s="2"/>
    </row>
    <row r="925" customFormat="false" ht="12.8" hidden="false" customHeight="false" outlineLevel="0" collapsed="false">
      <c r="C925" s="2"/>
    </row>
    <row r="926" customFormat="false" ht="12.8" hidden="false" customHeight="false" outlineLevel="0" collapsed="false">
      <c r="C926" s="2"/>
    </row>
    <row r="927" customFormat="false" ht="12.8" hidden="false" customHeight="false" outlineLevel="0" collapsed="false">
      <c r="C927" s="2"/>
    </row>
    <row r="928" customFormat="false" ht="12.8" hidden="false" customHeight="false" outlineLevel="0" collapsed="false">
      <c r="C928" s="2"/>
    </row>
    <row r="929" customFormat="false" ht="12.8" hidden="false" customHeight="false" outlineLevel="0" collapsed="false">
      <c r="C929" s="2"/>
    </row>
    <row r="930" customFormat="false" ht="12.8" hidden="false" customHeight="false" outlineLevel="0" collapsed="false">
      <c r="C930" s="2"/>
    </row>
    <row r="931" customFormat="false" ht="12.8" hidden="false" customHeight="false" outlineLevel="0" collapsed="false">
      <c r="C931" s="2"/>
    </row>
    <row r="932" customFormat="false" ht="12.8" hidden="false" customHeight="false" outlineLevel="0" collapsed="false">
      <c r="C932" s="2"/>
    </row>
    <row r="933" customFormat="false" ht="12.8" hidden="false" customHeight="false" outlineLevel="0" collapsed="false">
      <c r="C933" s="2"/>
    </row>
    <row r="934" customFormat="false" ht="12.8" hidden="false" customHeight="false" outlineLevel="0" collapsed="false">
      <c r="C934" s="2"/>
    </row>
    <row r="935" customFormat="false" ht="12.8" hidden="false" customHeight="false" outlineLevel="0" collapsed="false">
      <c r="C935" s="2"/>
    </row>
    <row r="936" customFormat="false" ht="12.8" hidden="false" customHeight="false" outlineLevel="0" collapsed="false">
      <c r="C936" s="2"/>
    </row>
    <row r="937" customFormat="false" ht="12.8" hidden="false" customHeight="false" outlineLevel="0" collapsed="false">
      <c r="C937" s="2"/>
    </row>
    <row r="938" customFormat="false" ht="12.8" hidden="false" customHeight="false" outlineLevel="0" collapsed="false">
      <c r="C938" s="2"/>
    </row>
    <row r="939" customFormat="false" ht="12.8" hidden="false" customHeight="false" outlineLevel="0" collapsed="false">
      <c r="C939" s="2"/>
    </row>
    <row r="940" customFormat="false" ht="12.8" hidden="false" customHeight="false" outlineLevel="0" collapsed="false">
      <c r="C940" s="2"/>
    </row>
    <row r="941" customFormat="false" ht="12.8" hidden="false" customHeight="false" outlineLevel="0" collapsed="false">
      <c r="C941" s="2"/>
    </row>
    <row r="942" customFormat="false" ht="12.8" hidden="false" customHeight="false" outlineLevel="0" collapsed="false">
      <c r="C942" s="2"/>
    </row>
    <row r="943" customFormat="false" ht="12.8" hidden="false" customHeight="false" outlineLevel="0" collapsed="false">
      <c r="C943" s="2"/>
    </row>
    <row r="944" customFormat="false" ht="12.8" hidden="false" customHeight="false" outlineLevel="0" collapsed="false">
      <c r="C944" s="2"/>
    </row>
    <row r="945" customFormat="false" ht="12.8" hidden="false" customHeight="false" outlineLevel="0" collapsed="false">
      <c r="C945" s="2"/>
    </row>
    <row r="946" customFormat="false" ht="12.8" hidden="false" customHeight="false" outlineLevel="0" collapsed="false">
      <c r="C946" s="2"/>
    </row>
    <row r="947" customFormat="false" ht="12.8" hidden="false" customHeight="false" outlineLevel="0" collapsed="false">
      <c r="C947" s="2"/>
    </row>
    <row r="948" customFormat="false" ht="12.8" hidden="false" customHeight="false" outlineLevel="0" collapsed="false">
      <c r="C948" s="2"/>
    </row>
    <row r="949" customFormat="false" ht="12.8" hidden="false" customHeight="false" outlineLevel="0" collapsed="false">
      <c r="C949" s="2"/>
    </row>
    <row r="950" customFormat="false" ht="12.8" hidden="false" customHeight="false" outlineLevel="0" collapsed="false">
      <c r="C950" s="2"/>
    </row>
    <row r="951" customFormat="false" ht="12.8" hidden="false" customHeight="false" outlineLevel="0" collapsed="false">
      <c r="C951" s="2"/>
    </row>
    <row r="952" customFormat="false" ht="12.8" hidden="false" customHeight="false" outlineLevel="0" collapsed="false">
      <c r="C952" s="2"/>
    </row>
    <row r="953" customFormat="false" ht="12.8" hidden="false" customHeight="false" outlineLevel="0" collapsed="false">
      <c r="C953" s="2"/>
    </row>
    <row r="954" customFormat="false" ht="12.8" hidden="false" customHeight="false" outlineLevel="0" collapsed="false">
      <c r="C954" s="2"/>
    </row>
    <row r="955" customFormat="false" ht="12.8" hidden="false" customHeight="false" outlineLevel="0" collapsed="false">
      <c r="C955" s="2"/>
    </row>
    <row r="956" customFormat="false" ht="12.8" hidden="false" customHeight="false" outlineLevel="0" collapsed="false">
      <c r="C956" s="2"/>
    </row>
    <row r="957" customFormat="false" ht="12.8" hidden="false" customHeight="false" outlineLevel="0" collapsed="false">
      <c r="C957" s="2"/>
    </row>
    <row r="958" customFormat="false" ht="12.8" hidden="false" customHeight="false" outlineLevel="0" collapsed="false">
      <c r="C958" s="2"/>
    </row>
    <row r="959" customFormat="false" ht="12.8" hidden="false" customHeight="false" outlineLevel="0" collapsed="false">
      <c r="C959" s="2"/>
    </row>
    <row r="960" customFormat="false" ht="12.8" hidden="false" customHeight="false" outlineLevel="0" collapsed="false">
      <c r="C960" s="2"/>
    </row>
    <row r="961" customFormat="false" ht="12.8" hidden="false" customHeight="false" outlineLevel="0" collapsed="false">
      <c r="C961" s="2"/>
    </row>
    <row r="962" customFormat="false" ht="12.8" hidden="false" customHeight="false" outlineLevel="0" collapsed="false">
      <c r="C962" s="2"/>
    </row>
    <row r="963" customFormat="false" ht="12.8" hidden="false" customHeight="false" outlineLevel="0" collapsed="false">
      <c r="C963" s="2"/>
    </row>
    <row r="964" customFormat="false" ht="12.8" hidden="false" customHeight="false" outlineLevel="0" collapsed="false">
      <c r="C964" s="2"/>
    </row>
    <row r="965" customFormat="false" ht="12.8" hidden="false" customHeight="false" outlineLevel="0" collapsed="false">
      <c r="C965" s="2"/>
    </row>
    <row r="966" customFormat="false" ht="12.8" hidden="false" customHeight="false" outlineLevel="0" collapsed="false">
      <c r="C966" s="2"/>
    </row>
    <row r="967" customFormat="false" ht="12.8" hidden="false" customHeight="false" outlineLevel="0" collapsed="false">
      <c r="C967" s="2"/>
    </row>
    <row r="968" customFormat="false" ht="12.8" hidden="false" customHeight="false" outlineLevel="0" collapsed="false">
      <c r="C968" s="2"/>
    </row>
    <row r="969" customFormat="false" ht="12.8" hidden="false" customHeight="false" outlineLevel="0" collapsed="false">
      <c r="C969" s="2"/>
    </row>
    <row r="970" customFormat="false" ht="12.8" hidden="false" customHeight="false" outlineLevel="0" collapsed="false">
      <c r="C970" s="2"/>
    </row>
    <row r="971" customFormat="false" ht="12.8" hidden="false" customHeight="false" outlineLevel="0" collapsed="false">
      <c r="C971" s="2"/>
    </row>
    <row r="972" customFormat="false" ht="12.8" hidden="false" customHeight="false" outlineLevel="0" collapsed="false">
      <c r="C972" s="2"/>
    </row>
    <row r="973" customFormat="false" ht="12.8" hidden="false" customHeight="false" outlineLevel="0" collapsed="false">
      <c r="C973" s="2"/>
    </row>
    <row r="974" customFormat="false" ht="12.8" hidden="false" customHeight="false" outlineLevel="0" collapsed="false">
      <c r="C974" s="2"/>
    </row>
    <row r="975" customFormat="false" ht="12.8" hidden="false" customHeight="false" outlineLevel="0" collapsed="false">
      <c r="C975" s="2"/>
    </row>
    <row r="976" customFormat="false" ht="12.8" hidden="false" customHeight="false" outlineLevel="0" collapsed="false">
      <c r="C976" s="2"/>
    </row>
    <row r="977" customFormat="false" ht="12.8" hidden="false" customHeight="false" outlineLevel="0" collapsed="false">
      <c r="C977" s="2"/>
    </row>
    <row r="978" customFormat="false" ht="12.8" hidden="false" customHeight="false" outlineLevel="0" collapsed="false">
      <c r="C978" s="2"/>
    </row>
    <row r="979" customFormat="false" ht="12.8" hidden="false" customHeight="false" outlineLevel="0" collapsed="false">
      <c r="C979" s="2"/>
    </row>
    <row r="980" customFormat="false" ht="12.8" hidden="false" customHeight="false" outlineLevel="0" collapsed="false">
      <c r="C980" s="2"/>
    </row>
    <row r="981" customFormat="false" ht="12.8" hidden="false" customHeight="false" outlineLevel="0" collapsed="false">
      <c r="C981" s="2"/>
    </row>
    <row r="982" customFormat="false" ht="12.8" hidden="false" customHeight="false" outlineLevel="0" collapsed="false">
      <c r="C982" s="2"/>
    </row>
    <row r="983" customFormat="false" ht="12.8" hidden="false" customHeight="false" outlineLevel="0" collapsed="false">
      <c r="C983" s="2"/>
    </row>
    <row r="984" customFormat="false" ht="12.8" hidden="false" customHeight="false" outlineLevel="0" collapsed="false">
      <c r="C984" s="2"/>
    </row>
    <row r="985" customFormat="false" ht="12.8" hidden="false" customHeight="false" outlineLevel="0" collapsed="false">
      <c r="C985" s="2"/>
    </row>
    <row r="986" customFormat="false" ht="12.8" hidden="false" customHeight="false" outlineLevel="0" collapsed="false">
      <c r="C986" s="2"/>
    </row>
    <row r="987" customFormat="false" ht="12.8" hidden="false" customHeight="false" outlineLevel="0" collapsed="false">
      <c r="C987" s="2"/>
    </row>
    <row r="988" customFormat="false" ht="12.8" hidden="false" customHeight="false" outlineLevel="0" collapsed="false">
      <c r="C988" s="2"/>
    </row>
    <row r="989" customFormat="false" ht="12.8" hidden="false" customHeight="false" outlineLevel="0" collapsed="false">
      <c r="C989" s="2"/>
    </row>
    <row r="990" customFormat="false" ht="12.8" hidden="false" customHeight="false" outlineLevel="0" collapsed="false">
      <c r="C990" s="2"/>
    </row>
    <row r="991" customFormat="false" ht="12.8" hidden="false" customHeight="false" outlineLevel="0" collapsed="false">
      <c r="C991" s="2"/>
    </row>
    <row r="992" customFormat="false" ht="12.8" hidden="false" customHeight="false" outlineLevel="0" collapsed="false">
      <c r="C992" s="2"/>
    </row>
    <row r="993" customFormat="false" ht="12.8" hidden="false" customHeight="false" outlineLevel="0" collapsed="false">
      <c r="C993" s="2"/>
    </row>
    <row r="994" customFormat="false" ht="12.8" hidden="false" customHeight="false" outlineLevel="0" collapsed="false">
      <c r="C994" s="2"/>
    </row>
    <row r="995" customFormat="false" ht="12.8" hidden="false" customHeight="false" outlineLevel="0" collapsed="false">
      <c r="C995" s="2"/>
    </row>
    <row r="996" customFormat="false" ht="12.8" hidden="false" customHeight="false" outlineLevel="0" collapsed="false">
      <c r="C996" s="2"/>
    </row>
    <row r="997" customFormat="false" ht="12.8" hidden="false" customHeight="false" outlineLevel="0" collapsed="false">
      <c r="C997" s="2"/>
    </row>
    <row r="998" customFormat="false" ht="12.8" hidden="false" customHeight="false" outlineLevel="0" collapsed="false">
      <c r="C998" s="2"/>
    </row>
    <row r="999" customFormat="false" ht="12.8" hidden="false" customHeight="false" outlineLevel="0" collapsed="false">
      <c r="C999" s="2"/>
    </row>
    <row r="1000" customFormat="false" ht="12.8" hidden="false" customHeight="false" outlineLevel="0" collapsed="false">
      <c r="C1000" s="2"/>
    </row>
    <row r="1001" customFormat="false" ht="12.8" hidden="false" customHeight="false" outlineLevel="0" collapsed="false">
      <c r="C1001" s="2"/>
    </row>
    <row r="1002" customFormat="false" ht="12.8" hidden="false" customHeight="false" outlineLevel="0" collapsed="false">
      <c r="C1002" s="2"/>
    </row>
    <row r="1003" customFormat="false" ht="12.8" hidden="false" customHeight="false" outlineLevel="0" collapsed="false">
      <c r="C1003" s="2"/>
    </row>
    <row r="1004" customFormat="false" ht="12.8" hidden="false" customHeight="false" outlineLevel="0" collapsed="false">
      <c r="C1004" s="2"/>
    </row>
    <row r="1005" customFormat="false" ht="12.8" hidden="false" customHeight="false" outlineLevel="0" collapsed="false">
      <c r="C1005" s="2"/>
    </row>
    <row r="1006" customFormat="false" ht="12.8" hidden="false" customHeight="false" outlineLevel="0" collapsed="false">
      <c r="C1006" s="2"/>
    </row>
    <row r="1007" customFormat="false" ht="12.8" hidden="false" customHeight="false" outlineLevel="0" collapsed="false">
      <c r="C1007" s="2"/>
    </row>
    <row r="1008" customFormat="false" ht="12.8" hidden="false" customHeight="false" outlineLevel="0" collapsed="false">
      <c r="C1008" s="2"/>
    </row>
    <row r="1009" customFormat="false" ht="12.8" hidden="false" customHeight="false" outlineLevel="0" collapsed="false">
      <c r="C1009" s="2"/>
    </row>
    <row r="1010" customFormat="false" ht="12.8" hidden="false" customHeight="false" outlineLevel="0" collapsed="false">
      <c r="C1010" s="2"/>
    </row>
    <row r="1011" customFormat="false" ht="12.8" hidden="false" customHeight="false" outlineLevel="0" collapsed="false">
      <c r="C1011" s="2"/>
    </row>
    <row r="1012" customFormat="false" ht="12.8" hidden="false" customHeight="false" outlineLevel="0" collapsed="false">
      <c r="C1012" s="2"/>
    </row>
    <row r="1013" customFormat="false" ht="12.8" hidden="false" customHeight="false" outlineLevel="0" collapsed="false">
      <c r="C1013" s="2"/>
    </row>
    <row r="1014" customFormat="false" ht="12.8" hidden="false" customHeight="false" outlineLevel="0" collapsed="false">
      <c r="C1014" s="2"/>
    </row>
    <row r="1015" customFormat="false" ht="12.8" hidden="false" customHeight="false" outlineLevel="0" collapsed="false">
      <c r="C1015" s="2"/>
    </row>
    <row r="1016" customFormat="false" ht="12.8" hidden="false" customHeight="false" outlineLevel="0" collapsed="false">
      <c r="C1016" s="2"/>
    </row>
    <row r="1017" customFormat="false" ht="12.8" hidden="false" customHeight="false" outlineLevel="0" collapsed="false">
      <c r="C1017" s="2"/>
    </row>
    <row r="1018" customFormat="false" ht="12.8" hidden="false" customHeight="false" outlineLevel="0" collapsed="false">
      <c r="C1018" s="2"/>
    </row>
    <row r="1019" customFormat="false" ht="12.8" hidden="false" customHeight="false" outlineLevel="0" collapsed="false">
      <c r="C1019" s="2"/>
    </row>
    <row r="1020" customFormat="false" ht="12.8" hidden="false" customHeight="false" outlineLevel="0" collapsed="false">
      <c r="C1020" s="2"/>
    </row>
    <row r="1021" customFormat="false" ht="12.8" hidden="false" customHeight="false" outlineLevel="0" collapsed="false">
      <c r="C1021" s="2"/>
    </row>
    <row r="1022" customFormat="false" ht="12.8" hidden="false" customHeight="false" outlineLevel="0" collapsed="false">
      <c r="C1022" s="2"/>
    </row>
    <row r="1023" customFormat="false" ht="12.8" hidden="false" customHeight="false" outlineLevel="0" collapsed="false">
      <c r="C1023" s="2"/>
    </row>
    <row r="1024" customFormat="false" ht="12.8" hidden="false" customHeight="false" outlineLevel="0" collapsed="false">
      <c r="C1024" s="2"/>
    </row>
    <row r="1025" customFormat="false" ht="12.8" hidden="false" customHeight="false" outlineLevel="0" collapsed="false">
      <c r="C1025" s="2"/>
    </row>
    <row r="1026" customFormat="false" ht="12.8" hidden="false" customHeight="false" outlineLevel="0" collapsed="false">
      <c r="C1026" s="2"/>
    </row>
    <row r="1027" customFormat="false" ht="12.8" hidden="false" customHeight="false" outlineLevel="0" collapsed="false">
      <c r="C1027" s="2"/>
    </row>
    <row r="1028" customFormat="false" ht="12.8" hidden="false" customHeight="false" outlineLevel="0" collapsed="false">
      <c r="C1028" s="2"/>
    </row>
    <row r="1029" customFormat="false" ht="12.8" hidden="false" customHeight="false" outlineLevel="0" collapsed="false">
      <c r="C1029" s="2"/>
    </row>
    <row r="1030" customFormat="false" ht="12.8" hidden="false" customHeight="false" outlineLevel="0" collapsed="false">
      <c r="C1030" s="2"/>
    </row>
    <row r="1031" customFormat="false" ht="12.8" hidden="false" customHeight="false" outlineLevel="0" collapsed="false">
      <c r="C1031" s="2"/>
    </row>
    <row r="1032" customFormat="false" ht="12.8" hidden="false" customHeight="false" outlineLevel="0" collapsed="false">
      <c r="C1032" s="2"/>
    </row>
    <row r="1033" customFormat="false" ht="12.8" hidden="false" customHeight="false" outlineLevel="0" collapsed="false">
      <c r="C1033" s="2"/>
    </row>
    <row r="1034" customFormat="false" ht="12.8" hidden="false" customHeight="false" outlineLevel="0" collapsed="false">
      <c r="C1034" s="2"/>
    </row>
    <row r="1035" customFormat="false" ht="12.8" hidden="false" customHeight="false" outlineLevel="0" collapsed="false">
      <c r="C1035" s="2"/>
    </row>
    <row r="1036" customFormat="false" ht="12.8" hidden="false" customHeight="false" outlineLevel="0" collapsed="false">
      <c r="C1036" s="2"/>
    </row>
    <row r="1037" customFormat="false" ht="12.8" hidden="false" customHeight="false" outlineLevel="0" collapsed="false">
      <c r="C1037" s="2"/>
    </row>
    <row r="1038" customFormat="false" ht="12.8" hidden="false" customHeight="false" outlineLevel="0" collapsed="false">
      <c r="C1038" s="2"/>
    </row>
  </sheetData>
  <printOptions headings="false" gridLines="false" gridLinesSet="true" horizontalCentered="false" verticalCentered="false"/>
  <pageMargins left="0.39375" right="0.39375" top="0.743055555555556" bottom="0.39375" header="0.590277777777778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>&amp;C&amp;"Aptos Narrow,Normal"&amp;11&amp;K000000&amp;F</oddHeader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MN1038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T9" activeCellId="0" sqref="T9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1" width="11.04"/>
    <col collapsed="false" customWidth="true" hidden="false" outlineLevel="0" max="2" min="2" style="1" width="10.97"/>
    <col collapsed="false" customWidth="true" hidden="false" outlineLevel="0" max="3" min="3" style="1" width="8.81"/>
    <col collapsed="false" customWidth="true" hidden="false" outlineLevel="0" max="4" min="4" style="1" width="7.88"/>
    <col collapsed="false" customWidth="true" hidden="false" outlineLevel="0" max="5" min="5" style="1" width="8.03"/>
    <col collapsed="false" customWidth="true" hidden="false" outlineLevel="0" max="6" min="6" style="1" width="6.03"/>
    <col collapsed="false" customWidth="true" hidden="false" outlineLevel="0" max="18" min="7" style="1" width="6.12"/>
    <col collapsed="false" customWidth="true" hidden="false" outlineLevel="0" max="19" min="19" style="1" width="9.27"/>
    <col collapsed="false" customWidth="true" hidden="false" outlineLevel="0" max="20" min="20" style="2" width="7.22"/>
    <col collapsed="false" customWidth="true" hidden="false" outlineLevel="0" max="30" min="21" style="2" width="10.2"/>
    <col collapsed="false" customWidth="true" hidden="false" outlineLevel="0" max="31" min="31" style="1" width="10.2"/>
    <col collapsed="false" customWidth="true" hidden="false" outlineLevel="0" max="260" min="32" style="1" width="10.97"/>
    <col collapsed="false" customWidth="false" hidden="false" outlineLevel="0" max="1028" min="261" style="1" width="11.53"/>
  </cols>
  <sheetData>
    <row r="1" customFormat="false" ht="12.8" hidden="false" customHeight="false" outlineLevel="0" collapsed="false">
      <c r="A1" s="2" t="n">
        <f aca="false">juillet!A1</f>
        <v>0.345138888888889</v>
      </c>
      <c r="B1" s="1" t="str">
        <f aca="false">juillet!B1</f>
        <v>horaire journalier</v>
      </c>
      <c r="C1" s="2"/>
      <c r="E1" s="3"/>
      <c r="G1" s="3"/>
      <c r="H1" s="3"/>
      <c r="I1" s="3"/>
      <c r="J1" s="3"/>
      <c r="K1" s="3"/>
      <c r="L1" s="3"/>
      <c r="M1" s="3"/>
      <c r="N1" s="3"/>
      <c r="T1" s="2" t="s">
        <v>59</v>
      </c>
      <c r="U1" s="4" t="n">
        <f aca="false" t="array" ref="U1:AE1">colHeader</f>
        <v>0</v>
      </c>
      <c r="V1" s="4" t="n">
        <v>0</v>
      </c>
      <c r="W1" s="4" t="n">
        <v>0</v>
      </c>
      <c r="X1" s="4" t="n">
        <v>0</v>
      </c>
      <c r="Y1" s="4" t="n">
        <v>0</v>
      </c>
      <c r="Z1" s="4" t="n">
        <v>0</v>
      </c>
      <c r="AA1" s="4" t="n">
        <v>0</v>
      </c>
      <c r="AB1" s="4" t="n">
        <v>0</v>
      </c>
      <c r="AC1" s="4" t="n">
        <v>0</v>
      </c>
      <c r="AD1" s="4" t="n">
        <v>0</v>
      </c>
      <c r="AE1" s="4" t="str">
        <v>remarque</v>
      </c>
    </row>
    <row r="2" customFormat="false" ht="12.8" hidden="false" customHeight="false" outlineLevel="0" collapsed="false">
      <c r="A2" s="24" t="n">
        <f aca="false">juillet!A2-F8</f>
        <v>20</v>
      </c>
      <c r="B2" s="1" t="str">
        <f aca="false">juillet!B2</f>
        <v>solde vacances en fin de mois</v>
      </c>
      <c r="C2" s="2"/>
      <c r="E2" s="3"/>
      <c r="G2" s="3"/>
      <c r="H2" s="3"/>
      <c r="I2" s="3"/>
      <c r="J2" s="3"/>
      <c r="K2" s="3"/>
      <c r="L2" s="3"/>
      <c r="M2" s="3"/>
      <c r="N2" s="3"/>
    </row>
    <row r="3" customFormat="false" ht="12.8" hidden="false" customHeight="false" outlineLevel="0" collapsed="false">
      <c r="A3" s="25" t="n">
        <v>0</v>
      </c>
      <c r="B3" s="1" t="str">
        <f aca="false">juillet!B3</f>
        <v>nb heures payées mois courant</v>
      </c>
      <c r="C3" s="2"/>
      <c r="E3" s="3"/>
      <c r="G3" s="3"/>
      <c r="H3" s="3"/>
      <c r="I3" s="3"/>
      <c r="J3" s="3"/>
      <c r="K3" s="3"/>
      <c r="L3" s="3"/>
      <c r="M3" s="3"/>
      <c r="N3" s="3"/>
    </row>
    <row r="4" customFormat="false" ht="12.8" hidden="false" customHeight="false" outlineLevel="0" collapsed="false">
      <c r="A4" s="25" t="n">
        <f aca="false">juillet!A4-A3+D8</f>
        <v>-27.9452716261922</v>
      </c>
      <c r="B4" s="1" t="str">
        <f aca="false">juillet!B4</f>
        <v>solde balance en fin de mois</v>
      </c>
      <c r="C4" s="2"/>
      <c r="E4" s="3"/>
      <c r="G4" s="3"/>
      <c r="H4" s="3"/>
      <c r="I4" s="3"/>
      <c r="J4" s="3"/>
      <c r="K4" s="3"/>
      <c r="L4" s="3"/>
      <c r="M4" s="3"/>
      <c r="N4" s="3"/>
    </row>
    <row r="5" customFormat="false" ht="12.8" hidden="false" customHeight="false" outlineLevel="0" collapsed="false">
      <c r="C5" s="2"/>
      <c r="E5" s="3"/>
      <c r="G5" s="3"/>
      <c r="H5" s="3"/>
      <c r="I5" s="3"/>
      <c r="J5" s="3"/>
      <c r="K5" s="3"/>
      <c r="L5" s="3"/>
      <c r="M5" s="3"/>
      <c r="N5" s="3"/>
    </row>
    <row r="6" customFormat="false" ht="12.8" hidden="false" customHeight="false" outlineLevel="0" collapsed="false">
      <c r="C6" s="2"/>
      <c r="E6" s="3"/>
      <c r="G6" s="3"/>
      <c r="H6" s="3"/>
      <c r="I6" s="3"/>
      <c r="J6" s="3"/>
      <c r="K6" s="3"/>
      <c r="L6" s="3"/>
      <c r="M6" s="3"/>
      <c r="N6" s="3"/>
    </row>
    <row r="7" customFormat="false" ht="23.25" hidden="false" customHeight="true" outlineLevel="0" collapsed="false">
      <c r="A7" s="26"/>
      <c r="B7" s="26"/>
      <c r="C7" s="27" t="s">
        <v>57</v>
      </c>
      <c r="D7" s="26" t="s">
        <v>58</v>
      </c>
      <c r="E7" s="26" t="s">
        <v>59</v>
      </c>
      <c r="F7" s="26" t="s">
        <v>60</v>
      </c>
      <c r="G7" s="26" t="s">
        <v>61</v>
      </c>
      <c r="H7" s="26" t="s">
        <v>62</v>
      </c>
      <c r="I7" s="26" t="s">
        <v>61</v>
      </c>
      <c r="J7" s="26" t="s">
        <v>62</v>
      </c>
      <c r="K7" s="26" t="s">
        <v>61</v>
      </c>
      <c r="L7" s="26" t="s">
        <v>62</v>
      </c>
      <c r="M7" s="26" t="s">
        <v>61</v>
      </c>
      <c r="N7" s="26" t="s">
        <v>62</v>
      </c>
      <c r="O7" s="26" t="s">
        <v>61</v>
      </c>
      <c r="P7" s="26" t="s">
        <v>62</v>
      </c>
      <c r="Q7" s="26" t="s">
        <v>61</v>
      </c>
      <c r="R7" s="26" t="s">
        <v>62</v>
      </c>
      <c r="S7" s="26" t="s">
        <v>53</v>
      </c>
      <c r="T7" s="27"/>
      <c r="U7" s="27"/>
      <c r="V7" s="28"/>
      <c r="W7" s="27"/>
      <c r="X7" s="27"/>
      <c r="Y7" s="27"/>
      <c r="Z7" s="27"/>
      <c r="AA7" s="27"/>
      <c r="AB7" s="27"/>
      <c r="AC7" s="27"/>
      <c r="AD7" s="27"/>
      <c r="AE7" s="26"/>
      <c r="AF7" s="26"/>
      <c r="AG7" s="26"/>
      <c r="AH7" s="26"/>
      <c r="AI7" s="26"/>
      <c r="AJ7" s="26"/>
      <c r="AK7" s="26"/>
      <c r="AL7" s="26"/>
      <c r="AM7" s="26"/>
      <c r="AN7" s="26"/>
      <c r="AO7" s="26"/>
      <c r="AP7" s="26"/>
      <c r="AQ7" s="26"/>
      <c r="AR7" s="26"/>
      <c r="AS7" s="26"/>
      <c r="AT7" s="26"/>
      <c r="AU7" s="26"/>
      <c r="AV7" s="26"/>
      <c r="AW7" s="26"/>
      <c r="AX7" s="26"/>
      <c r="AY7" s="26"/>
      <c r="AZ7" s="26"/>
      <c r="BA7" s="26"/>
      <c r="BB7" s="26"/>
      <c r="BC7" s="26"/>
      <c r="BD7" s="26"/>
      <c r="BE7" s="26"/>
      <c r="BF7" s="26"/>
      <c r="BG7" s="26"/>
      <c r="BH7" s="26"/>
      <c r="BI7" s="26"/>
      <c r="BJ7" s="26"/>
      <c r="BK7" s="26"/>
      <c r="BL7" s="26"/>
      <c r="BM7" s="26"/>
      <c r="BN7" s="26"/>
      <c r="BO7" s="26"/>
      <c r="BP7" s="26"/>
      <c r="BQ7" s="26"/>
      <c r="BR7" s="26"/>
      <c r="BS7" s="26"/>
      <c r="BT7" s="26"/>
      <c r="BU7" s="26"/>
      <c r="BV7" s="26"/>
      <c r="BW7" s="26"/>
      <c r="BX7" s="26"/>
      <c r="BY7" s="26"/>
      <c r="BZ7" s="26"/>
      <c r="CA7" s="26"/>
      <c r="CB7" s="26"/>
      <c r="CC7" s="26"/>
      <c r="CD7" s="26"/>
      <c r="CE7" s="26"/>
      <c r="CF7" s="26"/>
      <c r="CG7" s="26"/>
      <c r="CH7" s="26"/>
      <c r="CI7" s="26"/>
      <c r="CJ7" s="26"/>
      <c r="CK7" s="26"/>
      <c r="CL7" s="26"/>
      <c r="CM7" s="26"/>
      <c r="CN7" s="26"/>
      <c r="CO7" s="26"/>
      <c r="CP7" s="26"/>
      <c r="CQ7" s="26"/>
      <c r="CR7" s="26"/>
      <c r="CS7" s="26"/>
      <c r="CT7" s="26"/>
      <c r="CU7" s="26"/>
      <c r="CV7" s="26"/>
      <c r="CW7" s="26"/>
      <c r="CX7" s="26"/>
      <c r="CY7" s="26"/>
      <c r="CZ7" s="26"/>
      <c r="DA7" s="26"/>
      <c r="DB7" s="26"/>
      <c r="DC7" s="26"/>
      <c r="DD7" s="26"/>
      <c r="DE7" s="26"/>
      <c r="DF7" s="26"/>
      <c r="DG7" s="26"/>
      <c r="DH7" s="26"/>
      <c r="DI7" s="26"/>
      <c r="DJ7" s="26"/>
      <c r="DK7" s="26"/>
      <c r="DL7" s="26"/>
      <c r="DM7" s="26"/>
      <c r="DN7" s="26"/>
      <c r="DO7" s="26"/>
      <c r="DP7" s="26"/>
      <c r="DQ7" s="26"/>
      <c r="DR7" s="26"/>
      <c r="DS7" s="26"/>
      <c r="DT7" s="26"/>
      <c r="DU7" s="26"/>
      <c r="DV7" s="26"/>
      <c r="DW7" s="26"/>
      <c r="DX7" s="26"/>
      <c r="DY7" s="26"/>
      <c r="DZ7" s="26"/>
      <c r="EA7" s="26"/>
      <c r="EB7" s="26"/>
      <c r="EC7" s="26"/>
      <c r="ED7" s="26"/>
      <c r="EE7" s="26"/>
      <c r="EF7" s="26"/>
      <c r="EG7" s="26"/>
      <c r="EH7" s="26"/>
      <c r="EI7" s="26"/>
      <c r="EJ7" s="26"/>
      <c r="EK7" s="26"/>
      <c r="EL7" s="26"/>
      <c r="EM7" s="26"/>
      <c r="EN7" s="26"/>
      <c r="EO7" s="26"/>
      <c r="EP7" s="26"/>
      <c r="EQ7" s="26"/>
      <c r="ER7" s="26"/>
      <c r="ES7" s="26"/>
      <c r="ET7" s="26"/>
      <c r="EU7" s="26"/>
      <c r="EV7" s="26"/>
      <c r="EW7" s="26"/>
      <c r="EX7" s="26"/>
      <c r="EY7" s="26"/>
      <c r="EZ7" s="26"/>
      <c r="FA7" s="26"/>
      <c r="FB7" s="26"/>
      <c r="FC7" s="26"/>
      <c r="FD7" s="26"/>
      <c r="FE7" s="26"/>
      <c r="FF7" s="26"/>
      <c r="FG7" s="26"/>
      <c r="FH7" s="26"/>
      <c r="FI7" s="26"/>
      <c r="FJ7" s="26"/>
      <c r="FK7" s="26"/>
      <c r="FL7" s="26"/>
      <c r="FM7" s="26"/>
      <c r="FN7" s="26"/>
      <c r="FO7" s="26"/>
      <c r="FP7" s="26"/>
      <c r="FQ7" s="26"/>
      <c r="FR7" s="26"/>
      <c r="FS7" s="26"/>
      <c r="FT7" s="26"/>
      <c r="FU7" s="26"/>
      <c r="FV7" s="26"/>
      <c r="FW7" s="26"/>
      <c r="FX7" s="26"/>
      <c r="FY7" s="26"/>
      <c r="FZ7" s="26"/>
      <c r="GA7" s="26"/>
      <c r="GB7" s="26"/>
      <c r="GC7" s="26"/>
      <c r="GD7" s="26"/>
      <c r="GE7" s="26"/>
      <c r="GF7" s="26"/>
      <c r="GG7" s="26"/>
      <c r="GH7" s="26"/>
      <c r="GI7" s="26"/>
      <c r="GJ7" s="26"/>
      <c r="GK7" s="26"/>
      <c r="GL7" s="26"/>
      <c r="GM7" s="26"/>
      <c r="GN7" s="26"/>
      <c r="GO7" s="26"/>
      <c r="GP7" s="26"/>
      <c r="GQ7" s="26"/>
      <c r="GR7" s="26"/>
      <c r="GS7" s="26"/>
      <c r="GT7" s="26"/>
      <c r="GU7" s="26"/>
      <c r="GV7" s="26"/>
      <c r="GW7" s="26"/>
      <c r="GX7" s="26"/>
      <c r="GY7" s="26"/>
      <c r="GZ7" s="26"/>
      <c r="HA7" s="26"/>
      <c r="HB7" s="26"/>
      <c r="HC7" s="26"/>
      <c r="HD7" s="26"/>
      <c r="HE7" s="26"/>
      <c r="HF7" s="26"/>
      <c r="HG7" s="26"/>
      <c r="HH7" s="26"/>
      <c r="HI7" s="26"/>
      <c r="HJ7" s="26"/>
      <c r="HK7" s="26"/>
      <c r="HL7" s="26"/>
      <c r="HM7" s="26"/>
      <c r="HN7" s="26"/>
      <c r="HO7" s="26"/>
      <c r="HP7" s="26"/>
      <c r="HQ7" s="26"/>
      <c r="HR7" s="26"/>
      <c r="HS7" s="26"/>
      <c r="HT7" s="26"/>
      <c r="HU7" s="26"/>
      <c r="HV7" s="26"/>
      <c r="HW7" s="26"/>
      <c r="HX7" s="26"/>
      <c r="HY7" s="26"/>
      <c r="HZ7" s="26"/>
      <c r="IA7" s="26"/>
      <c r="IB7" s="26"/>
      <c r="IC7" s="26"/>
      <c r="ID7" s="26"/>
      <c r="IE7" s="26"/>
      <c r="IF7" s="26"/>
      <c r="IG7" s="26"/>
      <c r="IH7" s="26"/>
      <c r="II7" s="26"/>
      <c r="IJ7" s="26"/>
      <c r="IK7" s="26"/>
      <c r="IL7" s="26"/>
      <c r="IM7" s="26"/>
      <c r="IN7" s="26"/>
      <c r="IO7" s="26"/>
      <c r="IP7" s="26"/>
      <c r="IQ7" s="26"/>
      <c r="IR7" s="26"/>
      <c r="IS7" s="26"/>
      <c r="IT7" s="26"/>
      <c r="IU7" s="26"/>
      <c r="IV7" s="26"/>
      <c r="IW7" s="26"/>
      <c r="IX7" s="26"/>
      <c r="IY7" s="26"/>
      <c r="IZ7" s="26"/>
      <c r="JA7" s="26"/>
      <c r="JB7" s="26"/>
      <c r="JC7" s="26"/>
      <c r="JD7" s="26"/>
      <c r="JE7" s="26"/>
      <c r="JF7" s="26"/>
      <c r="JG7" s="26"/>
      <c r="JH7" s="26"/>
      <c r="JI7" s="26"/>
      <c r="JJ7" s="26"/>
      <c r="JK7" s="26"/>
      <c r="JL7" s="26"/>
      <c r="JM7" s="26"/>
      <c r="JN7" s="26"/>
      <c r="JO7" s="26"/>
      <c r="JP7" s="26"/>
      <c r="JQ7" s="26"/>
      <c r="JR7" s="26"/>
      <c r="JS7" s="26"/>
      <c r="JT7" s="26"/>
      <c r="JU7" s="26"/>
      <c r="JV7" s="26"/>
      <c r="JW7" s="26"/>
      <c r="JX7" s="26"/>
      <c r="JY7" s="26"/>
      <c r="JZ7" s="26"/>
      <c r="KA7" s="26"/>
      <c r="KB7" s="26"/>
      <c r="KC7" s="26"/>
      <c r="KD7" s="26"/>
      <c r="KE7" s="26"/>
      <c r="KF7" s="26"/>
      <c r="KG7" s="26"/>
      <c r="KH7" s="26"/>
      <c r="KI7" s="26"/>
      <c r="KJ7" s="26"/>
      <c r="KK7" s="26"/>
      <c r="KL7" s="26"/>
      <c r="KM7" s="26"/>
      <c r="KN7" s="26"/>
      <c r="KO7" s="26"/>
      <c r="KP7" s="26"/>
      <c r="KQ7" s="26"/>
      <c r="KR7" s="26"/>
      <c r="KS7" s="26"/>
      <c r="KT7" s="26"/>
      <c r="KU7" s="26"/>
      <c r="KV7" s="26"/>
      <c r="KW7" s="26"/>
      <c r="KX7" s="26"/>
      <c r="KY7" s="26"/>
      <c r="KZ7" s="26"/>
      <c r="LA7" s="26"/>
      <c r="LB7" s="26"/>
      <c r="LC7" s="26"/>
      <c r="LD7" s="26"/>
      <c r="LE7" s="26"/>
      <c r="LF7" s="26"/>
      <c r="LG7" s="26"/>
      <c r="LH7" s="26"/>
      <c r="LI7" s="26"/>
      <c r="LJ7" s="26"/>
      <c r="LK7" s="26"/>
      <c r="LL7" s="26"/>
      <c r="LM7" s="26"/>
      <c r="LN7" s="26"/>
      <c r="LO7" s="26"/>
      <c r="LP7" s="26"/>
      <c r="LQ7" s="26"/>
      <c r="LR7" s="26"/>
      <c r="LS7" s="26"/>
      <c r="LT7" s="26"/>
      <c r="LU7" s="26"/>
      <c r="LV7" s="26"/>
      <c r="LW7" s="26"/>
      <c r="LX7" s="26"/>
      <c r="LY7" s="26"/>
      <c r="LZ7" s="26"/>
      <c r="MA7" s="26"/>
      <c r="MB7" s="26"/>
      <c r="MC7" s="26"/>
      <c r="MD7" s="26"/>
      <c r="ME7" s="26"/>
      <c r="MF7" s="26"/>
      <c r="MG7" s="26"/>
      <c r="MH7" s="26"/>
      <c r="MI7" s="26"/>
      <c r="MJ7" s="26"/>
      <c r="MK7" s="26"/>
      <c r="ML7" s="26"/>
      <c r="MM7" s="26"/>
      <c r="MN7" s="26"/>
      <c r="MO7" s="26"/>
      <c r="MP7" s="26"/>
      <c r="MQ7" s="26"/>
      <c r="MR7" s="26"/>
      <c r="MS7" s="26"/>
      <c r="MT7" s="26"/>
      <c r="MU7" s="26"/>
      <c r="MV7" s="26"/>
      <c r="MW7" s="26"/>
      <c r="MX7" s="26"/>
      <c r="MY7" s="26"/>
      <c r="MZ7" s="26"/>
      <c r="NA7" s="26"/>
      <c r="NB7" s="26"/>
      <c r="NC7" s="26"/>
      <c r="ND7" s="26"/>
      <c r="NE7" s="26"/>
      <c r="NF7" s="26"/>
      <c r="NG7" s="26"/>
      <c r="NH7" s="26"/>
      <c r="NI7" s="26"/>
      <c r="NJ7" s="26"/>
      <c r="NK7" s="26"/>
      <c r="NL7" s="26"/>
      <c r="NM7" s="26"/>
      <c r="NN7" s="26"/>
      <c r="NO7" s="26"/>
      <c r="NP7" s="26"/>
      <c r="NQ7" s="26"/>
      <c r="NR7" s="26"/>
      <c r="NS7" s="26"/>
      <c r="NT7" s="26"/>
      <c r="NU7" s="26"/>
      <c r="NV7" s="26"/>
      <c r="NW7" s="26"/>
      <c r="NX7" s="26"/>
      <c r="NY7" s="26"/>
      <c r="NZ7" s="26"/>
      <c r="OA7" s="26"/>
      <c r="OB7" s="26"/>
      <c r="OC7" s="26"/>
      <c r="OD7" s="26"/>
      <c r="OE7" s="26"/>
      <c r="OF7" s="26"/>
      <c r="OG7" s="26"/>
      <c r="OH7" s="26"/>
      <c r="OI7" s="26"/>
      <c r="OJ7" s="26"/>
      <c r="OK7" s="26"/>
      <c r="OL7" s="26"/>
      <c r="OM7" s="26"/>
      <c r="ON7" s="26"/>
      <c r="OO7" s="26"/>
      <c r="OP7" s="26"/>
      <c r="OQ7" s="26"/>
      <c r="OR7" s="26"/>
      <c r="OS7" s="26"/>
      <c r="OT7" s="26"/>
      <c r="OU7" s="26"/>
      <c r="OV7" s="26"/>
      <c r="OW7" s="26"/>
      <c r="OX7" s="26"/>
      <c r="OY7" s="26"/>
      <c r="OZ7" s="26"/>
      <c r="PA7" s="26"/>
      <c r="PB7" s="26"/>
      <c r="PC7" s="26"/>
      <c r="PD7" s="26"/>
      <c r="PE7" s="26"/>
      <c r="PF7" s="26"/>
      <c r="PG7" s="26"/>
      <c r="PH7" s="26"/>
      <c r="PI7" s="26"/>
      <c r="PJ7" s="26"/>
      <c r="PK7" s="26"/>
      <c r="PL7" s="26"/>
      <c r="PM7" s="26"/>
      <c r="PN7" s="26"/>
      <c r="PO7" s="26"/>
      <c r="PP7" s="26"/>
      <c r="PQ7" s="26"/>
      <c r="PR7" s="26"/>
      <c r="PS7" s="26"/>
      <c r="PT7" s="26"/>
      <c r="PU7" s="26"/>
      <c r="PV7" s="26"/>
      <c r="PW7" s="26"/>
      <c r="PX7" s="26"/>
      <c r="PY7" s="26"/>
      <c r="PZ7" s="26"/>
      <c r="QA7" s="26"/>
      <c r="QB7" s="26"/>
      <c r="QC7" s="26"/>
      <c r="QD7" s="26"/>
      <c r="QE7" s="26"/>
      <c r="QF7" s="26"/>
      <c r="QG7" s="26"/>
      <c r="QH7" s="26"/>
      <c r="QI7" s="26"/>
      <c r="QJ7" s="26"/>
      <c r="QK7" s="26"/>
      <c r="QL7" s="26"/>
      <c r="QM7" s="26"/>
      <c r="QN7" s="26"/>
      <c r="QO7" s="26"/>
      <c r="QP7" s="26"/>
      <c r="QQ7" s="26"/>
      <c r="QR7" s="26"/>
      <c r="QS7" s="26"/>
      <c r="QT7" s="26"/>
      <c r="QU7" s="26"/>
      <c r="QV7" s="26"/>
      <c r="QW7" s="26"/>
      <c r="QX7" s="26"/>
      <c r="QY7" s="26"/>
      <c r="QZ7" s="26"/>
      <c r="RA7" s="26"/>
      <c r="RB7" s="26"/>
      <c r="RC7" s="26"/>
      <c r="RD7" s="26"/>
      <c r="RE7" s="26"/>
      <c r="RF7" s="26"/>
      <c r="RG7" s="26"/>
      <c r="RH7" s="26"/>
      <c r="RI7" s="26"/>
      <c r="RJ7" s="26"/>
      <c r="RK7" s="26"/>
      <c r="RL7" s="26"/>
      <c r="RM7" s="26"/>
      <c r="RN7" s="26"/>
      <c r="RO7" s="26"/>
      <c r="RP7" s="26"/>
      <c r="RQ7" s="26"/>
      <c r="RR7" s="26"/>
      <c r="RS7" s="26"/>
      <c r="RT7" s="26"/>
      <c r="RU7" s="26"/>
      <c r="RV7" s="26"/>
      <c r="RW7" s="26"/>
      <c r="RX7" s="26"/>
      <c r="RY7" s="26"/>
      <c r="RZ7" s="26"/>
      <c r="SA7" s="26"/>
      <c r="SB7" s="26"/>
      <c r="SC7" s="26"/>
      <c r="SD7" s="26"/>
      <c r="SE7" s="26"/>
      <c r="SF7" s="26"/>
      <c r="SG7" s="26"/>
      <c r="SH7" s="26"/>
      <c r="SI7" s="26"/>
      <c r="SJ7" s="26"/>
      <c r="SK7" s="26"/>
      <c r="SL7" s="26"/>
      <c r="SM7" s="26"/>
      <c r="SN7" s="26"/>
      <c r="SO7" s="26"/>
      <c r="SP7" s="26"/>
      <c r="SQ7" s="26"/>
      <c r="SR7" s="26"/>
      <c r="SS7" s="26"/>
      <c r="ST7" s="26"/>
      <c r="SU7" s="26"/>
      <c r="SV7" s="26"/>
      <c r="SW7" s="26"/>
      <c r="SX7" s="26"/>
      <c r="SY7" s="26"/>
      <c r="SZ7" s="26"/>
      <c r="TA7" s="26"/>
      <c r="TB7" s="26"/>
      <c r="TC7" s="26"/>
      <c r="TD7" s="26"/>
      <c r="TE7" s="26"/>
      <c r="TF7" s="26"/>
      <c r="TG7" s="26"/>
      <c r="TH7" s="26"/>
      <c r="TI7" s="26"/>
      <c r="TJ7" s="26"/>
      <c r="TK7" s="26"/>
      <c r="TL7" s="26"/>
      <c r="TM7" s="26"/>
      <c r="TN7" s="26"/>
      <c r="TO7" s="26"/>
      <c r="TP7" s="26"/>
      <c r="TQ7" s="26"/>
      <c r="TR7" s="26"/>
      <c r="TS7" s="26"/>
      <c r="TT7" s="26"/>
      <c r="TU7" s="26"/>
      <c r="TV7" s="26"/>
      <c r="TW7" s="26"/>
      <c r="TX7" s="26"/>
      <c r="TY7" s="26"/>
      <c r="TZ7" s="26"/>
      <c r="UA7" s="26"/>
      <c r="UB7" s="26"/>
      <c r="UC7" s="26"/>
      <c r="UD7" s="26"/>
      <c r="UE7" s="26"/>
      <c r="UF7" s="26"/>
      <c r="UG7" s="26"/>
      <c r="UH7" s="26"/>
      <c r="UI7" s="26"/>
      <c r="UJ7" s="26"/>
      <c r="UK7" s="26"/>
      <c r="UL7" s="26"/>
      <c r="UM7" s="26"/>
      <c r="UN7" s="26"/>
      <c r="UO7" s="26"/>
      <c r="UP7" s="26"/>
      <c r="UQ7" s="26"/>
      <c r="UR7" s="26"/>
      <c r="US7" s="26"/>
      <c r="UT7" s="26"/>
      <c r="UU7" s="26"/>
      <c r="UV7" s="26"/>
      <c r="UW7" s="26"/>
      <c r="UX7" s="26"/>
      <c r="UY7" s="26"/>
      <c r="UZ7" s="26"/>
      <c r="VA7" s="26"/>
      <c r="VB7" s="26"/>
      <c r="VC7" s="26"/>
      <c r="VD7" s="26"/>
      <c r="VE7" s="26"/>
      <c r="VF7" s="26"/>
      <c r="VG7" s="26"/>
      <c r="VH7" s="26"/>
      <c r="VI7" s="26"/>
      <c r="VJ7" s="26"/>
      <c r="VK7" s="26"/>
      <c r="VL7" s="26"/>
      <c r="VM7" s="26"/>
      <c r="VN7" s="26"/>
      <c r="VO7" s="26"/>
      <c r="VP7" s="26"/>
      <c r="VQ7" s="26"/>
      <c r="VR7" s="26"/>
      <c r="VS7" s="26"/>
      <c r="VT7" s="26"/>
      <c r="VU7" s="26"/>
      <c r="VV7" s="26"/>
      <c r="VW7" s="26"/>
      <c r="VX7" s="26"/>
      <c r="VY7" s="26"/>
      <c r="VZ7" s="26"/>
      <c r="WA7" s="26"/>
      <c r="WB7" s="26"/>
      <c r="WC7" s="26"/>
      <c r="WD7" s="26"/>
      <c r="WE7" s="26"/>
      <c r="WF7" s="26"/>
      <c r="WG7" s="26"/>
      <c r="WH7" s="26"/>
      <c r="WI7" s="26"/>
      <c r="WJ7" s="26"/>
      <c r="WK7" s="26"/>
      <c r="WL7" s="26"/>
      <c r="WM7" s="26"/>
      <c r="WN7" s="26"/>
      <c r="WO7" s="26"/>
      <c r="WP7" s="26"/>
      <c r="WQ7" s="26"/>
      <c r="WR7" s="26"/>
      <c r="WS7" s="26"/>
      <c r="WT7" s="26"/>
      <c r="WU7" s="26"/>
      <c r="WV7" s="26"/>
      <c r="WW7" s="26"/>
      <c r="WX7" s="26"/>
      <c r="WY7" s="26"/>
      <c r="WZ7" s="26"/>
      <c r="XA7" s="26"/>
      <c r="XB7" s="26"/>
      <c r="XC7" s="26"/>
      <c r="XD7" s="26"/>
      <c r="XE7" s="26"/>
      <c r="XF7" s="26"/>
      <c r="XG7" s="26"/>
      <c r="XH7" s="26"/>
      <c r="XI7" s="26"/>
      <c r="XJ7" s="26"/>
      <c r="XK7" s="26"/>
      <c r="XL7" s="26"/>
      <c r="XM7" s="26"/>
      <c r="XN7" s="26"/>
      <c r="XO7" s="26"/>
      <c r="XP7" s="26"/>
      <c r="XQ7" s="26"/>
      <c r="XR7" s="26"/>
      <c r="XS7" s="26"/>
      <c r="XT7" s="26"/>
      <c r="XU7" s="26"/>
      <c r="XV7" s="26"/>
      <c r="XW7" s="26"/>
      <c r="XX7" s="26"/>
      <c r="XY7" s="26"/>
      <c r="XZ7" s="26"/>
      <c r="YA7" s="26"/>
      <c r="YB7" s="26"/>
      <c r="YC7" s="26"/>
      <c r="YD7" s="26"/>
      <c r="YE7" s="26"/>
      <c r="YF7" s="26"/>
      <c r="YG7" s="26"/>
      <c r="YH7" s="26"/>
      <c r="YI7" s="26"/>
      <c r="YJ7" s="26"/>
      <c r="YK7" s="26"/>
      <c r="YL7" s="26"/>
      <c r="YM7" s="26"/>
      <c r="YN7" s="26"/>
      <c r="YO7" s="26"/>
      <c r="YP7" s="26"/>
      <c r="YQ7" s="26"/>
      <c r="YR7" s="26"/>
      <c r="YS7" s="26"/>
      <c r="YT7" s="26"/>
      <c r="YU7" s="26"/>
      <c r="YV7" s="26"/>
      <c r="YW7" s="26"/>
      <c r="YX7" s="26"/>
      <c r="YY7" s="26"/>
      <c r="YZ7" s="26"/>
      <c r="ZA7" s="26"/>
      <c r="ZB7" s="26"/>
      <c r="ZC7" s="26"/>
      <c r="ZD7" s="26"/>
      <c r="ZE7" s="26"/>
      <c r="ZF7" s="26"/>
      <c r="ZG7" s="26"/>
      <c r="ZH7" s="26"/>
      <c r="ZI7" s="26"/>
      <c r="ZJ7" s="26"/>
      <c r="ZK7" s="26"/>
      <c r="ZL7" s="26"/>
      <c r="ZM7" s="26"/>
      <c r="ZN7" s="26"/>
      <c r="ZO7" s="26"/>
      <c r="ZP7" s="26"/>
      <c r="ZQ7" s="26"/>
      <c r="ZR7" s="26"/>
      <c r="ZS7" s="26"/>
      <c r="ZT7" s="26"/>
      <c r="ZU7" s="26"/>
      <c r="ZV7" s="26"/>
      <c r="ZW7" s="26"/>
      <c r="ZX7" s="26"/>
      <c r="ZY7" s="26"/>
      <c r="ZZ7" s="26"/>
      <c r="AAA7" s="26"/>
      <c r="AAB7" s="26"/>
      <c r="AAC7" s="26"/>
      <c r="AAD7" s="26"/>
      <c r="AAE7" s="26"/>
      <c r="AAF7" s="26"/>
      <c r="AAG7" s="26"/>
      <c r="AAH7" s="26"/>
      <c r="AAI7" s="26"/>
      <c r="AAJ7" s="26"/>
      <c r="AAK7" s="26"/>
      <c r="AAL7" s="26"/>
      <c r="AAM7" s="26"/>
      <c r="AAN7" s="26"/>
      <c r="AAO7" s="26"/>
      <c r="AAP7" s="26"/>
      <c r="AAQ7" s="26"/>
      <c r="AAR7" s="26"/>
      <c r="AAS7" s="26"/>
      <c r="AAT7" s="26"/>
      <c r="AAU7" s="26"/>
      <c r="AAV7" s="26"/>
      <c r="AAW7" s="26"/>
      <c r="AAX7" s="26"/>
      <c r="AAY7" s="26"/>
      <c r="AAZ7" s="26"/>
      <c r="ABA7" s="26"/>
      <c r="ABB7" s="26"/>
      <c r="ABC7" s="26"/>
      <c r="ABD7" s="26"/>
      <c r="ABE7" s="26"/>
      <c r="ABF7" s="26"/>
      <c r="ABG7" s="26"/>
      <c r="ABH7" s="26"/>
      <c r="ABI7" s="26"/>
      <c r="ABJ7" s="26"/>
      <c r="ABK7" s="26"/>
      <c r="ABL7" s="26"/>
      <c r="ABM7" s="26"/>
      <c r="ABN7" s="26"/>
      <c r="ABO7" s="26"/>
      <c r="ABP7" s="26"/>
      <c r="ABQ7" s="26"/>
      <c r="ABR7" s="26"/>
      <c r="ABS7" s="26"/>
      <c r="ABT7" s="26"/>
      <c r="ABU7" s="26"/>
      <c r="ABV7" s="26"/>
      <c r="ABW7" s="26"/>
      <c r="ABX7" s="26"/>
      <c r="ABY7" s="26"/>
      <c r="ABZ7" s="26"/>
      <c r="ACA7" s="26"/>
      <c r="ACB7" s="26"/>
      <c r="ACC7" s="26"/>
      <c r="ACD7" s="26"/>
      <c r="ACE7" s="26"/>
      <c r="ACF7" s="26"/>
      <c r="ACG7" s="26"/>
      <c r="ACH7" s="26"/>
      <c r="ACI7" s="26"/>
      <c r="ACJ7" s="26"/>
      <c r="ACK7" s="26"/>
      <c r="ACL7" s="26"/>
      <c r="ACM7" s="26"/>
      <c r="ACN7" s="26"/>
      <c r="ACO7" s="26"/>
      <c r="ACP7" s="26"/>
      <c r="ACQ7" s="26"/>
      <c r="ACR7" s="26"/>
      <c r="ACS7" s="26"/>
      <c r="ACT7" s="26"/>
      <c r="ACU7" s="26"/>
      <c r="ACV7" s="26"/>
      <c r="ACW7" s="26"/>
      <c r="ACX7" s="26"/>
      <c r="ACY7" s="26"/>
      <c r="ACZ7" s="26"/>
      <c r="ADA7" s="26"/>
      <c r="ADB7" s="26"/>
      <c r="ADC7" s="26"/>
      <c r="ADD7" s="26"/>
      <c r="ADE7" s="26"/>
      <c r="ADF7" s="26"/>
      <c r="ADG7" s="26"/>
      <c r="ADH7" s="26"/>
      <c r="ADI7" s="26"/>
      <c r="ADJ7" s="26"/>
      <c r="ADK7" s="26"/>
      <c r="ADL7" s="26"/>
      <c r="ADM7" s="26"/>
      <c r="ADN7" s="26"/>
      <c r="ADO7" s="26"/>
      <c r="ADP7" s="26"/>
      <c r="ADQ7" s="26"/>
      <c r="ADR7" s="26"/>
      <c r="ADS7" s="26"/>
      <c r="ADT7" s="26"/>
      <c r="ADU7" s="26"/>
      <c r="ADV7" s="26"/>
      <c r="ADW7" s="26"/>
      <c r="ADX7" s="26"/>
      <c r="ADY7" s="26"/>
      <c r="ADZ7" s="26"/>
      <c r="AEA7" s="26"/>
      <c r="AEB7" s="26"/>
      <c r="AEC7" s="26"/>
      <c r="AED7" s="26"/>
      <c r="AEE7" s="26"/>
      <c r="AEF7" s="26"/>
      <c r="AEG7" s="26"/>
      <c r="AEH7" s="26"/>
      <c r="AEI7" s="26"/>
      <c r="AEJ7" s="26"/>
      <c r="AEK7" s="26"/>
      <c r="AEL7" s="26"/>
      <c r="AEM7" s="26"/>
      <c r="AEN7" s="26"/>
      <c r="AEO7" s="26"/>
      <c r="AEP7" s="26"/>
      <c r="AEQ7" s="26"/>
      <c r="AER7" s="26"/>
      <c r="AES7" s="26"/>
      <c r="AET7" s="26"/>
      <c r="AEU7" s="26"/>
      <c r="AEV7" s="26"/>
      <c r="AEW7" s="26"/>
      <c r="AEX7" s="26"/>
      <c r="AEY7" s="26"/>
      <c r="AEZ7" s="26"/>
      <c r="AFA7" s="26"/>
      <c r="AFB7" s="26"/>
      <c r="AFC7" s="26"/>
      <c r="AFD7" s="26"/>
      <c r="AFE7" s="26"/>
      <c r="AFF7" s="26"/>
      <c r="AFG7" s="26"/>
      <c r="AFH7" s="26"/>
      <c r="AFI7" s="26"/>
      <c r="AFJ7" s="26"/>
      <c r="AFK7" s="26"/>
      <c r="AFL7" s="26"/>
      <c r="AFM7" s="26"/>
      <c r="AFN7" s="26"/>
      <c r="AFO7" s="26"/>
      <c r="AFP7" s="26"/>
      <c r="AFQ7" s="26"/>
      <c r="AFR7" s="26"/>
      <c r="AFS7" s="26"/>
      <c r="AFT7" s="26"/>
      <c r="AFU7" s="26"/>
      <c r="AFV7" s="26"/>
      <c r="AFW7" s="26"/>
      <c r="AFX7" s="26"/>
      <c r="AFY7" s="26"/>
      <c r="AFZ7" s="26"/>
      <c r="AGA7" s="26"/>
      <c r="AGB7" s="26"/>
      <c r="AGC7" s="26"/>
      <c r="AGD7" s="26"/>
      <c r="AGE7" s="26"/>
      <c r="AGF7" s="26"/>
      <c r="AGG7" s="26"/>
      <c r="AGH7" s="26"/>
      <c r="AGI7" s="26"/>
      <c r="AGJ7" s="26"/>
      <c r="AGK7" s="26"/>
      <c r="AGL7" s="26"/>
      <c r="AGM7" s="26"/>
      <c r="AGN7" s="26"/>
      <c r="AGO7" s="26"/>
      <c r="AGP7" s="26"/>
      <c r="AGQ7" s="26"/>
      <c r="AGR7" s="26"/>
      <c r="AGS7" s="26"/>
      <c r="AGT7" s="26"/>
      <c r="AGU7" s="26"/>
      <c r="AGV7" s="26"/>
      <c r="AGW7" s="26"/>
      <c r="AGX7" s="26"/>
      <c r="AGY7" s="26"/>
      <c r="AGZ7" s="26"/>
      <c r="AHA7" s="26"/>
      <c r="AHB7" s="26"/>
      <c r="AHC7" s="26"/>
      <c r="AHD7" s="26"/>
      <c r="AHE7" s="26"/>
      <c r="AHF7" s="26"/>
      <c r="AHG7" s="26"/>
      <c r="AHH7" s="26"/>
      <c r="AHI7" s="26"/>
      <c r="AHJ7" s="26"/>
      <c r="AHK7" s="26"/>
      <c r="AHL7" s="26"/>
      <c r="AHM7" s="26"/>
      <c r="AHN7" s="26"/>
      <c r="AHO7" s="26"/>
      <c r="AHP7" s="26"/>
      <c r="AHQ7" s="26"/>
      <c r="AHR7" s="26"/>
      <c r="AHS7" s="26"/>
      <c r="AHT7" s="26"/>
      <c r="AHU7" s="26"/>
      <c r="AHV7" s="26"/>
      <c r="AHW7" s="26"/>
      <c r="AHX7" s="26"/>
      <c r="AHY7" s="26"/>
      <c r="AHZ7" s="26"/>
      <c r="AIA7" s="26"/>
      <c r="AIB7" s="26"/>
      <c r="AIC7" s="26"/>
      <c r="AID7" s="26"/>
      <c r="AIE7" s="26"/>
      <c r="AIF7" s="26"/>
      <c r="AIG7" s="26"/>
      <c r="AIH7" s="26"/>
      <c r="AII7" s="26"/>
      <c r="AIJ7" s="26"/>
      <c r="AIK7" s="26"/>
      <c r="AIL7" s="26"/>
      <c r="AIM7" s="26"/>
      <c r="AIN7" s="26"/>
      <c r="AIO7" s="26"/>
      <c r="AIP7" s="26"/>
      <c r="AIQ7" s="26"/>
      <c r="AIR7" s="26"/>
      <c r="AIS7" s="26"/>
      <c r="AIT7" s="26"/>
      <c r="AIU7" s="26"/>
      <c r="AIV7" s="26"/>
      <c r="AIW7" s="26"/>
      <c r="AIX7" s="26"/>
      <c r="AIY7" s="26"/>
      <c r="AIZ7" s="26"/>
      <c r="AJA7" s="26"/>
      <c r="AJB7" s="26"/>
      <c r="AJC7" s="26"/>
      <c r="AJD7" s="26"/>
      <c r="AJE7" s="26"/>
      <c r="AJF7" s="26"/>
      <c r="AJG7" s="26"/>
      <c r="AJH7" s="26"/>
      <c r="AJI7" s="26"/>
      <c r="AJJ7" s="26"/>
      <c r="AJK7" s="26"/>
      <c r="AJL7" s="26"/>
      <c r="AJM7" s="26"/>
      <c r="AJN7" s="26"/>
      <c r="AJO7" s="26"/>
      <c r="AJP7" s="26"/>
      <c r="AJQ7" s="26"/>
      <c r="AJR7" s="26"/>
      <c r="AJS7" s="26"/>
      <c r="AJT7" s="26"/>
      <c r="AJU7" s="26"/>
      <c r="AJV7" s="26"/>
      <c r="AJW7" s="26"/>
      <c r="AJX7" s="26"/>
      <c r="AJY7" s="26"/>
      <c r="AJZ7" s="26"/>
      <c r="AKA7" s="26"/>
      <c r="AKB7" s="26"/>
      <c r="AKC7" s="26"/>
      <c r="AKD7" s="26"/>
      <c r="AKE7" s="26"/>
      <c r="AKF7" s="26"/>
      <c r="AKG7" s="26"/>
      <c r="AKH7" s="26"/>
      <c r="AKI7" s="26"/>
      <c r="AKJ7" s="26"/>
      <c r="AKK7" s="26"/>
      <c r="AKL7" s="26"/>
      <c r="AKM7" s="26"/>
      <c r="AKN7" s="26"/>
      <c r="AKO7" s="26"/>
      <c r="AKP7" s="26"/>
      <c r="AKQ7" s="26"/>
      <c r="AKR7" s="26"/>
      <c r="AKS7" s="26"/>
      <c r="AKT7" s="26"/>
      <c r="AKU7" s="26"/>
      <c r="AKV7" s="26"/>
      <c r="AKW7" s="26"/>
      <c r="AKX7" s="26"/>
      <c r="AKY7" s="26"/>
      <c r="AKZ7" s="26"/>
      <c r="ALA7" s="26"/>
      <c r="ALB7" s="26"/>
      <c r="ALC7" s="26"/>
      <c r="ALD7" s="26"/>
      <c r="ALE7" s="26"/>
      <c r="ALF7" s="26"/>
      <c r="ALG7" s="26"/>
      <c r="ALH7" s="26"/>
      <c r="ALI7" s="26"/>
      <c r="ALJ7" s="26"/>
      <c r="ALK7" s="26"/>
      <c r="ALL7" s="26"/>
      <c r="ALM7" s="26"/>
      <c r="ALN7" s="26"/>
      <c r="ALO7" s="26"/>
      <c r="ALP7" s="26"/>
      <c r="ALQ7" s="26"/>
      <c r="ALR7" s="26"/>
      <c r="ALS7" s="26"/>
      <c r="ALT7" s="26"/>
      <c r="ALU7" s="26"/>
      <c r="ALV7" s="26"/>
      <c r="ALW7" s="26"/>
      <c r="ALX7" s="26"/>
      <c r="ALY7" s="26"/>
      <c r="ALZ7" s="26"/>
      <c r="AMA7" s="26"/>
      <c r="AMB7" s="26"/>
      <c r="AMC7" s="26"/>
      <c r="AMD7" s="26"/>
      <c r="AME7" s="26"/>
      <c r="AMF7" s="26"/>
      <c r="AMG7" s="26"/>
      <c r="AMH7" s="26"/>
      <c r="AMI7" s="26"/>
      <c r="AMJ7" s="26"/>
      <c r="AMK7" s="23"/>
      <c r="AML7" s="23"/>
      <c r="AMM7" s="23"/>
      <c r="AMN7" s="23"/>
    </row>
    <row r="8" customFormat="false" ht="12.8" hidden="false" customHeight="false" outlineLevel="0" collapsed="false">
      <c r="A8" s="16" t="s">
        <v>63</v>
      </c>
      <c r="B8" s="29"/>
      <c r="C8" s="30"/>
      <c r="D8" s="25" t="n">
        <f aca="false">SUM(D9:D39)</f>
        <v>0</v>
      </c>
      <c r="E8" s="31"/>
      <c r="F8" s="24" t="n">
        <f aca="false">SUM(F9:F39)</f>
        <v>0</v>
      </c>
      <c r="G8" s="31"/>
      <c r="H8" s="31"/>
      <c r="I8" s="31"/>
      <c r="J8" s="31"/>
      <c r="K8" s="31"/>
      <c r="L8" s="31"/>
      <c r="M8" s="31"/>
      <c r="N8" s="31"/>
      <c r="O8" s="24"/>
      <c r="P8" s="24"/>
      <c r="Q8" s="24"/>
      <c r="R8" s="24"/>
      <c r="S8" s="29"/>
      <c r="U8" s="25" t="n">
        <f aca="false">SUM(U9:U39)</f>
        <v>0</v>
      </c>
      <c r="V8" s="25" t="n">
        <f aca="false">SUM(V9:V39)</f>
        <v>0</v>
      </c>
      <c r="W8" s="25" t="n">
        <f aca="false">SUM(W9:W39)</f>
        <v>0</v>
      </c>
      <c r="X8" s="25" t="n">
        <f aca="false">SUM(X9:X39)</f>
        <v>0</v>
      </c>
      <c r="Y8" s="25" t="n">
        <f aca="false">SUM(Y9:Y39)</f>
        <v>0</v>
      </c>
      <c r="Z8" s="25" t="n">
        <f aca="false">SUM(Z9:Z39)</f>
        <v>0</v>
      </c>
      <c r="AA8" s="25" t="n">
        <f aca="false">SUM(AA9:AA39)</f>
        <v>0</v>
      </c>
      <c r="AB8" s="25" t="n">
        <f aca="false">SUM(AB9:AB39)</f>
        <v>0</v>
      </c>
      <c r="AC8" s="25" t="n">
        <f aca="false">SUM(AC9:AC39)</f>
        <v>0</v>
      </c>
      <c r="AD8" s="25" t="n">
        <f aca="false">SUM(AD9:AD39)</f>
        <v>0</v>
      </c>
      <c r="AE8" s="29"/>
      <c r="AF8" s="29"/>
      <c r="AG8" s="29"/>
      <c r="AH8" s="29"/>
      <c r="AI8" s="29"/>
      <c r="AJ8" s="29"/>
      <c r="AK8" s="29"/>
      <c r="AL8" s="29"/>
      <c r="AM8" s="29"/>
      <c r="AN8" s="29"/>
      <c r="AO8" s="29"/>
      <c r="AP8" s="29"/>
      <c r="AQ8" s="29"/>
      <c r="AR8" s="29"/>
      <c r="AS8" s="29"/>
      <c r="AT8" s="29"/>
      <c r="AU8" s="29"/>
      <c r="AV8" s="29"/>
      <c r="AW8" s="29"/>
      <c r="AX8" s="29"/>
      <c r="AY8" s="29"/>
      <c r="AZ8" s="29"/>
      <c r="BA8" s="29"/>
      <c r="BB8" s="29"/>
      <c r="BC8" s="29"/>
      <c r="BD8" s="29"/>
      <c r="BE8" s="29"/>
      <c r="BF8" s="29"/>
      <c r="BG8" s="29"/>
      <c r="BH8" s="29"/>
      <c r="BI8" s="29"/>
      <c r="BJ8" s="29"/>
      <c r="BK8" s="29"/>
      <c r="BL8" s="29"/>
      <c r="BM8" s="29"/>
      <c r="BN8" s="29"/>
      <c r="BO8" s="29"/>
      <c r="BP8" s="29"/>
      <c r="BQ8" s="29"/>
      <c r="BR8" s="29"/>
      <c r="BS8" s="29"/>
      <c r="BT8" s="29"/>
      <c r="BU8" s="29"/>
      <c r="BV8" s="29"/>
      <c r="BW8" s="29"/>
      <c r="BX8" s="29"/>
      <c r="BY8" s="29"/>
      <c r="BZ8" s="29"/>
      <c r="CA8" s="29"/>
      <c r="CB8" s="29"/>
      <c r="CC8" s="29"/>
      <c r="CD8" s="29"/>
      <c r="CE8" s="29"/>
      <c r="CF8" s="29"/>
      <c r="CG8" s="29"/>
      <c r="CH8" s="29"/>
      <c r="CI8" s="29"/>
      <c r="CJ8" s="29"/>
      <c r="CK8" s="29"/>
      <c r="CL8" s="29"/>
      <c r="CM8" s="29"/>
      <c r="CN8" s="29"/>
      <c r="CO8" s="29"/>
      <c r="CP8" s="29"/>
      <c r="CQ8" s="29"/>
      <c r="CR8" s="29"/>
      <c r="CS8" s="29"/>
      <c r="CT8" s="29"/>
      <c r="CU8" s="29"/>
      <c r="CV8" s="29"/>
      <c r="CW8" s="29"/>
      <c r="CX8" s="29"/>
      <c r="CY8" s="29"/>
      <c r="CZ8" s="29"/>
      <c r="DA8" s="29"/>
      <c r="DB8" s="29"/>
      <c r="DC8" s="29"/>
      <c r="DD8" s="29"/>
      <c r="DE8" s="29"/>
      <c r="DF8" s="29"/>
      <c r="DG8" s="29"/>
      <c r="DH8" s="29"/>
      <c r="DI8" s="29"/>
      <c r="DJ8" s="29"/>
      <c r="DK8" s="29"/>
      <c r="DL8" s="29"/>
      <c r="DM8" s="29"/>
      <c r="DN8" s="29"/>
      <c r="DO8" s="29"/>
      <c r="DP8" s="29"/>
      <c r="DQ8" s="29"/>
      <c r="DR8" s="29"/>
      <c r="DS8" s="29"/>
      <c r="DT8" s="29"/>
      <c r="DU8" s="29"/>
      <c r="DV8" s="29"/>
      <c r="DW8" s="29"/>
      <c r="DX8" s="29"/>
      <c r="DY8" s="29"/>
      <c r="DZ8" s="29"/>
      <c r="EA8" s="29"/>
      <c r="EB8" s="29"/>
      <c r="EC8" s="29"/>
      <c r="ED8" s="29"/>
      <c r="EE8" s="29"/>
      <c r="EF8" s="29"/>
      <c r="EG8" s="29"/>
      <c r="EH8" s="29"/>
      <c r="EI8" s="29"/>
      <c r="EJ8" s="29"/>
      <c r="EK8" s="29"/>
      <c r="EL8" s="29"/>
      <c r="EM8" s="29"/>
      <c r="EN8" s="29"/>
      <c r="EO8" s="29"/>
      <c r="EP8" s="29"/>
      <c r="EQ8" s="29"/>
      <c r="ER8" s="29"/>
      <c r="ES8" s="29"/>
      <c r="ET8" s="29"/>
      <c r="EU8" s="29"/>
      <c r="EV8" s="29"/>
      <c r="EW8" s="29"/>
      <c r="EX8" s="29"/>
      <c r="EY8" s="29"/>
      <c r="EZ8" s="29"/>
      <c r="FA8" s="29"/>
      <c r="FB8" s="29"/>
      <c r="FC8" s="29"/>
      <c r="FD8" s="29"/>
      <c r="FE8" s="29"/>
      <c r="FF8" s="29"/>
      <c r="FG8" s="29"/>
      <c r="FH8" s="29"/>
      <c r="FI8" s="29"/>
      <c r="FJ8" s="29"/>
      <c r="FK8" s="29"/>
      <c r="FL8" s="29"/>
      <c r="FM8" s="29"/>
      <c r="FN8" s="29"/>
      <c r="FO8" s="29"/>
      <c r="FP8" s="29"/>
      <c r="FQ8" s="29"/>
      <c r="FR8" s="29"/>
      <c r="FS8" s="29"/>
      <c r="FT8" s="29"/>
      <c r="FU8" s="29"/>
      <c r="FV8" s="29"/>
      <c r="FW8" s="29"/>
      <c r="FX8" s="29"/>
      <c r="FY8" s="29"/>
      <c r="FZ8" s="29"/>
      <c r="GA8" s="29"/>
      <c r="GB8" s="29"/>
      <c r="GC8" s="29"/>
      <c r="GD8" s="29"/>
      <c r="GE8" s="29"/>
      <c r="GF8" s="29"/>
      <c r="GG8" s="29"/>
      <c r="GH8" s="29"/>
      <c r="GI8" s="29"/>
      <c r="GJ8" s="29"/>
      <c r="GK8" s="29"/>
      <c r="GL8" s="29"/>
      <c r="GM8" s="29"/>
      <c r="GN8" s="29"/>
      <c r="GO8" s="29"/>
      <c r="GP8" s="29"/>
      <c r="GQ8" s="29"/>
      <c r="GR8" s="29"/>
      <c r="GS8" s="29"/>
      <c r="GT8" s="29"/>
      <c r="GU8" s="29"/>
      <c r="GV8" s="29"/>
      <c r="GW8" s="29"/>
      <c r="GX8" s="29"/>
      <c r="GY8" s="29"/>
      <c r="GZ8" s="29"/>
      <c r="HA8" s="29"/>
      <c r="HB8" s="29"/>
      <c r="HC8" s="29"/>
      <c r="HD8" s="29"/>
      <c r="HE8" s="29"/>
      <c r="HF8" s="29"/>
      <c r="HG8" s="29"/>
      <c r="HH8" s="29"/>
      <c r="HI8" s="29"/>
      <c r="HJ8" s="29"/>
      <c r="HK8" s="29"/>
      <c r="HL8" s="29"/>
      <c r="HM8" s="29"/>
      <c r="HN8" s="29"/>
      <c r="HO8" s="29"/>
      <c r="HP8" s="29"/>
      <c r="HQ8" s="29"/>
      <c r="HR8" s="29"/>
      <c r="HS8" s="29"/>
      <c r="HT8" s="29"/>
      <c r="HU8" s="29"/>
      <c r="HV8" s="29"/>
      <c r="HW8" s="29"/>
      <c r="HX8" s="29"/>
      <c r="HY8" s="29"/>
      <c r="HZ8" s="29"/>
      <c r="IA8" s="29"/>
      <c r="IB8" s="29"/>
      <c r="IC8" s="29"/>
      <c r="ID8" s="29"/>
      <c r="IE8" s="29"/>
      <c r="IF8" s="29"/>
      <c r="IG8" s="29"/>
      <c r="IH8" s="29"/>
      <c r="II8" s="29"/>
      <c r="IJ8" s="29"/>
      <c r="IK8" s="29"/>
      <c r="IL8" s="29"/>
      <c r="IM8" s="29"/>
      <c r="IN8" s="29"/>
      <c r="IO8" s="29"/>
      <c r="IP8" s="29"/>
      <c r="IQ8" s="29"/>
      <c r="IR8" s="29"/>
      <c r="IS8" s="29"/>
      <c r="IT8" s="29"/>
      <c r="IU8" s="29"/>
      <c r="IV8" s="29"/>
      <c r="IW8" s="29"/>
      <c r="IX8" s="29"/>
      <c r="IY8" s="29"/>
      <c r="IZ8" s="29"/>
    </row>
    <row r="9" customFormat="false" ht="12.8" hidden="false" customHeight="false" outlineLevel="0" collapsed="false">
      <c r="A9" s="32" t="str">
        <f aca="false">TEXT(B9,"jjjj")</f>
        <v>vendredi</v>
      </c>
      <c r="B9" s="33" t="n">
        <f aca="false">EDATE(juillet!B9,1)</f>
        <v>45870</v>
      </c>
      <c r="C9" s="2" t="n">
        <f aca="false">IF(OR(WEEKDAY(B9)=1,WEEKDAY(B9)=7),0,$A$1)</f>
        <v>0.345138888888889</v>
      </c>
      <c r="D9" s="13" t="n">
        <f aca="false">IF(currentDate&lt;B9,0,E9-C9)</f>
        <v>0</v>
      </c>
      <c r="E9" s="13" t="n">
        <f aca="false">SUMPRODUCT(IF(_xlfn._xlws.FILTER(G9:R9,MOD(COLUMN(G9:R9)-COLUMN(G9),2)=1)="",currentTime,_xlfn._xlws.FILTER(G9:R9,MOD(COLUMN(G9:R9)-COLUMN(G9),2)=1))-IF(_xlfn._xlws.FILTER(G9:R9,MOD(COLUMN(G9:R9)-COLUMN(G9),2)=0)="",currentTime,_xlfn._xlws.FILTER(G9:R9,MOD(COLUMN(G9:R9)-COLUMN(G9),2)=0)))+F9*$A$1</f>
        <v>0</v>
      </c>
      <c r="F9" s="34" t="n">
        <v>0</v>
      </c>
      <c r="G9" s="2"/>
      <c r="H9" s="2"/>
      <c r="I9" s="2"/>
      <c r="J9" s="2"/>
      <c r="K9" s="2"/>
      <c r="L9" s="2"/>
      <c r="M9" s="2"/>
      <c r="N9" s="2"/>
      <c r="O9" s="34"/>
      <c r="P9" s="34"/>
      <c r="Q9" s="34"/>
      <c r="R9" s="34"/>
      <c r="T9" s="13" t="n">
        <f aca="false">E9-SUM(U9:AD9)-F9*$A$1</f>
        <v>0</v>
      </c>
    </row>
    <row r="10" customFormat="false" ht="12.8" hidden="false" customHeight="false" outlineLevel="0" collapsed="false">
      <c r="A10" s="32" t="str">
        <f aca="false">TEXT(B10,"jjjj")</f>
        <v>samedi</v>
      </c>
      <c r="B10" s="33" t="n">
        <f aca="false">B9+1</f>
        <v>45871</v>
      </c>
      <c r="C10" s="2" t="n">
        <f aca="false">IF(OR(WEEKDAY(B10)=1,WEEKDAY(B10)=7),0,$A$1)</f>
        <v>0</v>
      </c>
      <c r="D10" s="13" t="n">
        <f aca="false">IF(currentDate&lt;B10,0,E10-C10)</f>
        <v>0</v>
      </c>
      <c r="E10" s="13" t="n">
        <f aca="false">SUMPRODUCT(IF(_xlfn._xlws.FILTER(G10:R10,MOD(COLUMN(G10:R10)-COLUMN(G10),2)=1)="",currentTime,_xlfn._xlws.FILTER(G10:R10,MOD(COLUMN(G10:R10)-COLUMN(G10),2)=1))-IF(_xlfn._xlws.FILTER(G10:R10,MOD(COLUMN(G10:R10)-COLUMN(G10),2)=0)="",currentTime,_xlfn._xlws.FILTER(G10:R10,MOD(COLUMN(G10:R10)-COLUMN(G10),2)=0)))+F10*$A$1</f>
        <v>0</v>
      </c>
      <c r="F10" s="34" t="n">
        <v>0</v>
      </c>
      <c r="G10" s="2"/>
      <c r="H10" s="2"/>
      <c r="I10" s="2"/>
      <c r="J10" s="2"/>
      <c r="K10" s="2"/>
      <c r="L10" s="2"/>
      <c r="M10" s="2"/>
      <c r="N10" s="2"/>
      <c r="O10" s="34"/>
      <c r="P10" s="34"/>
      <c r="Q10" s="34"/>
      <c r="R10" s="34"/>
      <c r="T10" s="13" t="n">
        <f aca="false">E10-SUM(U10:AD10)-F10*$A$1</f>
        <v>0</v>
      </c>
    </row>
    <row r="11" customFormat="false" ht="12.8" hidden="false" customHeight="false" outlineLevel="0" collapsed="false">
      <c r="A11" s="32" t="str">
        <f aca="false">TEXT(B11,"jjjj")</f>
        <v>dimanche</v>
      </c>
      <c r="B11" s="33" t="n">
        <f aca="false">B10+1</f>
        <v>45872</v>
      </c>
      <c r="C11" s="2" t="n">
        <f aca="false">IF(OR(WEEKDAY(B11)=1,WEEKDAY(B11)=7),0,$A$1)</f>
        <v>0</v>
      </c>
      <c r="D11" s="13" t="n">
        <f aca="false">IF(currentDate&lt;B11,0,E11-C11)</f>
        <v>0</v>
      </c>
      <c r="E11" s="13" t="n">
        <f aca="false">SUMPRODUCT(IF(_xlfn._xlws.FILTER(G11:R11,MOD(COLUMN(G11:R11)-COLUMN(G11),2)=1)="",currentTime,_xlfn._xlws.FILTER(G11:R11,MOD(COLUMN(G11:R11)-COLUMN(G11),2)=1))-IF(_xlfn._xlws.FILTER(G11:R11,MOD(COLUMN(G11:R11)-COLUMN(G11),2)=0)="",currentTime,_xlfn._xlws.FILTER(G11:R11,MOD(COLUMN(G11:R11)-COLUMN(G11),2)=0)))+F11*$A$1</f>
        <v>0</v>
      </c>
      <c r="F11" s="34" t="n">
        <v>0</v>
      </c>
      <c r="G11" s="2"/>
      <c r="H11" s="2"/>
      <c r="I11" s="2"/>
      <c r="J11" s="2"/>
      <c r="K11" s="2"/>
      <c r="L11" s="2"/>
      <c r="M11" s="2"/>
      <c r="N11" s="2"/>
      <c r="O11" s="34"/>
      <c r="P11" s="34"/>
      <c r="Q11" s="34"/>
      <c r="R11" s="34"/>
      <c r="T11" s="13" t="n">
        <f aca="false">E11-SUM(U11:AD11)-F11*$A$1</f>
        <v>0</v>
      </c>
    </row>
    <row r="12" customFormat="false" ht="12.8" hidden="false" customHeight="false" outlineLevel="0" collapsed="false">
      <c r="A12" s="32" t="str">
        <f aca="false">TEXT(B12,"jjjj")</f>
        <v>lundi</v>
      </c>
      <c r="B12" s="33" t="n">
        <f aca="false">B11+1</f>
        <v>45873</v>
      </c>
      <c r="C12" s="2" t="n">
        <f aca="false">IF(OR(WEEKDAY(B12)=1,WEEKDAY(B12)=7),0,$A$1)</f>
        <v>0.345138888888889</v>
      </c>
      <c r="D12" s="13" t="n">
        <f aca="false">IF(currentDate&lt;B12,0,E12-C12)</f>
        <v>0</v>
      </c>
      <c r="E12" s="13" t="n">
        <f aca="false">SUMPRODUCT(IF(_xlfn._xlws.FILTER(G12:R12,MOD(COLUMN(G12:R12)-COLUMN(G12),2)=1)="",currentTime,_xlfn._xlws.FILTER(G12:R12,MOD(COLUMN(G12:R12)-COLUMN(G12),2)=1))-IF(_xlfn._xlws.FILTER(G12:R12,MOD(COLUMN(G12:R12)-COLUMN(G12),2)=0)="",currentTime,_xlfn._xlws.FILTER(G12:R12,MOD(COLUMN(G12:R12)-COLUMN(G12),2)=0)))+F12*$A$1</f>
        <v>0</v>
      </c>
      <c r="F12" s="34" t="n">
        <v>0</v>
      </c>
      <c r="G12" s="2"/>
      <c r="H12" s="2"/>
      <c r="I12" s="2"/>
      <c r="J12" s="2"/>
      <c r="M12" s="2"/>
      <c r="N12" s="2"/>
      <c r="O12" s="34"/>
      <c r="P12" s="34"/>
      <c r="Q12" s="34"/>
      <c r="R12" s="34"/>
      <c r="T12" s="13" t="n">
        <f aca="false">E12-SUM(U12:AD12)-F12*$A$1</f>
        <v>0</v>
      </c>
    </row>
    <row r="13" customFormat="false" ht="12.8" hidden="false" customHeight="false" outlineLevel="0" collapsed="false">
      <c r="A13" s="32" t="str">
        <f aca="false">TEXT(B13,"jjjj")</f>
        <v>mardi</v>
      </c>
      <c r="B13" s="33" t="n">
        <f aca="false">B12+1</f>
        <v>45874</v>
      </c>
      <c r="C13" s="2" t="n">
        <f aca="false">IF(OR(WEEKDAY(B13)=1,WEEKDAY(B13)=7),0,$A$1)</f>
        <v>0.345138888888889</v>
      </c>
      <c r="D13" s="13" t="n">
        <f aca="false">IF(currentDate&lt;B13,0,E13-C13)</f>
        <v>0</v>
      </c>
      <c r="E13" s="13" t="n">
        <f aca="false">SUMPRODUCT(IF(_xlfn._xlws.FILTER(G13:R13,MOD(COLUMN(G13:R13)-COLUMN(G13),2)=1)="",currentTime,_xlfn._xlws.FILTER(G13:R13,MOD(COLUMN(G13:R13)-COLUMN(G13),2)=1))-IF(_xlfn._xlws.FILTER(G13:R13,MOD(COLUMN(G13:R13)-COLUMN(G13),2)=0)="",currentTime,_xlfn._xlws.FILTER(G13:R13,MOD(COLUMN(G13:R13)-COLUMN(G13),2)=0)))+F13*$A$1</f>
        <v>0</v>
      </c>
      <c r="F13" s="34" t="n">
        <v>0</v>
      </c>
      <c r="G13" s="2"/>
      <c r="H13" s="2"/>
      <c r="I13" s="2"/>
      <c r="J13" s="2"/>
      <c r="K13" s="2"/>
      <c r="L13" s="2"/>
      <c r="M13" s="2"/>
      <c r="N13" s="2"/>
      <c r="O13" s="34"/>
      <c r="P13" s="34"/>
      <c r="Q13" s="34"/>
      <c r="R13" s="34"/>
      <c r="T13" s="13" t="n">
        <f aca="false">E13-SUM(U13:AD13)-F13*$A$1</f>
        <v>0</v>
      </c>
    </row>
    <row r="14" customFormat="false" ht="12.8" hidden="false" customHeight="false" outlineLevel="0" collapsed="false">
      <c r="A14" s="32" t="str">
        <f aca="false">TEXT(B14,"jjjj")</f>
        <v>mercredi</v>
      </c>
      <c r="B14" s="33" t="n">
        <f aca="false">B13+1</f>
        <v>45875</v>
      </c>
      <c r="C14" s="2" t="n">
        <f aca="false">IF(OR(WEEKDAY(B14)=1,WEEKDAY(B14)=7),0,$A$1)</f>
        <v>0.345138888888889</v>
      </c>
      <c r="D14" s="13" t="n">
        <f aca="false">IF(currentDate&lt;B14,0,E14-C14)</f>
        <v>0</v>
      </c>
      <c r="E14" s="13" t="n">
        <f aca="false">SUMPRODUCT(IF(_xlfn._xlws.FILTER(G14:R14,MOD(COLUMN(G14:R14)-COLUMN(G14),2)=1)="",currentTime,_xlfn._xlws.FILTER(G14:R14,MOD(COLUMN(G14:R14)-COLUMN(G14),2)=1))-IF(_xlfn._xlws.FILTER(G14:R14,MOD(COLUMN(G14:R14)-COLUMN(G14),2)=0)="",currentTime,_xlfn._xlws.FILTER(G14:R14,MOD(COLUMN(G14:R14)-COLUMN(G14),2)=0)))+F14*$A$1</f>
        <v>0</v>
      </c>
      <c r="F14" s="34" t="n">
        <v>0</v>
      </c>
      <c r="G14" s="2"/>
      <c r="H14" s="2"/>
      <c r="I14" s="2"/>
      <c r="J14" s="2"/>
      <c r="K14" s="2"/>
      <c r="L14" s="2"/>
      <c r="M14" s="2"/>
      <c r="N14" s="2"/>
      <c r="O14" s="34"/>
      <c r="P14" s="34"/>
      <c r="Q14" s="34"/>
      <c r="R14" s="34"/>
      <c r="T14" s="13" t="n">
        <f aca="false">E14-SUM(U14:AD14)-F14*$A$1</f>
        <v>0</v>
      </c>
      <c r="AE14" s="37"/>
    </row>
    <row r="15" customFormat="false" ht="12.8" hidden="false" customHeight="false" outlineLevel="0" collapsed="false">
      <c r="A15" s="32" t="str">
        <f aca="false">TEXT(B15,"jjjj")</f>
        <v>jeudi</v>
      </c>
      <c r="B15" s="33" t="n">
        <f aca="false">B14+1</f>
        <v>45876</v>
      </c>
      <c r="C15" s="2" t="n">
        <f aca="false">IF(OR(WEEKDAY(B15)=1,WEEKDAY(B15)=7),0,$A$1)</f>
        <v>0.345138888888889</v>
      </c>
      <c r="D15" s="13" t="n">
        <f aca="false">IF(currentDate&lt;B15,0,E15-C15)</f>
        <v>0</v>
      </c>
      <c r="E15" s="13" t="n">
        <f aca="false">SUMPRODUCT(IF(_xlfn._xlws.FILTER(G15:R15,MOD(COLUMN(G15:R15)-COLUMN(G15),2)=1)="",currentTime,_xlfn._xlws.FILTER(G15:R15,MOD(COLUMN(G15:R15)-COLUMN(G15),2)=1))-IF(_xlfn._xlws.FILTER(G15:R15,MOD(COLUMN(G15:R15)-COLUMN(G15),2)=0)="",currentTime,_xlfn._xlws.FILTER(G15:R15,MOD(COLUMN(G15:R15)-COLUMN(G15),2)=0)))+F15*$A$1</f>
        <v>0</v>
      </c>
      <c r="F15" s="34" t="n">
        <v>0</v>
      </c>
      <c r="G15" s="2"/>
      <c r="H15" s="2"/>
      <c r="I15" s="2"/>
      <c r="J15" s="2"/>
      <c r="K15" s="2"/>
      <c r="L15" s="2"/>
      <c r="M15" s="2"/>
      <c r="N15" s="2"/>
      <c r="O15" s="34"/>
      <c r="P15" s="34"/>
      <c r="Q15" s="34"/>
      <c r="R15" s="34"/>
      <c r="T15" s="13" t="n">
        <f aca="false">E15-SUM(U15:AD15)-F15*$A$1</f>
        <v>0</v>
      </c>
    </row>
    <row r="16" customFormat="false" ht="12.8" hidden="false" customHeight="false" outlineLevel="0" collapsed="false">
      <c r="A16" s="32" t="str">
        <f aca="false">TEXT(B16,"jjjj")</f>
        <v>vendredi</v>
      </c>
      <c r="B16" s="33" t="n">
        <f aca="false">B15+1</f>
        <v>45877</v>
      </c>
      <c r="C16" s="2" t="n">
        <f aca="false">IF(OR(WEEKDAY(B16)=1,WEEKDAY(B16)=7),0,$A$1)</f>
        <v>0.345138888888889</v>
      </c>
      <c r="D16" s="13" t="n">
        <f aca="false">IF(currentDate&lt;B16,0,E16-C16)</f>
        <v>0</v>
      </c>
      <c r="E16" s="13" t="n">
        <f aca="false">SUMPRODUCT(IF(_xlfn._xlws.FILTER(G16:R16,MOD(COLUMN(G16:R16)-COLUMN(G16),2)=1)="",currentTime,_xlfn._xlws.FILTER(G16:R16,MOD(COLUMN(G16:R16)-COLUMN(G16),2)=1))-IF(_xlfn._xlws.FILTER(G16:R16,MOD(COLUMN(G16:R16)-COLUMN(G16),2)=0)="",currentTime,_xlfn._xlws.FILTER(G16:R16,MOD(COLUMN(G16:R16)-COLUMN(G16),2)=0)))+F16*$A$1</f>
        <v>0</v>
      </c>
      <c r="F16" s="34" t="n">
        <v>0</v>
      </c>
      <c r="G16" s="2"/>
      <c r="H16" s="2"/>
      <c r="I16" s="2"/>
      <c r="J16" s="2"/>
      <c r="K16" s="2"/>
      <c r="L16" s="2"/>
      <c r="M16" s="2"/>
      <c r="N16" s="2"/>
      <c r="O16" s="34"/>
      <c r="P16" s="34"/>
      <c r="Q16" s="34"/>
      <c r="R16" s="34"/>
      <c r="T16" s="13" t="n">
        <f aca="false">E16-SUM(U16:AD16)-F16*$A$1</f>
        <v>0</v>
      </c>
    </row>
    <row r="17" customFormat="false" ht="12.8" hidden="false" customHeight="false" outlineLevel="0" collapsed="false">
      <c r="A17" s="32" t="str">
        <f aca="false">TEXT(B17,"jjjj")</f>
        <v>samedi</v>
      </c>
      <c r="B17" s="33" t="n">
        <f aca="false">B16+1</f>
        <v>45878</v>
      </c>
      <c r="C17" s="2" t="n">
        <f aca="false">IF(OR(WEEKDAY(B17)=1,WEEKDAY(B17)=7),0,$A$1)</f>
        <v>0</v>
      </c>
      <c r="D17" s="13" t="n">
        <f aca="false">IF(currentDate&lt;B17,0,E17-C17)</f>
        <v>0</v>
      </c>
      <c r="E17" s="13" t="n">
        <f aca="false">SUMPRODUCT(IF(_xlfn._xlws.FILTER(G17:R17,MOD(COLUMN(G17:R17)-COLUMN(G17),2)=1)="",currentTime,_xlfn._xlws.FILTER(G17:R17,MOD(COLUMN(G17:R17)-COLUMN(G17),2)=1))-IF(_xlfn._xlws.FILTER(G17:R17,MOD(COLUMN(G17:R17)-COLUMN(G17),2)=0)="",currentTime,_xlfn._xlws.FILTER(G17:R17,MOD(COLUMN(G17:R17)-COLUMN(G17),2)=0)))+F17*$A$1</f>
        <v>0</v>
      </c>
      <c r="F17" s="34" t="n">
        <v>0</v>
      </c>
      <c r="G17" s="2"/>
      <c r="H17" s="2"/>
      <c r="I17" s="2"/>
      <c r="J17" s="2"/>
      <c r="K17" s="2"/>
      <c r="L17" s="2"/>
      <c r="M17" s="2"/>
      <c r="N17" s="2"/>
      <c r="O17" s="34"/>
      <c r="P17" s="34"/>
      <c r="Q17" s="34"/>
      <c r="R17" s="34"/>
      <c r="T17" s="13" t="n">
        <f aca="false">E17-SUM(U17:AD17)-F17*$A$1</f>
        <v>0</v>
      </c>
    </row>
    <row r="18" customFormat="false" ht="12.8" hidden="false" customHeight="false" outlineLevel="0" collapsed="false">
      <c r="A18" s="32" t="str">
        <f aca="false">TEXT(B18,"jjjj")</f>
        <v>dimanche</v>
      </c>
      <c r="B18" s="33" t="n">
        <f aca="false">B17+1</f>
        <v>45879</v>
      </c>
      <c r="C18" s="2" t="n">
        <f aca="false">IF(OR(WEEKDAY(B18)=1,WEEKDAY(B18)=7),0,$A$1)</f>
        <v>0</v>
      </c>
      <c r="D18" s="13" t="n">
        <f aca="false">IF(currentDate&lt;B18,0,E18-C18)</f>
        <v>0</v>
      </c>
      <c r="E18" s="13" t="n">
        <f aca="false">SUMPRODUCT(IF(_xlfn._xlws.FILTER(G18:R18,MOD(COLUMN(G18:R18)-COLUMN(G18),2)=1)="",currentTime,_xlfn._xlws.FILTER(G18:R18,MOD(COLUMN(G18:R18)-COLUMN(G18),2)=1))-IF(_xlfn._xlws.FILTER(G18:R18,MOD(COLUMN(G18:R18)-COLUMN(G18),2)=0)="",currentTime,_xlfn._xlws.FILTER(G18:R18,MOD(COLUMN(G18:R18)-COLUMN(G18),2)=0)))+F18*$A$1</f>
        <v>0</v>
      </c>
      <c r="F18" s="34" t="n">
        <v>0</v>
      </c>
      <c r="G18" s="2"/>
      <c r="H18" s="2"/>
      <c r="I18" s="2"/>
      <c r="J18" s="2"/>
      <c r="K18" s="2"/>
      <c r="L18" s="2"/>
      <c r="M18" s="2"/>
      <c r="N18" s="2"/>
      <c r="O18" s="34"/>
      <c r="P18" s="34"/>
      <c r="Q18" s="34"/>
      <c r="R18" s="34"/>
      <c r="T18" s="13" t="n">
        <f aca="false">E18-SUM(U18:AD18)-F18*$A$1</f>
        <v>0</v>
      </c>
    </row>
    <row r="19" customFormat="false" ht="12.8" hidden="false" customHeight="false" outlineLevel="0" collapsed="false">
      <c r="A19" s="32" t="str">
        <f aca="false">TEXT(B19,"jjjj")</f>
        <v>lundi</v>
      </c>
      <c r="B19" s="33" t="n">
        <f aca="false">B18+1</f>
        <v>45880</v>
      </c>
      <c r="C19" s="2" t="n">
        <f aca="false">IF(OR(WEEKDAY(B19)=1,WEEKDAY(B19)=7),0,$A$1)</f>
        <v>0.345138888888889</v>
      </c>
      <c r="D19" s="13" t="n">
        <f aca="false">IF(currentDate&lt;B19,0,E19-C19)</f>
        <v>0</v>
      </c>
      <c r="E19" s="13" t="n">
        <f aca="false">SUMPRODUCT(IF(_xlfn._xlws.FILTER(G19:R19,MOD(COLUMN(G19:R19)-COLUMN(G19),2)=1)="",currentTime,_xlfn._xlws.FILTER(G19:R19,MOD(COLUMN(G19:R19)-COLUMN(G19),2)=1))-IF(_xlfn._xlws.FILTER(G19:R19,MOD(COLUMN(G19:R19)-COLUMN(G19),2)=0)="",currentTime,_xlfn._xlws.FILTER(G19:R19,MOD(COLUMN(G19:R19)-COLUMN(G19),2)=0)))+F19*$A$1</f>
        <v>0</v>
      </c>
      <c r="F19" s="34" t="n">
        <v>0</v>
      </c>
      <c r="G19" s="2"/>
      <c r="H19" s="2"/>
      <c r="I19" s="2"/>
      <c r="J19" s="2"/>
      <c r="K19" s="2"/>
      <c r="L19" s="2"/>
      <c r="M19" s="2"/>
      <c r="N19" s="2"/>
      <c r="O19" s="34"/>
      <c r="P19" s="34"/>
      <c r="Q19" s="34"/>
      <c r="R19" s="34"/>
      <c r="T19" s="13" t="n">
        <f aca="false">E19-SUM(U19:AD19)-F19*$A$1</f>
        <v>0</v>
      </c>
    </row>
    <row r="20" customFormat="false" ht="12.8" hidden="false" customHeight="false" outlineLevel="0" collapsed="false">
      <c r="A20" s="32" t="str">
        <f aca="false">TEXT(B20,"jjjj")</f>
        <v>mardi</v>
      </c>
      <c r="B20" s="33" t="n">
        <f aca="false">B19+1</f>
        <v>45881</v>
      </c>
      <c r="C20" s="2" t="n">
        <f aca="false">IF(OR(WEEKDAY(B20)=1,WEEKDAY(B20)=7),0,$A$1)</f>
        <v>0.345138888888889</v>
      </c>
      <c r="D20" s="13" t="n">
        <f aca="false">IF(currentDate&lt;B20,0,E20-C20)</f>
        <v>0</v>
      </c>
      <c r="E20" s="13" t="n">
        <f aca="false">SUMPRODUCT(IF(_xlfn._xlws.FILTER(G20:R20,MOD(COLUMN(G20:R20)-COLUMN(G20),2)=1)="",currentTime,_xlfn._xlws.FILTER(G20:R20,MOD(COLUMN(G20:R20)-COLUMN(G20),2)=1))-IF(_xlfn._xlws.FILTER(G20:R20,MOD(COLUMN(G20:R20)-COLUMN(G20),2)=0)="",currentTime,_xlfn._xlws.FILTER(G20:R20,MOD(COLUMN(G20:R20)-COLUMN(G20),2)=0)))+F20*$A$1</f>
        <v>0</v>
      </c>
      <c r="F20" s="34" t="n">
        <v>0</v>
      </c>
      <c r="G20" s="2"/>
      <c r="H20" s="2"/>
      <c r="I20" s="2"/>
      <c r="J20" s="2"/>
      <c r="K20" s="2"/>
      <c r="L20" s="2"/>
      <c r="M20" s="2"/>
      <c r="N20" s="2"/>
      <c r="O20" s="34"/>
      <c r="P20" s="34"/>
      <c r="Q20" s="34"/>
      <c r="R20" s="34"/>
      <c r="T20" s="13" t="n">
        <f aca="false">E20-SUM(U20:AD20)-F20*$A$1</f>
        <v>0</v>
      </c>
    </row>
    <row r="21" customFormat="false" ht="12.8" hidden="false" customHeight="false" outlineLevel="0" collapsed="false">
      <c r="A21" s="32" t="str">
        <f aca="false">TEXT(B21,"jjjj")</f>
        <v>mercredi</v>
      </c>
      <c r="B21" s="33" t="n">
        <f aca="false">B20+1</f>
        <v>45882</v>
      </c>
      <c r="C21" s="2" t="n">
        <f aca="false">IF(OR(WEEKDAY(B21)=1,WEEKDAY(B21)=7),0,$A$1)</f>
        <v>0.345138888888889</v>
      </c>
      <c r="D21" s="13" t="n">
        <f aca="false">IF(currentDate&lt;B21,0,E21-C21)</f>
        <v>0</v>
      </c>
      <c r="E21" s="13" t="n">
        <f aca="false">SUMPRODUCT(IF(_xlfn._xlws.FILTER(G21:R21,MOD(COLUMN(G21:R21)-COLUMN(G21),2)=1)="",currentTime,_xlfn._xlws.FILTER(G21:R21,MOD(COLUMN(G21:R21)-COLUMN(G21),2)=1))-IF(_xlfn._xlws.FILTER(G21:R21,MOD(COLUMN(G21:R21)-COLUMN(G21),2)=0)="",currentTime,_xlfn._xlws.FILTER(G21:R21,MOD(COLUMN(G21:R21)-COLUMN(G21),2)=0)))+F21*$A$1</f>
        <v>0</v>
      </c>
      <c r="F21" s="34" t="n">
        <v>0</v>
      </c>
      <c r="G21" s="2"/>
      <c r="H21" s="2"/>
      <c r="I21" s="2"/>
      <c r="J21" s="2"/>
      <c r="K21" s="2"/>
      <c r="L21" s="2"/>
      <c r="M21" s="2"/>
      <c r="N21" s="2"/>
      <c r="O21" s="34"/>
      <c r="P21" s="34"/>
      <c r="Q21" s="34"/>
      <c r="R21" s="34"/>
      <c r="T21" s="13" t="n">
        <f aca="false">E21-SUM(U21:AD21)-F21*$A$1</f>
        <v>0</v>
      </c>
    </row>
    <row r="22" customFormat="false" ht="12.8" hidden="false" customHeight="false" outlineLevel="0" collapsed="false">
      <c r="A22" s="32" t="str">
        <f aca="false">TEXT(B22,"jjjj")</f>
        <v>jeudi</v>
      </c>
      <c r="B22" s="33" t="n">
        <f aca="false">B21+1</f>
        <v>45883</v>
      </c>
      <c r="C22" s="2" t="n">
        <f aca="false">IF(OR(WEEKDAY(B22)=1,WEEKDAY(B22)=7),0,$A$1)</f>
        <v>0.345138888888889</v>
      </c>
      <c r="D22" s="13" t="n">
        <f aca="false">IF(currentDate&lt;B22,0,E22-C22)</f>
        <v>0</v>
      </c>
      <c r="E22" s="13" t="n">
        <f aca="false">SUMPRODUCT(IF(_xlfn._xlws.FILTER(G22:R22,MOD(COLUMN(G22:R22)-COLUMN(G22),2)=1)="",currentTime,_xlfn._xlws.FILTER(G22:R22,MOD(COLUMN(G22:R22)-COLUMN(G22),2)=1))-IF(_xlfn._xlws.FILTER(G22:R22,MOD(COLUMN(G22:R22)-COLUMN(G22),2)=0)="",currentTime,_xlfn._xlws.FILTER(G22:R22,MOD(COLUMN(G22:R22)-COLUMN(G22),2)=0)))+F22*$A$1</f>
        <v>0</v>
      </c>
      <c r="F22" s="34" t="n">
        <v>0</v>
      </c>
      <c r="G22" s="2"/>
      <c r="H22" s="2"/>
      <c r="I22" s="2"/>
      <c r="J22" s="2"/>
      <c r="K22" s="2"/>
      <c r="L22" s="2"/>
      <c r="M22" s="2"/>
      <c r="N22" s="2"/>
      <c r="O22" s="34"/>
      <c r="P22" s="34"/>
      <c r="Q22" s="34"/>
      <c r="R22" s="34"/>
      <c r="T22" s="13" t="n">
        <f aca="false">E22-SUM(U22:AD22)-F22*$A$1</f>
        <v>0</v>
      </c>
    </row>
    <row r="23" customFormat="false" ht="12.8" hidden="false" customHeight="false" outlineLevel="0" collapsed="false">
      <c r="A23" s="32" t="str">
        <f aca="false">TEXT(B23,"jjjj")</f>
        <v>vendredi</v>
      </c>
      <c r="B23" s="33" t="n">
        <f aca="false">B22+1</f>
        <v>45884</v>
      </c>
      <c r="C23" s="2" t="n">
        <f aca="false">IF(OR(WEEKDAY(B23)=1,WEEKDAY(B23)=7),0,$A$1)</f>
        <v>0.345138888888889</v>
      </c>
      <c r="D23" s="13" t="n">
        <f aca="false">IF(currentDate&lt;B23,0,E23-C23)</f>
        <v>0</v>
      </c>
      <c r="E23" s="13" t="n">
        <f aca="false">SUMPRODUCT(IF(_xlfn._xlws.FILTER(G23:R23,MOD(COLUMN(G23:R23)-COLUMN(G23),2)=1)="",currentTime,_xlfn._xlws.FILTER(G23:R23,MOD(COLUMN(G23:R23)-COLUMN(G23),2)=1))-IF(_xlfn._xlws.FILTER(G23:R23,MOD(COLUMN(G23:R23)-COLUMN(G23),2)=0)="",currentTime,_xlfn._xlws.FILTER(G23:R23,MOD(COLUMN(G23:R23)-COLUMN(G23),2)=0)))+F23*$A$1</f>
        <v>0</v>
      </c>
      <c r="F23" s="34" t="n">
        <v>0</v>
      </c>
      <c r="G23" s="2"/>
      <c r="H23" s="2"/>
      <c r="I23" s="2"/>
      <c r="J23" s="2"/>
      <c r="K23" s="2"/>
      <c r="L23" s="2"/>
      <c r="M23" s="2"/>
      <c r="N23" s="2"/>
      <c r="O23" s="34"/>
      <c r="P23" s="34"/>
      <c r="Q23" s="34"/>
      <c r="R23" s="34"/>
      <c r="T23" s="13" t="n">
        <f aca="false">E23-SUM(U23:AD23)-F23*$A$1</f>
        <v>0</v>
      </c>
    </row>
    <row r="24" customFormat="false" ht="12.8" hidden="false" customHeight="false" outlineLevel="0" collapsed="false">
      <c r="A24" s="32" t="str">
        <f aca="false">TEXT(B24,"jjjj")</f>
        <v>samedi</v>
      </c>
      <c r="B24" s="33" t="n">
        <f aca="false">B23+1</f>
        <v>45885</v>
      </c>
      <c r="C24" s="2" t="n">
        <f aca="false">IF(OR(WEEKDAY(B24)=1,WEEKDAY(B24)=7),0,$A$1)</f>
        <v>0</v>
      </c>
      <c r="D24" s="13" t="n">
        <f aca="false">IF(currentDate&lt;B24,0,E24-C24)</f>
        <v>0</v>
      </c>
      <c r="E24" s="13" t="n">
        <f aca="false">SUMPRODUCT(IF(_xlfn._xlws.FILTER(G24:R24,MOD(COLUMN(G24:R24)-COLUMN(G24),2)=1)="",currentTime,_xlfn._xlws.FILTER(G24:R24,MOD(COLUMN(G24:R24)-COLUMN(G24),2)=1))-IF(_xlfn._xlws.FILTER(G24:R24,MOD(COLUMN(G24:R24)-COLUMN(G24),2)=0)="",currentTime,_xlfn._xlws.FILTER(G24:R24,MOD(COLUMN(G24:R24)-COLUMN(G24),2)=0)))+F24*$A$1</f>
        <v>0</v>
      </c>
      <c r="F24" s="34" t="n">
        <v>0</v>
      </c>
      <c r="G24" s="2"/>
      <c r="H24" s="2"/>
      <c r="I24" s="2"/>
      <c r="J24" s="2"/>
      <c r="K24" s="2"/>
      <c r="L24" s="2"/>
      <c r="M24" s="2"/>
      <c r="N24" s="2"/>
      <c r="O24" s="34"/>
      <c r="P24" s="34"/>
      <c r="Q24" s="34"/>
      <c r="R24" s="34"/>
      <c r="T24" s="13" t="n">
        <f aca="false">E24-SUM(U24:AD24)-F24*$A$1</f>
        <v>0</v>
      </c>
    </row>
    <row r="25" customFormat="false" ht="12.8" hidden="false" customHeight="false" outlineLevel="0" collapsed="false">
      <c r="A25" s="32" t="str">
        <f aca="false">TEXT(B25,"jjjj")</f>
        <v>dimanche</v>
      </c>
      <c r="B25" s="33" t="n">
        <f aca="false">B24+1</f>
        <v>45886</v>
      </c>
      <c r="C25" s="2" t="n">
        <f aca="false">IF(OR(WEEKDAY(B25)=1,WEEKDAY(B25)=7),0,$A$1)</f>
        <v>0</v>
      </c>
      <c r="D25" s="13" t="n">
        <f aca="false">IF(currentDate&lt;B25,0,E25-C25)</f>
        <v>0</v>
      </c>
      <c r="E25" s="13" t="n">
        <f aca="false">SUMPRODUCT(IF(_xlfn._xlws.FILTER(G25:R25,MOD(COLUMN(G25:R25)-COLUMN(G25),2)=1)="",currentTime,_xlfn._xlws.FILTER(G25:R25,MOD(COLUMN(G25:R25)-COLUMN(G25),2)=1))-IF(_xlfn._xlws.FILTER(G25:R25,MOD(COLUMN(G25:R25)-COLUMN(G25),2)=0)="",currentTime,_xlfn._xlws.FILTER(G25:R25,MOD(COLUMN(G25:R25)-COLUMN(G25),2)=0)))+F25*$A$1</f>
        <v>0</v>
      </c>
      <c r="F25" s="34" t="n">
        <v>0</v>
      </c>
      <c r="G25" s="2"/>
      <c r="H25" s="2"/>
      <c r="I25" s="2"/>
      <c r="J25" s="2"/>
      <c r="K25" s="2"/>
      <c r="L25" s="2"/>
      <c r="M25" s="2"/>
      <c r="N25" s="2"/>
      <c r="O25" s="34"/>
      <c r="P25" s="34"/>
      <c r="Q25" s="34"/>
      <c r="R25" s="34"/>
      <c r="T25" s="13" t="n">
        <f aca="false">E25-SUM(U25:AD25)-F25*$A$1</f>
        <v>0</v>
      </c>
    </row>
    <row r="26" customFormat="false" ht="12.8" hidden="false" customHeight="false" outlineLevel="0" collapsed="false">
      <c r="A26" s="32" t="str">
        <f aca="false">TEXT(B26,"jjjj")</f>
        <v>lundi</v>
      </c>
      <c r="B26" s="33" t="n">
        <f aca="false">B25+1</f>
        <v>45887</v>
      </c>
      <c r="C26" s="2" t="n">
        <v>0</v>
      </c>
      <c r="D26" s="13" t="n">
        <f aca="false">IF(currentDate&lt;B26,0,E26-C26)</f>
        <v>0</v>
      </c>
      <c r="E26" s="13" t="n">
        <f aca="false">SUMPRODUCT(IF(_xlfn._xlws.FILTER(G26:R26,MOD(COLUMN(G26:R26)-COLUMN(G26),2)=1)="",currentTime,_xlfn._xlws.FILTER(G26:R26,MOD(COLUMN(G26:R26)-COLUMN(G26),2)=1))-IF(_xlfn._xlws.FILTER(G26:R26,MOD(COLUMN(G26:R26)-COLUMN(G26),2)=0)="",currentTime,_xlfn._xlws.FILTER(G26:R26,MOD(COLUMN(G26:R26)-COLUMN(G26),2)=0)))+F26*$A$1</f>
        <v>0</v>
      </c>
      <c r="F26" s="34" t="n">
        <v>0</v>
      </c>
      <c r="G26" s="2"/>
      <c r="H26" s="2"/>
      <c r="I26" s="2"/>
      <c r="J26" s="2"/>
      <c r="K26" s="2"/>
      <c r="L26" s="2"/>
      <c r="M26" s="2"/>
      <c r="N26" s="2"/>
      <c r="O26" s="34"/>
      <c r="P26" s="34"/>
      <c r="Q26" s="34"/>
      <c r="R26" s="34"/>
      <c r="T26" s="13" t="n">
        <f aca="false">E26-SUM(U26:AD26)-F26*$A$1</f>
        <v>0</v>
      </c>
    </row>
    <row r="27" customFormat="false" ht="12.8" hidden="false" customHeight="false" outlineLevel="0" collapsed="false">
      <c r="A27" s="32" t="str">
        <f aca="false">TEXT(B27,"jjjj")</f>
        <v>mardi</v>
      </c>
      <c r="B27" s="33" t="n">
        <f aca="false">B26+1</f>
        <v>45888</v>
      </c>
      <c r="C27" s="2" t="n">
        <f aca="false">IF(OR(WEEKDAY(B27)=1,WEEKDAY(B27)=7),0,$A$1)</f>
        <v>0.345138888888889</v>
      </c>
      <c r="D27" s="13" t="n">
        <f aca="false">IF(currentDate&lt;B27,0,E27-C27)</f>
        <v>0</v>
      </c>
      <c r="E27" s="13" t="n">
        <f aca="false">SUMPRODUCT(IF(_xlfn._xlws.FILTER(G27:R27,MOD(COLUMN(G27:R27)-COLUMN(G27),2)=1)="",currentTime,_xlfn._xlws.FILTER(G27:R27,MOD(COLUMN(G27:R27)-COLUMN(G27),2)=1))-IF(_xlfn._xlws.FILTER(G27:R27,MOD(COLUMN(G27:R27)-COLUMN(G27),2)=0)="",currentTime,_xlfn._xlws.FILTER(G27:R27,MOD(COLUMN(G27:R27)-COLUMN(G27),2)=0)))+F27*$A$1</f>
        <v>0</v>
      </c>
      <c r="F27" s="34" t="n">
        <v>0</v>
      </c>
      <c r="G27" s="2"/>
      <c r="H27" s="2"/>
      <c r="I27" s="2"/>
      <c r="J27" s="2"/>
      <c r="K27" s="2"/>
      <c r="L27" s="2"/>
      <c r="M27" s="2"/>
      <c r="N27" s="2"/>
      <c r="O27" s="34"/>
      <c r="P27" s="34"/>
      <c r="Q27" s="34"/>
      <c r="R27" s="34"/>
      <c r="T27" s="13" t="n">
        <f aca="false">E27-SUM(U27:AD27)-F27*$A$1</f>
        <v>0</v>
      </c>
    </row>
    <row r="28" customFormat="false" ht="12.8" hidden="false" customHeight="false" outlineLevel="0" collapsed="false">
      <c r="A28" s="32" t="str">
        <f aca="false">TEXT(B28,"jjjj")</f>
        <v>mercredi</v>
      </c>
      <c r="B28" s="33" t="n">
        <f aca="false">B27+1</f>
        <v>45889</v>
      </c>
      <c r="C28" s="2" t="n">
        <f aca="false">IF(OR(WEEKDAY(B28)=1,WEEKDAY(B28)=7),0,$A$1)</f>
        <v>0.345138888888889</v>
      </c>
      <c r="D28" s="13" t="n">
        <f aca="false">IF(currentDate&lt;B28,0,E28-C28)</f>
        <v>0</v>
      </c>
      <c r="E28" s="13" t="n">
        <f aca="false">SUMPRODUCT(IF(_xlfn._xlws.FILTER(G28:R28,MOD(COLUMN(G28:R28)-COLUMN(G28),2)=1)="",currentTime,_xlfn._xlws.FILTER(G28:R28,MOD(COLUMN(G28:R28)-COLUMN(G28),2)=1))-IF(_xlfn._xlws.FILTER(G28:R28,MOD(COLUMN(G28:R28)-COLUMN(G28),2)=0)="",currentTime,_xlfn._xlws.FILTER(G28:R28,MOD(COLUMN(G28:R28)-COLUMN(G28),2)=0)))+F28*$A$1</f>
        <v>0</v>
      </c>
      <c r="F28" s="34" t="n">
        <v>0</v>
      </c>
      <c r="G28" s="2"/>
      <c r="H28" s="2"/>
      <c r="I28" s="2"/>
      <c r="J28" s="2"/>
      <c r="K28" s="2"/>
      <c r="L28" s="2"/>
      <c r="M28" s="2"/>
      <c r="N28" s="2"/>
      <c r="O28" s="34"/>
      <c r="P28" s="34"/>
      <c r="Q28" s="34"/>
      <c r="R28" s="34"/>
      <c r="T28" s="13" t="n">
        <f aca="false">E28-SUM(U28:AD28)-F28*$A$1</f>
        <v>0</v>
      </c>
    </row>
    <row r="29" customFormat="false" ht="12.8" hidden="false" customHeight="false" outlineLevel="0" collapsed="false">
      <c r="A29" s="32" t="str">
        <f aca="false">TEXT(B29,"jjjj")</f>
        <v>jeudi</v>
      </c>
      <c r="B29" s="33" t="n">
        <f aca="false">B28+1</f>
        <v>45890</v>
      </c>
      <c r="C29" s="2" t="n">
        <v>0</v>
      </c>
      <c r="D29" s="13" t="n">
        <f aca="false">IF(currentDate&lt;B29,0,E29-C29)</f>
        <v>0</v>
      </c>
      <c r="E29" s="13" t="n">
        <f aca="false">SUMPRODUCT(IF(_xlfn._xlws.FILTER(G29:R29,MOD(COLUMN(G29:R29)-COLUMN(G29),2)=1)="",currentTime,_xlfn._xlws.FILTER(G29:R29,MOD(COLUMN(G29:R29)-COLUMN(G29),2)=1))-IF(_xlfn._xlws.FILTER(G29:R29,MOD(COLUMN(G29:R29)-COLUMN(G29),2)=0)="",currentTime,_xlfn._xlws.FILTER(G29:R29,MOD(COLUMN(G29:R29)-COLUMN(G29),2)=0)))+F29*$A$1</f>
        <v>0</v>
      </c>
      <c r="F29" s="34" t="n">
        <v>0</v>
      </c>
      <c r="G29" s="2"/>
      <c r="H29" s="2"/>
      <c r="I29" s="2"/>
      <c r="J29" s="2"/>
      <c r="K29" s="2"/>
      <c r="L29" s="2"/>
      <c r="M29" s="2"/>
      <c r="N29" s="2"/>
      <c r="O29" s="2"/>
      <c r="P29" s="34"/>
      <c r="Q29" s="34"/>
      <c r="R29" s="34"/>
      <c r="T29" s="13" t="n">
        <f aca="false">E29-SUM(U29:AD29)-F29*$A$1</f>
        <v>0</v>
      </c>
    </row>
    <row r="30" customFormat="false" ht="12.8" hidden="false" customHeight="false" outlineLevel="0" collapsed="false">
      <c r="A30" s="32" t="str">
        <f aca="false">TEXT(B30,"jjjj")</f>
        <v>vendredi</v>
      </c>
      <c r="B30" s="33" t="n">
        <f aca="false">B29+1</f>
        <v>45891</v>
      </c>
      <c r="C30" s="2" t="n">
        <f aca="false">IF(OR(WEEKDAY(B30)=1,WEEKDAY(B30)=7),0,$A$1)</f>
        <v>0.345138888888889</v>
      </c>
      <c r="D30" s="13" t="n">
        <f aca="false">IF(currentDate&lt;B30,0,E30-C30)</f>
        <v>0</v>
      </c>
      <c r="E30" s="13" t="n">
        <f aca="false">SUMPRODUCT(IF(_xlfn._xlws.FILTER(G30:R30,MOD(COLUMN(G30:R30)-COLUMN(G30),2)=1)="",currentTime,_xlfn._xlws.FILTER(G30:R30,MOD(COLUMN(G30:R30)-COLUMN(G30),2)=1))-IF(_xlfn._xlws.FILTER(G30:R30,MOD(COLUMN(G30:R30)-COLUMN(G30),2)=0)="",currentTime,_xlfn._xlws.FILTER(G30:R30,MOD(COLUMN(G30:R30)-COLUMN(G30),2)=0)))+F30*$A$1</f>
        <v>0</v>
      </c>
      <c r="F30" s="34" t="n">
        <v>0</v>
      </c>
      <c r="G30" s="2"/>
      <c r="H30" s="2"/>
      <c r="I30" s="2"/>
      <c r="J30" s="2"/>
      <c r="K30" s="2"/>
      <c r="L30" s="2"/>
      <c r="M30" s="2"/>
      <c r="N30" s="2"/>
      <c r="O30" s="34"/>
      <c r="P30" s="34"/>
      <c r="Q30" s="34"/>
      <c r="R30" s="34"/>
      <c r="T30" s="13" t="n">
        <f aca="false">E30-SUM(U30:AD30)-F30*$A$1</f>
        <v>0</v>
      </c>
    </row>
    <row r="31" customFormat="false" ht="12.8" hidden="false" customHeight="false" outlineLevel="0" collapsed="false">
      <c r="A31" s="32" t="str">
        <f aca="false">TEXT(B31,"jjjj")</f>
        <v>samedi</v>
      </c>
      <c r="B31" s="33" t="n">
        <f aca="false">B30+1</f>
        <v>45892</v>
      </c>
      <c r="C31" s="2" t="n">
        <f aca="false">IF(OR(WEEKDAY(B31)=1,WEEKDAY(B31)=7),0,$A$1)</f>
        <v>0</v>
      </c>
      <c r="D31" s="13" t="n">
        <f aca="false">IF(currentDate&lt;B31,0,E31-C31)</f>
        <v>0</v>
      </c>
      <c r="E31" s="13" t="n">
        <f aca="false">SUMPRODUCT(IF(_xlfn._xlws.FILTER(G31:R31,MOD(COLUMN(G31:R31)-COLUMN(G31),2)=1)="",currentTime,_xlfn._xlws.FILTER(G31:R31,MOD(COLUMN(G31:R31)-COLUMN(G31),2)=1))-IF(_xlfn._xlws.FILTER(G31:R31,MOD(COLUMN(G31:R31)-COLUMN(G31),2)=0)="",currentTime,_xlfn._xlws.FILTER(G31:R31,MOD(COLUMN(G31:R31)-COLUMN(G31),2)=0)))+F31*$A$1</f>
        <v>0</v>
      </c>
      <c r="F31" s="34" t="n">
        <v>0</v>
      </c>
      <c r="G31" s="2"/>
      <c r="H31" s="2"/>
      <c r="I31" s="2"/>
      <c r="J31" s="2"/>
      <c r="K31" s="2"/>
      <c r="L31" s="2"/>
      <c r="M31" s="2"/>
      <c r="N31" s="2"/>
      <c r="O31" s="34"/>
      <c r="P31" s="34"/>
      <c r="Q31" s="34"/>
      <c r="R31" s="34"/>
      <c r="T31" s="13" t="n">
        <f aca="false">E31-SUM(U31:AD31)-F31*$A$1</f>
        <v>0</v>
      </c>
    </row>
    <row r="32" customFormat="false" ht="12.8" hidden="false" customHeight="false" outlineLevel="0" collapsed="false">
      <c r="A32" s="32" t="str">
        <f aca="false">TEXT(B32,"jjjj")</f>
        <v>dimanche</v>
      </c>
      <c r="B32" s="33" t="n">
        <f aca="false">B31+1</f>
        <v>45893</v>
      </c>
      <c r="C32" s="2" t="n">
        <f aca="false">IF(OR(WEEKDAY(B32)=1,WEEKDAY(B32)=7),0,$A$1)</f>
        <v>0</v>
      </c>
      <c r="D32" s="13" t="n">
        <f aca="false">IF(currentDate&lt;B32,0,E32-C32)</f>
        <v>0</v>
      </c>
      <c r="E32" s="13" t="n">
        <f aca="false">SUMPRODUCT(IF(_xlfn._xlws.FILTER(G32:R32,MOD(COLUMN(G32:R32)-COLUMN(G32),2)=1)="",currentTime,_xlfn._xlws.FILTER(G32:R32,MOD(COLUMN(G32:R32)-COLUMN(G32),2)=1))-IF(_xlfn._xlws.FILTER(G32:R32,MOD(COLUMN(G32:R32)-COLUMN(G32),2)=0)="",currentTime,_xlfn._xlws.FILTER(G32:R32,MOD(COLUMN(G32:R32)-COLUMN(G32),2)=0)))+F32*$A$1</f>
        <v>0</v>
      </c>
      <c r="F32" s="34" t="n">
        <v>0</v>
      </c>
      <c r="G32" s="2"/>
      <c r="H32" s="2"/>
      <c r="I32" s="2"/>
      <c r="J32" s="2"/>
      <c r="K32" s="2"/>
      <c r="L32" s="2"/>
      <c r="M32" s="2"/>
      <c r="N32" s="2"/>
      <c r="O32" s="2"/>
      <c r="P32" s="34"/>
      <c r="Q32" s="34"/>
      <c r="R32" s="34"/>
      <c r="T32" s="13" t="n">
        <f aca="false">E32-SUM(U32:AD32)-F32*$A$1</f>
        <v>0</v>
      </c>
    </row>
    <row r="33" customFormat="false" ht="12.8" hidden="false" customHeight="false" outlineLevel="0" collapsed="false">
      <c r="A33" s="32" t="str">
        <f aca="false">TEXT(B33,"jjjj")</f>
        <v>lundi</v>
      </c>
      <c r="B33" s="33" t="n">
        <f aca="false">B32+1</f>
        <v>45894</v>
      </c>
      <c r="C33" s="2" t="n">
        <f aca="false">IF(OR(WEEKDAY(B33)=1,WEEKDAY(B33)=7),0,$A$1)</f>
        <v>0.345138888888889</v>
      </c>
      <c r="D33" s="13" t="n">
        <f aca="false">IF(currentDate&lt;B33,0,E33-C33)</f>
        <v>0</v>
      </c>
      <c r="E33" s="13" t="n">
        <f aca="false">SUMPRODUCT(IF(_xlfn._xlws.FILTER(G33:R33,MOD(COLUMN(G33:R33)-COLUMN(G33),2)=1)="",currentTime,_xlfn._xlws.FILTER(G33:R33,MOD(COLUMN(G33:R33)-COLUMN(G33),2)=1))-IF(_xlfn._xlws.FILTER(G33:R33,MOD(COLUMN(G33:R33)-COLUMN(G33),2)=0)="",currentTime,_xlfn._xlws.FILTER(G33:R33,MOD(COLUMN(G33:R33)-COLUMN(G33),2)=0)))+F33*$A$1</f>
        <v>0</v>
      </c>
      <c r="F33" s="34" t="n">
        <v>0</v>
      </c>
      <c r="G33" s="2"/>
      <c r="H33" s="2"/>
      <c r="I33" s="2"/>
      <c r="J33" s="2"/>
      <c r="K33" s="2"/>
      <c r="L33" s="2"/>
      <c r="M33" s="2"/>
      <c r="N33" s="2"/>
      <c r="O33" s="34"/>
      <c r="P33" s="34"/>
      <c r="Q33" s="34"/>
      <c r="R33" s="34"/>
      <c r="T33" s="13" t="n">
        <f aca="false">E33-SUM(U33:AD33)-F33*$A$1</f>
        <v>0</v>
      </c>
    </row>
    <row r="34" customFormat="false" ht="12.8" hidden="false" customHeight="false" outlineLevel="0" collapsed="false">
      <c r="A34" s="32" t="str">
        <f aca="false">TEXT(B34,"jjjj")</f>
        <v>mardi</v>
      </c>
      <c r="B34" s="33" t="n">
        <f aca="false">B33+1</f>
        <v>45895</v>
      </c>
      <c r="C34" s="2" t="n">
        <f aca="false">IF(OR(WEEKDAY(B34)=1,WEEKDAY(B34)=7),0,$A$1)</f>
        <v>0.345138888888889</v>
      </c>
      <c r="D34" s="13" t="n">
        <f aca="false">IF(currentDate&lt;B34,0,E34-C34)</f>
        <v>0</v>
      </c>
      <c r="E34" s="13" t="n">
        <f aca="false">SUMPRODUCT(IF(_xlfn._xlws.FILTER(G34:R34,MOD(COLUMN(G34:R34)-COLUMN(G34),2)=1)="",currentTime,_xlfn._xlws.FILTER(G34:R34,MOD(COLUMN(G34:R34)-COLUMN(G34),2)=1))-IF(_xlfn._xlws.FILTER(G34:R34,MOD(COLUMN(G34:R34)-COLUMN(G34),2)=0)="",currentTime,_xlfn._xlws.FILTER(G34:R34,MOD(COLUMN(G34:R34)-COLUMN(G34),2)=0)))+F34*$A$1</f>
        <v>0</v>
      </c>
      <c r="F34" s="34" t="n">
        <v>0</v>
      </c>
      <c r="G34" s="2"/>
      <c r="H34" s="2"/>
      <c r="I34" s="2"/>
      <c r="J34" s="2"/>
      <c r="K34" s="2"/>
      <c r="L34" s="2"/>
      <c r="M34" s="2"/>
      <c r="N34" s="2"/>
      <c r="O34" s="34"/>
      <c r="P34" s="34"/>
      <c r="Q34" s="34"/>
      <c r="R34" s="34"/>
      <c r="T34" s="13" t="n">
        <f aca="false">E34-SUM(U34:AD34)-F34*$A$1</f>
        <v>0</v>
      </c>
    </row>
    <row r="35" customFormat="false" ht="12.8" hidden="false" customHeight="false" outlineLevel="0" collapsed="false">
      <c r="A35" s="32" t="str">
        <f aca="false">TEXT(B35,"jjjj")</f>
        <v>mercredi</v>
      </c>
      <c r="B35" s="33" t="n">
        <f aca="false">B34+1</f>
        <v>45896</v>
      </c>
      <c r="C35" s="2" t="n">
        <f aca="false">IF(OR(WEEKDAY(B35)=1,WEEKDAY(B35)=7),0,$A$1)</f>
        <v>0.345138888888889</v>
      </c>
      <c r="D35" s="13" t="n">
        <f aca="false">IF(currentDate&lt;B35,0,E35-C35)</f>
        <v>0</v>
      </c>
      <c r="E35" s="13" t="n">
        <f aca="false">SUMPRODUCT(IF(_xlfn._xlws.FILTER(G35:R35,MOD(COLUMN(G35:R35)-COLUMN(G35),2)=1)="",currentTime,_xlfn._xlws.FILTER(G35:R35,MOD(COLUMN(G35:R35)-COLUMN(G35),2)=1))-IF(_xlfn._xlws.FILTER(G35:R35,MOD(COLUMN(G35:R35)-COLUMN(G35),2)=0)="",currentTime,_xlfn._xlws.FILTER(G35:R35,MOD(COLUMN(G35:R35)-COLUMN(G35),2)=0)))+F35*$A$1</f>
        <v>0</v>
      </c>
      <c r="F35" s="34" t="n">
        <v>0</v>
      </c>
      <c r="G35" s="2"/>
      <c r="H35" s="2"/>
      <c r="I35" s="2"/>
      <c r="J35" s="2"/>
      <c r="K35" s="2"/>
      <c r="L35" s="2"/>
      <c r="M35" s="2"/>
      <c r="N35" s="2"/>
      <c r="O35" s="34"/>
      <c r="P35" s="34"/>
      <c r="Q35" s="34"/>
      <c r="R35" s="34"/>
      <c r="T35" s="13" t="n">
        <f aca="false">E35-SUM(U35:AD35)-F35*$A$1</f>
        <v>0</v>
      </c>
    </row>
    <row r="36" customFormat="false" ht="12.8" hidden="false" customHeight="false" outlineLevel="0" collapsed="false">
      <c r="A36" s="32" t="str">
        <f aca="false">TEXT(B36,"jjjj")</f>
        <v>jeudi</v>
      </c>
      <c r="B36" s="33" t="n">
        <f aca="false">B35+1</f>
        <v>45897</v>
      </c>
      <c r="C36" s="2" t="n">
        <f aca="false">IF(OR(WEEKDAY(B36)=1,WEEKDAY(B36)=7),0,$A$1)</f>
        <v>0.345138888888889</v>
      </c>
      <c r="D36" s="13" t="n">
        <f aca="false">IF(currentDate&lt;B36,0,E36-C36)</f>
        <v>0</v>
      </c>
      <c r="E36" s="13" t="n">
        <f aca="false">SUMPRODUCT(IF(_xlfn._xlws.FILTER(G36:R36,MOD(COLUMN(G36:R36)-COLUMN(G36),2)=1)="",currentTime,_xlfn._xlws.FILTER(G36:R36,MOD(COLUMN(G36:R36)-COLUMN(G36),2)=1))-IF(_xlfn._xlws.FILTER(G36:R36,MOD(COLUMN(G36:R36)-COLUMN(G36),2)=0)="",currentTime,_xlfn._xlws.FILTER(G36:R36,MOD(COLUMN(G36:R36)-COLUMN(G36),2)=0)))+F36*$A$1</f>
        <v>0</v>
      </c>
      <c r="F36" s="34" t="n">
        <v>0</v>
      </c>
      <c r="G36" s="2"/>
      <c r="H36" s="2"/>
      <c r="I36" s="2"/>
      <c r="J36" s="2"/>
      <c r="K36" s="2"/>
      <c r="L36" s="2"/>
      <c r="M36" s="2"/>
      <c r="N36" s="2"/>
      <c r="O36" s="34"/>
      <c r="P36" s="34"/>
      <c r="Q36" s="34"/>
      <c r="R36" s="34"/>
      <c r="T36" s="13" t="n">
        <f aca="false">E36-SUM(U36:AD36)-F36*$A$1</f>
        <v>0</v>
      </c>
    </row>
    <row r="37" customFormat="false" ht="12.8" hidden="false" customHeight="false" outlineLevel="0" collapsed="false">
      <c r="A37" s="32" t="str">
        <f aca="false">TEXT(B37,"jjjj")</f>
        <v>vendredi</v>
      </c>
      <c r="B37" s="33" t="n">
        <f aca="false">B36+1</f>
        <v>45898</v>
      </c>
      <c r="C37" s="2" t="n">
        <f aca="false">IF(OR(WEEKDAY(B37)=1,WEEKDAY(B37)=7),0,$A$1)</f>
        <v>0.345138888888889</v>
      </c>
      <c r="D37" s="13" t="n">
        <f aca="false">IF(currentDate&lt;B37,0,E37-C37)</f>
        <v>0</v>
      </c>
      <c r="E37" s="13" t="n">
        <f aca="false">SUMPRODUCT(IF(_xlfn._xlws.FILTER(G37:R37,MOD(COLUMN(G37:R37)-COLUMN(G37),2)=1)="",currentTime,_xlfn._xlws.FILTER(G37:R37,MOD(COLUMN(G37:R37)-COLUMN(G37),2)=1))-IF(_xlfn._xlws.FILTER(G37:R37,MOD(COLUMN(G37:R37)-COLUMN(G37),2)=0)="",currentTime,_xlfn._xlws.FILTER(G37:R37,MOD(COLUMN(G37:R37)-COLUMN(G37),2)=0)))+F37*$A$1</f>
        <v>0</v>
      </c>
      <c r="F37" s="34" t="n">
        <v>0</v>
      </c>
      <c r="G37" s="2"/>
      <c r="H37" s="2"/>
      <c r="I37" s="2"/>
      <c r="J37" s="2"/>
      <c r="K37" s="2"/>
      <c r="L37" s="2"/>
      <c r="M37" s="2"/>
      <c r="N37" s="2"/>
      <c r="O37" s="34"/>
      <c r="P37" s="34"/>
      <c r="Q37" s="34"/>
      <c r="R37" s="34"/>
      <c r="T37" s="13" t="n">
        <f aca="false">E37-SUM(U37:AD37)-F37*$A$1</f>
        <v>0</v>
      </c>
    </row>
    <row r="38" customFormat="false" ht="12.8" hidden="false" customHeight="false" outlineLevel="0" collapsed="false">
      <c r="A38" s="32" t="str">
        <f aca="false">TEXT(B38,"jjjj")</f>
        <v>samedi</v>
      </c>
      <c r="B38" s="33" t="n">
        <f aca="false">B37+1</f>
        <v>45899</v>
      </c>
      <c r="C38" s="2" t="n">
        <f aca="false">IF(OR(WEEKDAY(B38)=1,WEEKDAY(B38)=7),0,$A$1)</f>
        <v>0</v>
      </c>
      <c r="D38" s="13" t="n">
        <f aca="false">IF(currentDate&lt;B38,0,E38-C38)</f>
        <v>0</v>
      </c>
      <c r="E38" s="13" t="n">
        <f aca="false">SUMPRODUCT(IF(_xlfn._xlws.FILTER(G38:R38,MOD(COLUMN(G38:R38)-COLUMN(G38),2)=1)="",currentTime,_xlfn._xlws.FILTER(G38:R38,MOD(COLUMN(G38:R38)-COLUMN(G38),2)=1))-IF(_xlfn._xlws.FILTER(G38:R38,MOD(COLUMN(G38:R38)-COLUMN(G38),2)=0)="",currentTime,_xlfn._xlws.FILTER(G38:R38,MOD(COLUMN(G38:R38)-COLUMN(G38),2)=0)))+F38*$A$1</f>
        <v>0</v>
      </c>
      <c r="F38" s="34" t="n">
        <v>0</v>
      </c>
      <c r="G38" s="2"/>
      <c r="H38" s="2"/>
      <c r="I38" s="2"/>
      <c r="J38" s="2"/>
      <c r="K38" s="2"/>
      <c r="L38" s="2"/>
      <c r="M38" s="2"/>
      <c r="N38" s="2"/>
      <c r="O38" s="34"/>
      <c r="P38" s="34"/>
      <c r="Q38" s="34"/>
      <c r="R38" s="34"/>
      <c r="T38" s="13" t="n">
        <f aca="false">E38-SUM(U38:AD38)-F38*$A$1</f>
        <v>0</v>
      </c>
    </row>
    <row r="39" customFormat="false" ht="12.8" hidden="false" customHeight="false" outlineLevel="0" collapsed="false">
      <c r="A39" s="32" t="str">
        <f aca="false">TEXT(B39,"jjjj")</f>
        <v>dimanche</v>
      </c>
      <c r="B39" s="33" t="n">
        <f aca="false">B38+1</f>
        <v>45900</v>
      </c>
      <c r="C39" s="2" t="n">
        <f aca="false">IF(OR(WEEKDAY(B39)=1,WEEKDAY(B39)=7),0,$A$1)</f>
        <v>0</v>
      </c>
      <c r="D39" s="13" t="n">
        <f aca="false">IF(currentDate&lt;B39,0,E39-C39)</f>
        <v>0</v>
      </c>
      <c r="E39" s="13" t="n">
        <f aca="false">SUMPRODUCT(IF(_xlfn._xlws.FILTER(G39:R39,MOD(COLUMN(G39:R39)-COLUMN(G39),2)=1)="",currentTime,_xlfn._xlws.FILTER(G39:R39,MOD(COLUMN(G39:R39)-COLUMN(G39),2)=1))-IF(_xlfn._xlws.FILTER(G39:R39,MOD(COLUMN(G39:R39)-COLUMN(G39),2)=0)="",currentTime,_xlfn._xlws.FILTER(G39:R39,MOD(COLUMN(G39:R39)-COLUMN(G39),2)=0)))+F39*$A$1</f>
        <v>0</v>
      </c>
      <c r="F39" s="34" t="n">
        <v>0</v>
      </c>
      <c r="G39" s="2"/>
      <c r="H39" s="2"/>
      <c r="I39" s="2"/>
      <c r="J39" s="2"/>
      <c r="K39" s="2"/>
      <c r="L39" s="2"/>
      <c r="M39" s="2"/>
      <c r="N39" s="2"/>
      <c r="O39" s="34"/>
      <c r="P39" s="34"/>
      <c r="Q39" s="34"/>
      <c r="R39" s="34"/>
      <c r="T39" s="13" t="n">
        <f aca="false">E39-SUM(U39:AD39)-F39*$A$1</f>
        <v>0</v>
      </c>
    </row>
    <row r="40" customFormat="false" ht="12.8" hidden="false" customHeight="false" outlineLevel="0" collapsed="false">
      <c r="C40" s="2"/>
      <c r="D40" s="13"/>
    </row>
    <row r="41" customFormat="false" ht="12.8" hidden="false" customHeight="false" outlineLevel="0" collapsed="false">
      <c r="C41" s="2"/>
    </row>
    <row r="42" customFormat="false" ht="12.8" hidden="false" customHeight="false" outlineLevel="0" collapsed="false">
      <c r="C42" s="2"/>
    </row>
    <row r="43" customFormat="false" ht="12.8" hidden="false" customHeight="false" outlineLevel="0" collapsed="false">
      <c r="C43" s="2"/>
    </row>
    <row r="45" customFormat="false" ht="12.8" hidden="false" customHeight="false" outlineLevel="0" collapsed="false">
      <c r="C45" s="2"/>
    </row>
    <row r="46" customFormat="false" ht="12.8" hidden="false" customHeight="false" outlineLevel="0" collapsed="false">
      <c r="C46" s="2"/>
    </row>
    <row r="47" customFormat="false" ht="12.8" hidden="false" customHeight="false" outlineLevel="0" collapsed="false">
      <c r="C47" s="2"/>
    </row>
    <row r="48" customFormat="false" ht="12.8" hidden="false" customHeight="false" outlineLevel="0" collapsed="false">
      <c r="C48" s="2"/>
    </row>
    <row r="49" customFormat="false" ht="12.8" hidden="false" customHeight="false" outlineLevel="0" collapsed="false">
      <c r="C49" s="2"/>
    </row>
    <row r="50" customFormat="false" ht="12.8" hidden="false" customHeight="false" outlineLevel="0" collapsed="false">
      <c r="C50" s="2"/>
    </row>
    <row r="51" customFormat="false" ht="12.8" hidden="false" customHeight="false" outlineLevel="0" collapsed="false">
      <c r="C51" s="2"/>
    </row>
    <row r="52" customFormat="false" ht="12.8" hidden="false" customHeight="false" outlineLevel="0" collapsed="false">
      <c r="C52" s="2"/>
    </row>
    <row r="53" customFormat="false" ht="12.8" hidden="false" customHeight="false" outlineLevel="0" collapsed="false">
      <c r="C53" s="2"/>
    </row>
    <row r="54" customFormat="false" ht="12.8" hidden="false" customHeight="false" outlineLevel="0" collapsed="false">
      <c r="C54" s="2"/>
    </row>
    <row r="55" customFormat="false" ht="12.8" hidden="false" customHeight="false" outlineLevel="0" collapsed="false">
      <c r="C55" s="2"/>
    </row>
    <row r="56" customFormat="false" ht="12.8" hidden="false" customHeight="false" outlineLevel="0" collapsed="false">
      <c r="C56" s="2"/>
    </row>
    <row r="57" customFormat="false" ht="12.8" hidden="false" customHeight="false" outlineLevel="0" collapsed="false">
      <c r="C57" s="2"/>
    </row>
    <row r="58" customFormat="false" ht="12.8" hidden="false" customHeight="false" outlineLevel="0" collapsed="false">
      <c r="C58" s="2"/>
    </row>
    <row r="59" customFormat="false" ht="12.8" hidden="false" customHeight="false" outlineLevel="0" collapsed="false">
      <c r="C59" s="2"/>
    </row>
    <row r="60" customFormat="false" ht="12.8" hidden="false" customHeight="false" outlineLevel="0" collapsed="false">
      <c r="C60" s="2"/>
    </row>
    <row r="61" customFormat="false" ht="12.8" hidden="false" customHeight="false" outlineLevel="0" collapsed="false">
      <c r="C61" s="2"/>
    </row>
    <row r="62" customFormat="false" ht="12.8" hidden="false" customHeight="false" outlineLevel="0" collapsed="false">
      <c r="C62" s="2"/>
    </row>
    <row r="63" customFormat="false" ht="12.8" hidden="false" customHeight="false" outlineLevel="0" collapsed="false">
      <c r="C63" s="2"/>
    </row>
    <row r="64" customFormat="false" ht="12.8" hidden="false" customHeight="false" outlineLevel="0" collapsed="false">
      <c r="C64" s="2"/>
    </row>
    <row r="65" customFormat="false" ht="12.8" hidden="false" customHeight="false" outlineLevel="0" collapsed="false">
      <c r="C65" s="2"/>
    </row>
    <row r="66" customFormat="false" ht="12.8" hidden="false" customHeight="false" outlineLevel="0" collapsed="false">
      <c r="C66" s="2"/>
    </row>
    <row r="67" customFormat="false" ht="12.8" hidden="false" customHeight="false" outlineLevel="0" collapsed="false">
      <c r="C67" s="2"/>
    </row>
    <row r="68" customFormat="false" ht="12.8" hidden="false" customHeight="false" outlineLevel="0" collapsed="false">
      <c r="C68" s="2"/>
    </row>
    <row r="69" customFormat="false" ht="12.8" hidden="false" customHeight="false" outlineLevel="0" collapsed="false">
      <c r="C69" s="2"/>
    </row>
    <row r="70" customFormat="false" ht="12.8" hidden="false" customHeight="false" outlineLevel="0" collapsed="false">
      <c r="C70" s="2"/>
    </row>
    <row r="71" customFormat="false" ht="12.8" hidden="false" customHeight="false" outlineLevel="0" collapsed="false">
      <c r="C71" s="2"/>
    </row>
    <row r="72" customFormat="false" ht="12.8" hidden="false" customHeight="false" outlineLevel="0" collapsed="false">
      <c r="C72" s="2"/>
    </row>
    <row r="73" customFormat="false" ht="12.8" hidden="false" customHeight="false" outlineLevel="0" collapsed="false">
      <c r="C73" s="2"/>
    </row>
    <row r="74" customFormat="false" ht="12.8" hidden="false" customHeight="false" outlineLevel="0" collapsed="false">
      <c r="C74" s="2"/>
    </row>
    <row r="75" customFormat="false" ht="12.8" hidden="false" customHeight="false" outlineLevel="0" collapsed="false">
      <c r="C75" s="2"/>
    </row>
    <row r="76" customFormat="false" ht="12.8" hidden="false" customHeight="false" outlineLevel="0" collapsed="false">
      <c r="C76" s="2"/>
    </row>
    <row r="77" customFormat="false" ht="12.8" hidden="false" customHeight="false" outlineLevel="0" collapsed="false">
      <c r="C77" s="2"/>
    </row>
    <row r="78" customFormat="false" ht="12.8" hidden="false" customHeight="false" outlineLevel="0" collapsed="false">
      <c r="C78" s="2"/>
    </row>
    <row r="79" customFormat="false" ht="12.8" hidden="false" customHeight="false" outlineLevel="0" collapsed="false">
      <c r="C79" s="2"/>
    </row>
    <row r="80" customFormat="false" ht="12.8" hidden="false" customHeight="false" outlineLevel="0" collapsed="false">
      <c r="C80" s="2"/>
    </row>
    <row r="81" customFormat="false" ht="12.8" hidden="false" customHeight="false" outlineLevel="0" collapsed="false">
      <c r="C81" s="2"/>
    </row>
    <row r="82" customFormat="false" ht="12.8" hidden="false" customHeight="false" outlineLevel="0" collapsed="false">
      <c r="C82" s="2"/>
    </row>
    <row r="83" customFormat="false" ht="12.8" hidden="false" customHeight="false" outlineLevel="0" collapsed="false">
      <c r="C83" s="2"/>
    </row>
    <row r="84" customFormat="false" ht="12.8" hidden="false" customHeight="false" outlineLevel="0" collapsed="false">
      <c r="C84" s="2"/>
    </row>
    <row r="85" customFormat="false" ht="12.8" hidden="false" customHeight="false" outlineLevel="0" collapsed="false">
      <c r="C85" s="2"/>
    </row>
    <row r="86" customFormat="false" ht="12.8" hidden="false" customHeight="false" outlineLevel="0" collapsed="false">
      <c r="C86" s="2"/>
    </row>
    <row r="87" customFormat="false" ht="12.8" hidden="false" customHeight="false" outlineLevel="0" collapsed="false">
      <c r="C87" s="2"/>
    </row>
    <row r="88" customFormat="false" ht="12.8" hidden="false" customHeight="false" outlineLevel="0" collapsed="false">
      <c r="C88" s="2"/>
    </row>
    <row r="89" customFormat="false" ht="12.8" hidden="false" customHeight="false" outlineLevel="0" collapsed="false">
      <c r="C89" s="2"/>
    </row>
    <row r="90" customFormat="false" ht="12.8" hidden="false" customHeight="false" outlineLevel="0" collapsed="false">
      <c r="C90" s="2"/>
    </row>
    <row r="91" customFormat="false" ht="12.8" hidden="false" customHeight="false" outlineLevel="0" collapsed="false">
      <c r="C91" s="2"/>
    </row>
    <row r="92" customFormat="false" ht="12.8" hidden="false" customHeight="false" outlineLevel="0" collapsed="false">
      <c r="C92" s="2"/>
    </row>
    <row r="93" customFormat="false" ht="12.8" hidden="false" customHeight="false" outlineLevel="0" collapsed="false">
      <c r="C93" s="2"/>
    </row>
    <row r="94" customFormat="false" ht="12.8" hidden="false" customHeight="false" outlineLevel="0" collapsed="false">
      <c r="C94" s="2"/>
    </row>
    <row r="95" customFormat="false" ht="12.8" hidden="false" customHeight="false" outlineLevel="0" collapsed="false">
      <c r="C95" s="2"/>
    </row>
    <row r="96" customFormat="false" ht="12.8" hidden="false" customHeight="false" outlineLevel="0" collapsed="false">
      <c r="C96" s="2"/>
    </row>
    <row r="97" customFormat="false" ht="12.8" hidden="false" customHeight="false" outlineLevel="0" collapsed="false">
      <c r="C97" s="2"/>
    </row>
    <row r="98" customFormat="false" ht="12.8" hidden="false" customHeight="false" outlineLevel="0" collapsed="false">
      <c r="C98" s="2"/>
    </row>
    <row r="99" customFormat="false" ht="12.8" hidden="false" customHeight="false" outlineLevel="0" collapsed="false">
      <c r="C99" s="2"/>
    </row>
    <row r="100" customFormat="false" ht="12.8" hidden="false" customHeight="false" outlineLevel="0" collapsed="false">
      <c r="C100" s="2"/>
    </row>
    <row r="101" customFormat="false" ht="12.8" hidden="false" customHeight="false" outlineLevel="0" collapsed="false">
      <c r="C101" s="2"/>
    </row>
    <row r="102" customFormat="false" ht="12.8" hidden="false" customHeight="false" outlineLevel="0" collapsed="false">
      <c r="C102" s="2"/>
    </row>
    <row r="103" customFormat="false" ht="12.8" hidden="false" customHeight="false" outlineLevel="0" collapsed="false">
      <c r="C103" s="2"/>
    </row>
    <row r="104" customFormat="false" ht="12.8" hidden="false" customHeight="false" outlineLevel="0" collapsed="false">
      <c r="C104" s="2"/>
    </row>
    <row r="105" customFormat="false" ht="12.8" hidden="false" customHeight="false" outlineLevel="0" collapsed="false">
      <c r="C105" s="2"/>
    </row>
    <row r="106" customFormat="false" ht="12.8" hidden="false" customHeight="false" outlineLevel="0" collapsed="false">
      <c r="C106" s="2"/>
    </row>
    <row r="107" customFormat="false" ht="12.8" hidden="false" customHeight="false" outlineLevel="0" collapsed="false">
      <c r="C107" s="2"/>
    </row>
    <row r="108" customFormat="false" ht="12.8" hidden="false" customHeight="false" outlineLevel="0" collapsed="false">
      <c r="C108" s="2"/>
    </row>
    <row r="109" customFormat="false" ht="12.8" hidden="false" customHeight="false" outlineLevel="0" collapsed="false">
      <c r="C109" s="2"/>
    </row>
    <row r="110" customFormat="false" ht="12.8" hidden="false" customHeight="false" outlineLevel="0" collapsed="false">
      <c r="C110" s="2"/>
    </row>
    <row r="111" customFormat="false" ht="12.8" hidden="false" customHeight="false" outlineLevel="0" collapsed="false">
      <c r="C111" s="2"/>
    </row>
    <row r="112" customFormat="false" ht="12.8" hidden="false" customHeight="false" outlineLevel="0" collapsed="false">
      <c r="C112" s="2"/>
    </row>
    <row r="113" customFormat="false" ht="12.8" hidden="false" customHeight="false" outlineLevel="0" collapsed="false">
      <c r="C113" s="2"/>
    </row>
    <row r="114" customFormat="false" ht="12.8" hidden="false" customHeight="false" outlineLevel="0" collapsed="false">
      <c r="C114" s="2"/>
    </row>
    <row r="115" customFormat="false" ht="12.8" hidden="false" customHeight="false" outlineLevel="0" collapsed="false">
      <c r="C115" s="2"/>
    </row>
    <row r="116" customFormat="false" ht="12.8" hidden="false" customHeight="false" outlineLevel="0" collapsed="false">
      <c r="C116" s="2"/>
    </row>
    <row r="117" customFormat="false" ht="12.8" hidden="false" customHeight="false" outlineLevel="0" collapsed="false">
      <c r="C117" s="2"/>
    </row>
    <row r="118" customFormat="false" ht="12.8" hidden="false" customHeight="false" outlineLevel="0" collapsed="false">
      <c r="C118" s="2"/>
    </row>
    <row r="119" customFormat="false" ht="12.8" hidden="false" customHeight="false" outlineLevel="0" collapsed="false">
      <c r="C119" s="2"/>
    </row>
    <row r="120" customFormat="false" ht="12.8" hidden="false" customHeight="false" outlineLevel="0" collapsed="false">
      <c r="C120" s="2"/>
    </row>
    <row r="121" customFormat="false" ht="12.8" hidden="false" customHeight="false" outlineLevel="0" collapsed="false">
      <c r="C121" s="2"/>
    </row>
    <row r="122" customFormat="false" ht="12.8" hidden="false" customHeight="false" outlineLevel="0" collapsed="false">
      <c r="C122" s="2"/>
    </row>
    <row r="123" customFormat="false" ht="12.8" hidden="false" customHeight="false" outlineLevel="0" collapsed="false">
      <c r="C123" s="2"/>
    </row>
    <row r="124" customFormat="false" ht="12.8" hidden="false" customHeight="false" outlineLevel="0" collapsed="false">
      <c r="C124" s="2"/>
    </row>
    <row r="125" customFormat="false" ht="12.8" hidden="false" customHeight="false" outlineLevel="0" collapsed="false">
      <c r="C125" s="2"/>
    </row>
    <row r="126" customFormat="false" ht="12.8" hidden="false" customHeight="false" outlineLevel="0" collapsed="false">
      <c r="C126" s="2"/>
    </row>
    <row r="127" customFormat="false" ht="12.8" hidden="false" customHeight="false" outlineLevel="0" collapsed="false">
      <c r="C127" s="2"/>
    </row>
    <row r="128" customFormat="false" ht="12.8" hidden="false" customHeight="false" outlineLevel="0" collapsed="false">
      <c r="C128" s="2"/>
    </row>
    <row r="129" customFormat="false" ht="12.8" hidden="false" customHeight="false" outlineLevel="0" collapsed="false">
      <c r="C129" s="2"/>
    </row>
    <row r="130" customFormat="false" ht="12.8" hidden="false" customHeight="false" outlineLevel="0" collapsed="false">
      <c r="C130" s="2"/>
    </row>
    <row r="131" customFormat="false" ht="12.8" hidden="false" customHeight="false" outlineLevel="0" collapsed="false">
      <c r="C131" s="2"/>
    </row>
    <row r="132" customFormat="false" ht="12.8" hidden="false" customHeight="false" outlineLevel="0" collapsed="false">
      <c r="C132" s="2"/>
    </row>
    <row r="133" customFormat="false" ht="12.8" hidden="false" customHeight="false" outlineLevel="0" collapsed="false">
      <c r="C133" s="2"/>
    </row>
    <row r="134" customFormat="false" ht="12.8" hidden="false" customHeight="false" outlineLevel="0" collapsed="false">
      <c r="C134" s="2"/>
    </row>
    <row r="135" customFormat="false" ht="12.8" hidden="false" customHeight="false" outlineLevel="0" collapsed="false">
      <c r="C135" s="2"/>
    </row>
    <row r="136" customFormat="false" ht="12.8" hidden="false" customHeight="false" outlineLevel="0" collapsed="false">
      <c r="C136" s="2"/>
    </row>
    <row r="137" customFormat="false" ht="12.8" hidden="false" customHeight="false" outlineLevel="0" collapsed="false">
      <c r="C137" s="2"/>
    </row>
    <row r="138" customFormat="false" ht="12.8" hidden="false" customHeight="false" outlineLevel="0" collapsed="false">
      <c r="C138" s="2"/>
    </row>
    <row r="139" customFormat="false" ht="12.8" hidden="false" customHeight="false" outlineLevel="0" collapsed="false">
      <c r="C139" s="2"/>
    </row>
    <row r="140" customFormat="false" ht="12.8" hidden="false" customHeight="false" outlineLevel="0" collapsed="false">
      <c r="C140" s="2"/>
    </row>
    <row r="141" customFormat="false" ht="12.8" hidden="false" customHeight="false" outlineLevel="0" collapsed="false">
      <c r="C141" s="2"/>
    </row>
    <row r="142" customFormat="false" ht="12.8" hidden="false" customHeight="false" outlineLevel="0" collapsed="false">
      <c r="C142" s="2"/>
    </row>
    <row r="143" customFormat="false" ht="12.8" hidden="false" customHeight="false" outlineLevel="0" collapsed="false">
      <c r="C143" s="2"/>
    </row>
    <row r="144" customFormat="false" ht="12.8" hidden="false" customHeight="false" outlineLevel="0" collapsed="false">
      <c r="C144" s="2"/>
    </row>
    <row r="145" customFormat="false" ht="12.8" hidden="false" customHeight="false" outlineLevel="0" collapsed="false">
      <c r="C145" s="2"/>
    </row>
    <row r="146" customFormat="false" ht="12.8" hidden="false" customHeight="false" outlineLevel="0" collapsed="false">
      <c r="C146" s="2"/>
    </row>
    <row r="147" customFormat="false" ht="12.8" hidden="false" customHeight="false" outlineLevel="0" collapsed="false">
      <c r="C147" s="2"/>
    </row>
    <row r="148" customFormat="false" ht="12.8" hidden="false" customHeight="false" outlineLevel="0" collapsed="false">
      <c r="C148" s="2"/>
    </row>
    <row r="149" customFormat="false" ht="12.8" hidden="false" customHeight="false" outlineLevel="0" collapsed="false">
      <c r="C149" s="2"/>
    </row>
    <row r="150" customFormat="false" ht="12.8" hidden="false" customHeight="false" outlineLevel="0" collapsed="false">
      <c r="C150" s="2"/>
    </row>
    <row r="151" customFormat="false" ht="12.8" hidden="false" customHeight="false" outlineLevel="0" collapsed="false">
      <c r="C151" s="2"/>
    </row>
    <row r="152" customFormat="false" ht="12.8" hidden="false" customHeight="false" outlineLevel="0" collapsed="false">
      <c r="C152" s="2"/>
    </row>
    <row r="153" customFormat="false" ht="12.8" hidden="false" customHeight="false" outlineLevel="0" collapsed="false">
      <c r="C153" s="2"/>
    </row>
    <row r="154" customFormat="false" ht="12.8" hidden="false" customHeight="false" outlineLevel="0" collapsed="false">
      <c r="C154" s="2"/>
    </row>
    <row r="155" customFormat="false" ht="12.8" hidden="false" customHeight="false" outlineLevel="0" collapsed="false">
      <c r="C155" s="2"/>
    </row>
    <row r="156" customFormat="false" ht="12.8" hidden="false" customHeight="false" outlineLevel="0" collapsed="false">
      <c r="C156" s="2"/>
    </row>
    <row r="157" customFormat="false" ht="12.8" hidden="false" customHeight="false" outlineLevel="0" collapsed="false">
      <c r="C157" s="2"/>
    </row>
    <row r="158" customFormat="false" ht="12.8" hidden="false" customHeight="false" outlineLevel="0" collapsed="false">
      <c r="C158" s="2"/>
    </row>
    <row r="159" customFormat="false" ht="12.8" hidden="false" customHeight="false" outlineLevel="0" collapsed="false">
      <c r="C159" s="2"/>
    </row>
    <row r="160" customFormat="false" ht="12.8" hidden="false" customHeight="false" outlineLevel="0" collapsed="false">
      <c r="C160" s="2"/>
    </row>
    <row r="161" customFormat="false" ht="12.8" hidden="false" customHeight="false" outlineLevel="0" collapsed="false">
      <c r="C161" s="2"/>
    </row>
    <row r="162" customFormat="false" ht="12.8" hidden="false" customHeight="false" outlineLevel="0" collapsed="false">
      <c r="C162" s="2"/>
    </row>
    <row r="163" customFormat="false" ht="12.8" hidden="false" customHeight="false" outlineLevel="0" collapsed="false">
      <c r="C163" s="2"/>
    </row>
    <row r="164" customFormat="false" ht="12.8" hidden="false" customHeight="false" outlineLevel="0" collapsed="false">
      <c r="C164" s="2"/>
    </row>
    <row r="165" customFormat="false" ht="12.8" hidden="false" customHeight="false" outlineLevel="0" collapsed="false">
      <c r="C165" s="2"/>
    </row>
    <row r="166" customFormat="false" ht="12.8" hidden="false" customHeight="false" outlineLevel="0" collapsed="false">
      <c r="C166" s="2"/>
    </row>
    <row r="167" customFormat="false" ht="12.8" hidden="false" customHeight="false" outlineLevel="0" collapsed="false">
      <c r="C167" s="2"/>
    </row>
    <row r="168" customFormat="false" ht="12.8" hidden="false" customHeight="false" outlineLevel="0" collapsed="false">
      <c r="C168" s="2"/>
    </row>
    <row r="169" customFormat="false" ht="12.8" hidden="false" customHeight="false" outlineLevel="0" collapsed="false">
      <c r="C169" s="2"/>
    </row>
    <row r="170" customFormat="false" ht="12.8" hidden="false" customHeight="false" outlineLevel="0" collapsed="false">
      <c r="C170" s="2"/>
    </row>
    <row r="171" customFormat="false" ht="12.8" hidden="false" customHeight="false" outlineLevel="0" collapsed="false">
      <c r="C171" s="2"/>
    </row>
    <row r="172" customFormat="false" ht="12.8" hidden="false" customHeight="false" outlineLevel="0" collapsed="false">
      <c r="C172" s="2"/>
    </row>
    <row r="173" customFormat="false" ht="12.8" hidden="false" customHeight="false" outlineLevel="0" collapsed="false">
      <c r="C173" s="2"/>
    </row>
    <row r="174" customFormat="false" ht="12.8" hidden="false" customHeight="false" outlineLevel="0" collapsed="false">
      <c r="C174" s="2"/>
    </row>
    <row r="175" customFormat="false" ht="12.8" hidden="false" customHeight="false" outlineLevel="0" collapsed="false">
      <c r="C175" s="2"/>
    </row>
    <row r="176" customFormat="false" ht="12.8" hidden="false" customHeight="false" outlineLevel="0" collapsed="false">
      <c r="C176" s="2"/>
    </row>
    <row r="177" customFormat="false" ht="12.8" hidden="false" customHeight="false" outlineLevel="0" collapsed="false">
      <c r="C177" s="2"/>
    </row>
    <row r="178" customFormat="false" ht="12.8" hidden="false" customHeight="false" outlineLevel="0" collapsed="false">
      <c r="C178" s="2"/>
    </row>
    <row r="179" customFormat="false" ht="12.8" hidden="false" customHeight="false" outlineLevel="0" collapsed="false">
      <c r="C179" s="2"/>
    </row>
    <row r="180" customFormat="false" ht="12.8" hidden="false" customHeight="false" outlineLevel="0" collapsed="false">
      <c r="C180" s="2"/>
    </row>
    <row r="181" customFormat="false" ht="12.8" hidden="false" customHeight="false" outlineLevel="0" collapsed="false">
      <c r="C181" s="2"/>
    </row>
    <row r="182" customFormat="false" ht="12.8" hidden="false" customHeight="false" outlineLevel="0" collapsed="false">
      <c r="C182" s="2"/>
    </row>
    <row r="183" customFormat="false" ht="12.8" hidden="false" customHeight="false" outlineLevel="0" collapsed="false">
      <c r="C183" s="2"/>
    </row>
    <row r="184" customFormat="false" ht="12.8" hidden="false" customHeight="false" outlineLevel="0" collapsed="false">
      <c r="C184" s="2"/>
    </row>
    <row r="185" customFormat="false" ht="12.8" hidden="false" customHeight="false" outlineLevel="0" collapsed="false">
      <c r="C185" s="2"/>
    </row>
    <row r="186" customFormat="false" ht="12.8" hidden="false" customHeight="false" outlineLevel="0" collapsed="false">
      <c r="C186" s="2"/>
    </row>
    <row r="187" customFormat="false" ht="12.8" hidden="false" customHeight="false" outlineLevel="0" collapsed="false">
      <c r="C187" s="2"/>
    </row>
    <row r="188" customFormat="false" ht="12.8" hidden="false" customHeight="false" outlineLevel="0" collapsed="false">
      <c r="C188" s="2"/>
    </row>
    <row r="189" customFormat="false" ht="12.8" hidden="false" customHeight="false" outlineLevel="0" collapsed="false">
      <c r="C189" s="2"/>
    </row>
    <row r="190" customFormat="false" ht="12.8" hidden="false" customHeight="false" outlineLevel="0" collapsed="false">
      <c r="C190" s="2"/>
    </row>
    <row r="191" customFormat="false" ht="12.8" hidden="false" customHeight="false" outlineLevel="0" collapsed="false">
      <c r="C191" s="2"/>
    </row>
    <row r="192" customFormat="false" ht="12.8" hidden="false" customHeight="false" outlineLevel="0" collapsed="false">
      <c r="C192" s="2"/>
    </row>
    <row r="193" customFormat="false" ht="12.8" hidden="false" customHeight="false" outlineLevel="0" collapsed="false">
      <c r="C193" s="2"/>
    </row>
    <row r="194" customFormat="false" ht="12.8" hidden="false" customHeight="false" outlineLevel="0" collapsed="false">
      <c r="C194" s="2"/>
    </row>
    <row r="195" customFormat="false" ht="12.8" hidden="false" customHeight="false" outlineLevel="0" collapsed="false">
      <c r="C195" s="2"/>
    </row>
    <row r="196" customFormat="false" ht="12.8" hidden="false" customHeight="false" outlineLevel="0" collapsed="false">
      <c r="C196" s="2"/>
    </row>
    <row r="197" customFormat="false" ht="12.8" hidden="false" customHeight="false" outlineLevel="0" collapsed="false">
      <c r="C197" s="2"/>
    </row>
    <row r="198" customFormat="false" ht="12.8" hidden="false" customHeight="false" outlineLevel="0" collapsed="false">
      <c r="C198" s="2"/>
    </row>
    <row r="199" customFormat="false" ht="12.8" hidden="false" customHeight="false" outlineLevel="0" collapsed="false">
      <c r="C199" s="2"/>
    </row>
    <row r="200" customFormat="false" ht="12.8" hidden="false" customHeight="false" outlineLevel="0" collapsed="false">
      <c r="C200" s="2"/>
    </row>
    <row r="201" customFormat="false" ht="12.8" hidden="false" customHeight="false" outlineLevel="0" collapsed="false">
      <c r="C201" s="2"/>
    </row>
    <row r="202" customFormat="false" ht="12.8" hidden="false" customHeight="false" outlineLevel="0" collapsed="false">
      <c r="C202" s="2"/>
    </row>
    <row r="203" customFormat="false" ht="12.8" hidden="false" customHeight="false" outlineLevel="0" collapsed="false">
      <c r="C203" s="2"/>
    </row>
    <row r="204" customFormat="false" ht="12.8" hidden="false" customHeight="false" outlineLevel="0" collapsed="false">
      <c r="C204" s="2"/>
    </row>
    <row r="205" customFormat="false" ht="12.8" hidden="false" customHeight="false" outlineLevel="0" collapsed="false">
      <c r="C205" s="2"/>
    </row>
    <row r="206" customFormat="false" ht="12.8" hidden="false" customHeight="false" outlineLevel="0" collapsed="false">
      <c r="C206" s="2"/>
    </row>
    <row r="207" customFormat="false" ht="12.8" hidden="false" customHeight="false" outlineLevel="0" collapsed="false">
      <c r="C207" s="2"/>
    </row>
    <row r="208" customFormat="false" ht="12.8" hidden="false" customHeight="false" outlineLevel="0" collapsed="false">
      <c r="C208" s="2"/>
    </row>
    <row r="209" customFormat="false" ht="12.8" hidden="false" customHeight="false" outlineLevel="0" collapsed="false">
      <c r="C209" s="2"/>
    </row>
    <row r="210" customFormat="false" ht="12.8" hidden="false" customHeight="false" outlineLevel="0" collapsed="false">
      <c r="C210" s="2"/>
    </row>
    <row r="211" customFormat="false" ht="12.8" hidden="false" customHeight="false" outlineLevel="0" collapsed="false">
      <c r="C211" s="2"/>
    </row>
    <row r="212" customFormat="false" ht="12.8" hidden="false" customHeight="false" outlineLevel="0" collapsed="false">
      <c r="C212" s="2"/>
    </row>
    <row r="213" customFormat="false" ht="12.8" hidden="false" customHeight="false" outlineLevel="0" collapsed="false">
      <c r="C213" s="2"/>
    </row>
    <row r="214" customFormat="false" ht="12.8" hidden="false" customHeight="false" outlineLevel="0" collapsed="false">
      <c r="C214" s="2"/>
    </row>
    <row r="215" customFormat="false" ht="12.8" hidden="false" customHeight="false" outlineLevel="0" collapsed="false">
      <c r="C215" s="2"/>
    </row>
    <row r="216" customFormat="false" ht="12.8" hidden="false" customHeight="false" outlineLevel="0" collapsed="false">
      <c r="C216" s="2"/>
    </row>
    <row r="217" customFormat="false" ht="12.8" hidden="false" customHeight="false" outlineLevel="0" collapsed="false">
      <c r="C217" s="2"/>
    </row>
    <row r="218" customFormat="false" ht="12.8" hidden="false" customHeight="false" outlineLevel="0" collapsed="false">
      <c r="C218" s="2"/>
    </row>
    <row r="219" customFormat="false" ht="12.8" hidden="false" customHeight="false" outlineLevel="0" collapsed="false">
      <c r="C219" s="2"/>
    </row>
    <row r="220" customFormat="false" ht="12.8" hidden="false" customHeight="false" outlineLevel="0" collapsed="false">
      <c r="C220" s="2"/>
    </row>
    <row r="221" customFormat="false" ht="12.8" hidden="false" customHeight="false" outlineLevel="0" collapsed="false">
      <c r="C221" s="2"/>
    </row>
    <row r="222" customFormat="false" ht="12.8" hidden="false" customHeight="false" outlineLevel="0" collapsed="false">
      <c r="C222" s="2"/>
    </row>
    <row r="223" customFormat="false" ht="12.8" hidden="false" customHeight="false" outlineLevel="0" collapsed="false">
      <c r="C223" s="2"/>
    </row>
    <row r="224" customFormat="false" ht="12.8" hidden="false" customHeight="false" outlineLevel="0" collapsed="false">
      <c r="C224" s="2"/>
    </row>
    <row r="225" customFormat="false" ht="12.8" hidden="false" customHeight="false" outlineLevel="0" collapsed="false">
      <c r="C225" s="2"/>
    </row>
    <row r="226" customFormat="false" ht="12.8" hidden="false" customHeight="false" outlineLevel="0" collapsed="false">
      <c r="C226" s="2"/>
    </row>
    <row r="227" customFormat="false" ht="12.8" hidden="false" customHeight="false" outlineLevel="0" collapsed="false">
      <c r="C227" s="2"/>
    </row>
    <row r="228" customFormat="false" ht="12.8" hidden="false" customHeight="false" outlineLevel="0" collapsed="false">
      <c r="C228" s="2"/>
    </row>
    <row r="229" customFormat="false" ht="12.8" hidden="false" customHeight="false" outlineLevel="0" collapsed="false">
      <c r="C229" s="2"/>
    </row>
    <row r="230" customFormat="false" ht="12.8" hidden="false" customHeight="false" outlineLevel="0" collapsed="false">
      <c r="C230" s="2"/>
    </row>
    <row r="231" customFormat="false" ht="12.8" hidden="false" customHeight="false" outlineLevel="0" collapsed="false">
      <c r="C231" s="2"/>
    </row>
    <row r="232" customFormat="false" ht="12.8" hidden="false" customHeight="false" outlineLevel="0" collapsed="false">
      <c r="C232" s="2"/>
    </row>
    <row r="233" customFormat="false" ht="12.8" hidden="false" customHeight="false" outlineLevel="0" collapsed="false">
      <c r="C233" s="2"/>
    </row>
    <row r="234" customFormat="false" ht="12.8" hidden="false" customHeight="false" outlineLevel="0" collapsed="false">
      <c r="C234" s="2"/>
    </row>
    <row r="235" customFormat="false" ht="12.8" hidden="false" customHeight="false" outlineLevel="0" collapsed="false">
      <c r="C235" s="2"/>
    </row>
    <row r="236" customFormat="false" ht="12.8" hidden="false" customHeight="false" outlineLevel="0" collapsed="false">
      <c r="C236" s="2"/>
    </row>
    <row r="237" customFormat="false" ht="12.8" hidden="false" customHeight="false" outlineLevel="0" collapsed="false">
      <c r="C237" s="2"/>
    </row>
    <row r="238" customFormat="false" ht="12.8" hidden="false" customHeight="false" outlineLevel="0" collapsed="false">
      <c r="C238" s="2"/>
    </row>
    <row r="239" customFormat="false" ht="12.8" hidden="false" customHeight="false" outlineLevel="0" collapsed="false">
      <c r="C239" s="2"/>
    </row>
    <row r="240" customFormat="false" ht="12.8" hidden="false" customHeight="false" outlineLevel="0" collapsed="false">
      <c r="C240" s="2"/>
    </row>
    <row r="241" customFormat="false" ht="12.8" hidden="false" customHeight="false" outlineLevel="0" collapsed="false">
      <c r="C241" s="2"/>
    </row>
    <row r="242" customFormat="false" ht="12.8" hidden="false" customHeight="false" outlineLevel="0" collapsed="false">
      <c r="C242" s="2"/>
    </row>
    <row r="243" customFormat="false" ht="12.8" hidden="false" customHeight="false" outlineLevel="0" collapsed="false">
      <c r="C243" s="2"/>
    </row>
    <row r="244" customFormat="false" ht="12.8" hidden="false" customHeight="false" outlineLevel="0" collapsed="false">
      <c r="C244" s="2"/>
    </row>
    <row r="245" customFormat="false" ht="12.8" hidden="false" customHeight="false" outlineLevel="0" collapsed="false">
      <c r="C245" s="2"/>
    </row>
    <row r="246" customFormat="false" ht="12.8" hidden="false" customHeight="false" outlineLevel="0" collapsed="false">
      <c r="C246" s="2"/>
    </row>
    <row r="247" customFormat="false" ht="12.8" hidden="false" customHeight="false" outlineLevel="0" collapsed="false">
      <c r="C247" s="2"/>
    </row>
    <row r="248" customFormat="false" ht="12.8" hidden="false" customHeight="false" outlineLevel="0" collapsed="false">
      <c r="C248" s="2"/>
    </row>
    <row r="249" customFormat="false" ht="12.8" hidden="false" customHeight="false" outlineLevel="0" collapsed="false">
      <c r="C249" s="2"/>
    </row>
    <row r="250" customFormat="false" ht="12.8" hidden="false" customHeight="false" outlineLevel="0" collapsed="false">
      <c r="C250" s="2"/>
    </row>
    <row r="251" customFormat="false" ht="12.8" hidden="false" customHeight="false" outlineLevel="0" collapsed="false">
      <c r="C251" s="2"/>
    </row>
    <row r="252" customFormat="false" ht="12.8" hidden="false" customHeight="false" outlineLevel="0" collapsed="false">
      <c r="C252" s="2"/>
    </row>
    <row r="253" customFormat="false" ht="12.8" hidden="false" customHeight="false" outlineLevel="0" collapsed="false">
      <c r="C253" s="2"/>
    </row>
    <row r="254" customFormat="false" ht="12.8" hidden="false" customHeight="false" outlineLevel="0" collapsed="false">
      <c r="C254" s="2"/>
    </row>
    <row r="255" customFormat="false" ht="12.8" hidden="false" customHeight="false" outlineLevel="0" collapsed="false">
      <c r="C255" s="2"/>
    </row>
    <row r="256" customFormat="false" ht="12.8" hidden="false" customHeight="false" outlineLevel="0" collapsed="false">
      <c r="C256" s="2"/>
    </row>
    <row r="257" customFormat="false" ht="12.8" hidden="false" customHeight="false" outlineLevel="0" collapsed="false">
      <c r="C257" s="2"/>
    </row>
    <row r="258" customFormat="false" ht="12.8" hidden="false" customHeight="false" outlineLevel="0" collapsed="false">
      <c r="C258" s="2"/>
    </row>
    <row r="259" customFormat="false" ht="12.8" hidden="false" customHeight="false" outlineLevel="0" collapsed="false">
      <c r="C259" s="2"/>
    </row>
    <row r="260" customFormat="false" ht="12.8" hidden="false" customHeight="false" outlineLevel="0" collapsed="false">
      <c r="C260" s="2"/>
    </row>
    <row r="261" customFormat="false" ht="12.8" hidden="false" customHeight="false" outlineLevel="0" collapsed="false">
      <c r="C261" s="2"/>
    </row>
    <row r="262" customFormat="false" ht="12.8" hidden="false" customHeight="false" outlineLevel="0" collapsed="false">
      <c r="C262" s="2"/>
    </row>
    <row r="263" customFormat="false" ht="12.8" hidden="false" customHeight="false" outlineLevel="0" collapsed="false">
      <c r="C263" s="2"/>
    </row>
    <row r="264" customFormat="false" ht="12.8" hidden="false" customHeight="false" outlineLevel="0" collapsed="false">
      <c r="C264" s="2"/>
    </row>
    <row r="265" customFormat="false" ht="12.8" hidden="false" customHeight="false" outlineLevel="0" collapsed="false">
      <c r="C265" s="2"/>
    </row>
    <row r="266" customFormat="false" ht="12.8" hidden="false" customHeight="false" outlineLevel="0" collapsed="false">
      <c r="C266" s="2"/>
    </row>
    <row r="267" customFormat="false" ht="12.8" hidden="false" customHeight="false" outlineLevel="0" collapsed="false">
      <c r="C267" s="2"/>
    </row>
    <row r="268" customFormat="false" ht="12.8" hidden="false" customHeight="false" outlineLevel="0" collapsed="false">
      <c r="C268" s="2"/>
    </row>
    <row r="269" customFormat="false" ht="12.8" hidden="false" customHeight="false" outlineLevel="0" collapsed="false">
      <c r="C269" s="2"/>
    </row>
    <row r="270" customFormat="false" ht="12.8" hidden="false" customHeight="false" outlineLevel="0" collapsed="false">
      <c r="C270" s="2"/>
    </row>
    <row r="271" customFormat="false" ht="12.8" hidden="false" customHeight="false" outlineLevel="0" collapsed="false">
      <c r="C271" s="2"/>
    </row>
    <row r="272" customFormat="false" ht="12.8" hidden="false" customHeight="false" outlineLevel="0" collapsed="false">
      <c r="C272" s="2"/>
    </row>
    <row r="273" customFormat="false" ht="12.8" hidden="false" customHeight="false" outlineLevel="0" collapsed="false">
      <c r="C273" s="2"/>
    </row>
    <row r="274" customFormat="false" ht="12.8" hidden="false" customHeight="false" outlineLevel="0" collapsed="false">
      <c r="C274" s="2"/>
    </row>
    <row r="275" customFormat="false" ht="12.8" hidden="false" customHeight="false" outlineLevel="0" collapsed="false">
      <c r="C275" s="2"/>
    </row>
    <row r="276" customFormat="false" ht="12.8" hidden="false" customHeight="false" outlineLevel="0" collapsed="false">
      <c r="C276" s="2"/>
    </row>
    <row r="277" customFormat="false" ht="12.8" hidden="false" customHeight="false" outlineLevel="0" collapsed="false">
      <c r="C277" s="2"/>
    </row>
    <row r="278" customFormat="false" ht="12.8" hidden="false" customHeight="false" outlineLevel="0" collapsed="false">
      <c r="C278" s="2"/>
    </row>
    <row r="279" customFormat="false" ht="12.8" hidden="false" customHeight="false" outlineLevel="0" collapsed="false">
      <c r="C279" s="2"/>
    </row>
    <row r="280" customFormat="false" ht="12.8" hidden="false" customHeight="false" outlineLevel="0" collapsed="false">
      <c r="C280" s="2"/>
    </row>
    <row r="281" customFormat="false" ht="12.8" hidden="false" customHeight="false" outlineLevel="0" collapsed="false">
      <c r="C281" s="2"/>
    </row>
    <row r="282" customFormat="false" ht="12.8" hidden="false" customHeight="false" outlineLevel="0" collapsed="false">
      <c r="C282" s="2"/>
    </row>
    <row r="283" customFormat="false" ht="12.8" hidden="false" customHeight="false" outlineLevel="0" collapsed="false">
      <c r="C283" s="2"/>
    </row>
    <row r="284" customFormat="false" ht="12.8" hidden="false" customHeight="false" outlineLevel="0" collapsed="false">
      <c r="C284" s="2"/>
    </row>
    <row r="285" customFormat="false" ht="12.8" hidden="false" customHeight="false" outlineLevel="0" collapsed="false">
      <c r="C285" s="2"/>
    </row>
    <row r="286" customFormat="false" ht="12.8" hidden="false" customHeight="false" outlineLevel="0" collapsed="false">
      <c r="C286" s="2"/>
    </row>
    <row r="287" customFormat="false" ht="12.8" hidden="false" customHeight="false" outlineLevel="0" collapsed="false">
      <c r="C287" s="2"/>
    </row>
    <row r="288" customFormat="false" ht="12.8" hidden="false" customHeight="false" outlineLevel="0" collapsed="false">
      <c r="C288" s="2"/>
    </row>
    <row r="289" customFormat="false" ht="12.8" hidden="false" customHeight="false" outlineLevel="0" collapsed="false">
      <c r="C289" s="2"/>
    </row>
    <row r="290" customFormat="false" ht="12.8" hidden="false" customHeight="false" outlineLevel="0" collapsed="false">
      <c r="C290" s="2"/>
    </row>
    <row r="291" customFormat="false" ht="12.8" hidden="false" customHeight="false" outlineLevel="0" collapsed="false">
      <c r="C291" s="2"/>
    </row>
    <row r="292" customFormat="false" ht="12.8" hidden="false" customHeight="false" outlineLevel="0" collapsed="false">
      <c r="C292" s="2"/>
    </row>
    <row r="293" customFormat="false" ht="12.8" hidden="false" customHeight="false" outlineLevel="0" collapsed="false">
      <c r="C293" s="2"/>
    </row>
    <row r="294" customFormat="false" ht="12.8" hidden="false" customHeight="false" outlineLevel="0" collapsed="false">
      <c r="C294" s="2"/>
    </row>
    <row r="295" customFormat="false" ht="12.8" hidden="false" customHeight="false" outlineLevel="0" collapsed="false">
      <c r="C295" s="2"/>
    </row>
    <row r="296" customFormat="false" ht="12.8" hidden="false" customHeight="false" outlineLevel="0" collapsed="false">
      <c r="C296" s="2"/>
    </row>
    <row r="297" customFormat="false" ht="12.8" hidden="false" customHeight="false" outlineLevel="0" collapsed="false">
      <c r="C297" s="2"/>
    </row>
    <row r="298" customFormat="false" ht="12.8" hidden="false" customHeight="false" outlineLevel="0" collapsed="false">
      <c r="C298" s="2"/>
    </row>
    <row r="299" customFormat="false" ht="12.8" hidden="false" customHeight="false" outlineLevel="0" collapsed="false">
      <c r="C299" s="2"/>
    </row>
    <row r="300" customFormat="false" ht="12.8" hidden="false" customHeight="false" outlineLevel="0" collapsed="false">
      <c r="C300" s="2"/>
    </row>
    <row r="301" customFormat="false" ht="12.8" hidden="false" customHeight="false" outlineLevel="0" collapsed="false">
      <c r="C301" s="2"/>
    </row>
    <row r="302" customFormat="false" ht="12.8" hidden="false" customHeight="false" outlineLevel="0" collapsed="false">
      <c r="C302" s="2"/>
    </row>
    <row r="303" customFormat="false" ht="12.8" hidden="false" customHeight="false" outlineLevel="0" collapsed="false">
      <c r="C303" s="2"/>
    </row>
    <row r="304" customFormat="false" ht="12.8" hidden="false" customHeight="false" outlineLevel="0" collapsed="false">
      <c r="C304" s="2"/>
    </row>
    <row r="305" customFormat="false" ht="12.8" hidden="false" customHeight="false" outlineLevel="0" collapsed="false">
      <c r="C305" s="2"/>
    </row>
    <row r="306" customFormat="false" ht="12.8" hidden="false" customHeight="false" outlineLevel="0" collapsed="false">
      <c r="C306" s="2"/>
    </row>
    <row r="307" customFormat="false" ht="12.8" hidden="false" customHeight="false" outlineLevel="0" collapsed="false">
      <c r="C307" s="2"/>
    </row>
    <row r="308" customFormat="false" ht="12.8" hidden="false" customHeight="false" outlineLevel="0" collapsed="false">
      <c r="C308" s="2"/>
    </row>
    <row r="309" customFormat="false" ht="12.8" hidden="false" customHeight="false" outlineLevel="0" collapsed="false">
      <c r="C309" s="2"/>
    </row>
    <row r="310" customFormat="false" ht="12.8" hidden="false" customHeight="false" outlineLevel="0" collapsed="false">
      <c r="C310" s="2"/>
    </row>
    <row r="311" customFormat="false" ht="12.8" hidden="false" customHeight="false" outlineLevel="0" collapsed="false">
      <c r="C311" s="2"/>
    </row>
    <row r="312" customFormat="false" ht="12.8" hidden="false" customHeight="false" outlineLevel="0" collapsed="false">
      <c r="C312" s="2"/>
    </row>
    <row r="313" customFormat="false" ht="12.8" hidden="false" customHeight="false" outlineLevel="0" collapsed="false">
      <c r="C313" s="2"/>
    </row>
    <row r="314" customFormat="false" ht="12.8" hidden="false" customHeight="false" outlineLevel="0" collapsed="false">
      <c r="C314" s="2"/>
    </row>
    <row r="315" customFormat="false" ht="12.8" hidden="false" customHeight="false" outlineLevel="0" collapsed="false">
      <c r="C315" s="2"/>
    </row>
    <row r="316" customFormat="false" ht="12.8" hidden="false" customHeight="false" outlineLevel="0" collapsed="false">
      <c r="C316" s="2"/>
    </row>
    <row r="317" customFormat="false" ht="12.8" hidden="false" customHeight="false" outlineLevel="0" collapsed="false">
      <c r="C317" s="2"/>
    </row>
    <row r="318" customFormat="false" ht="12.8" hidden="false" customHeight="false" outlineLevel="0" collapsed="false">
      <c r="C318" s="2"/>
    </row>
    <row r="319" customFormat="false" ht="12.8" hidden="false" customHeight="false" outlineLevel="0" collapsed="false">
      <c r="C319" s="2"/>
    </row>
    <row r="320" customFormat="false" ht="12.8" hidden="false" customHeight="false" outlineLevel="0" collapsed="false">
      <c r="C320" s="2"/>
    </row>
    <row r="321" customFormat="false" ht="12.8" hidden="false" customHeight="false" outlineLevel="0" collapsed="false">
      <c r="C321" s="2"/>
    </row>
    <row r="322" customFormat="false" ht="12.8" hidden="false" customHeight="false" outlineLevel="0" collapsed="false">
      <c r="C322" s="2"/>
    </row>
    <row r="323" customFormat="false" ht="12.8" hidden="false" customHeight="false" outlineLevel="0" collapsed="false">
      <c r="C323" s="2"/>
    </row>
    <row r="324" customFormat="false" ht="12.8" hidden="false" customHeight="false" outlineLevel="0" collapsed="false">
      <c r="C324" s="2"/>
    </row>
    <row r="325" customFormat="false" ht="12.8" hidden="false" customHeight="false" outlineLevel="0" collapsed="false">
      <c r="C325" s="2"/>
    </row>
    <row r="326" customFormat="false" ht="12.8" hidden="false" customHeight="false" outlineLevel="0" collapsed="false">
      <c r="C326" s="2"/>
    </row>
    <row r="327" customFormat="false" ht="12.8" hidden="false" customHeight="false" outlineLevel="0" collapsed="false">
      <c r="C327" s="2"/>
    </row>
    <row r="328" customFormat="false" ht="12.8" hidden="false" customHeight="false" outlineLevel="0" collapsed="false">
      <c r="C328" s="2"/>
    </row>
    <row r="329" customFormat="false" ht="12.8" hidden="false" customHeight="false" outlineLevel="0" collapsed="false">
      <c r="C329" s="2"/>
    </row>
    <row r="330" customFormat="false" ht="12.8" hidden="false" customHeight="false" outlineLevel="0" collapsed="false">
      <c r="C330" s="2"/>
    </row>
    <row r="331" customFormat="false" ht="12.8" hidden="false" customHeight="false" outlineLevel="0" collapsed="false">
      <c r="C331" s="2"/>
    </row>
    <row r="332" customFormat="false" ht="12.8" hidden="false" customHeight="false" outlineLevel="0" collapsed="false">
      <c r="C332" s="2"/>
    </row>
    <row r="333" customFormat="false" ht="12.8" hidden="false" customHeight="false" outlineLevel="0" collapsed="false">
      <c r="C333" s="2"/>
    </row>
    <row r="334" customFormat="false" ht="12.8" hidden="false" customHeight="false" outlineLevel="0" collapsed="false">
      <c r="C334" s="2"/>
    </row>
    <row r="335" customFormat="false" ht="12.8" hidden="false" customHeight="false" outlineLevel="0" collapsed="false">
      <c r="C335" s="2"/>
    </row>
    <row r="336" customFormat="false" ht="12.8" hidden="false" customHeight="false" outlineLevel="0" collapsed="false">
      <c r="C336" s="2"/>
    </row>
    <row r="337" customFormat="false" ht="12.8" hidden="false" customHeight="false" outlineLevel="0" collapsed="false">
      <c r="C337" s="2"/>
    </row>
    <row r="338" customFormat="false" ht="12.8" hidden="false" customHeight="false" outlineLevel="0" collapsed="false">
      <c r="C338" s="2"/>
    </row>
    <row r="339" customFormat="false" ht="12.8" hidden="false" customHeight="false" outlineLevel="0" collapsed="false">
      <c r="C339" s="2"/>
    </row>
    <row r="340" customFormat="false" ht="12.8" hidden="false" customHeight="false" outlineLevel="0" collapsed="false">
      <c r="C340" s="2"/>
    </row>
    <row r="341" customFormat="false" ht="12.8" hidden="false" customHeight="false" outlineLevel="0" collapsed="false">
      <c r="C341" s="2"/>
    </row>
    <row r="342" customFormat="false" ht="12.8" hidden="false" customHeight="false" outlineLevel="0" collapsed="false">
      <c r="C342" s="2"/>
    </row>
    <row r="343" customFormat="false" ht="12.8" hidden="false" customHeight="false" outlineLevel="0" collapsed="false">
      <c r="C343" s="2"/>
    </row>
    <row r="344" customFormat="false" ht="12.8" hidden="false" customHeight="false" outlineLevel="0" collapsed="false">
      <c r="C344" s="2"/>
    </row>
    <row r="345" customFormat="false" ht="12.8" hidden="false" customHeight="false" outlineLevel="0" collapsed="false">
      <c r="C345" s="2"/>
    </row>
    <row r="346" customFormat="false" ht="12.8" hidden="false" customHeight="false" outlineLevel="0" collapsed="false">
      <c r="C346" s="2"/>
    </row>
    <row r="347" customFormat="false" ht="12.8" hidden="false" customHeight="false" outlineLevel="0" collapsed="false">
      <c r="C347" s="2"/>
    </row>
    <row r="348" customFormat="false" ht="12.8" hidden="false" customHeight="false" outlineLevel="0" collapsed="false">
      <c r="C348" s="2"/>
    </row>
    <row r="349" customFormat="false" ht="12.8" hidden="false" customHeight="false" outlineLevel="0" collapsed="false">
      <c r="C349" s="2"/>
    </row>
    <row r="350" customFormat="false" ht="12.8" hidden="false" customHeight="false" outlineLevel="0" collapsed="false">
      <c r="C350" s="2"/>
    </row>
    <row r="351" customFormat="false" ht="12.8" hidden="false" customHeight="false" outlineLevel="0" collapsed="false">
      <c r="C351" s="2"/>
    </row>
    <row r="352" customFormat="false" ht="12.8" hidden="false" customHeight="false" outlineLevel="0" collapsed="false">
      <c r="C352" s="2"/>
    </row>
    <row r="353" customFormat="false" ht="12.8" hidden="false" customHeight="false" outlineLevel="0" collapsed="false">
      <c r="C353" s="2"/>
    </row>
    <row r="354" customFormat="false" ht="12.8" hidden="false" customHeight="false" outlineLevel="0" collapsed="false">
      <c r="C354" s="2"/>
    </row>
    <row r="355" customFormat="false" ht="12.8" hidden="false" customHeight="false" outlineLevel="0" collapsed="false">
      <c r="C355" s="2"/>
    </row>
    <row r="356" customFormat="false" ht="12.8" hidden="false" customHeight="false" outlineLevel="0" collapsed="false">
      <c r="C356" s="2"/>
    </row>
    <row r="357" customFormat="false" ht="12.8" hidden="false" customHeight="false" outlineLevel="0" collapsed="false">
      <c r="C357" s="2"/>
    </row>
    <row r="358" customFormat="false" ht="12.8" hidden="false" customHeight="false" outlineLevel="0" collapsed="false">
      <c r="C358" s="2"/>
    </row>
    <row r="359" customFormat="false" ht="12.8" hidden="false" customHeight="false" outlineLevel="0" collapsed="false">
      <c r="C359" s="2"/>
    </row>
    <row r="360" customFormat="false" ht="12.8" hidden="false" customHeight="false" outlineLevel="0" collapsed="false">
      <c r="C360" s="2"/>
    </row>
    <row r="361" customFormat="false" ht="12.8" hidden="false" customHeight="false" outlineLevel="0" collapsed="false">
      <c r="C361" s="2"/>
    </row>
    <row r="362" customFormat="false" ht="12.8" hidden="false" customHeight="false" outlineLevel="0" collapsed="false">
      <c r="C362" s="2"/>
    </row>
    <row r="363" customFormat="false" ht="12.8" hidden="false" customHeight="false" outlineLevel="0" collapsed="false">
      <c r="C363" s="2"/>
    </row>
    <row r="364" customFormat="false" ht="12.8" hidden="false" customHeight="false" outlineLevel="0" collapsed="false">
      <c r="C364" s="2"/>
    </row>
    <row r="365" customFormat="false" ht="12.8" hidden="false" customHeight="false" outlineLevel="0" collapsed="false">
      <c r="C365" s="2"/>
    </row>
    <row r="366" customFormat="false" ht="12.8" hidden="false" customHeight="false" outlineLevel="0" collapsed="false">
      <c r="C366" s="2"/>
    </row>
    <row r="367" customFormat="false" ht="12.8" hidden="false" customHeight="false" outlineLevel="0" collapsed="false">
      <c r="C367" s="2"/>
    </row>
    <row r="368" customFormat="false" ht="12.8" hidden="false" customHeight="false" outlineLevel="0" collapsed="false">
      <c r="C368" s="2"/>
    </row>
    <row r="369" customFormat="false" ht="12.8" hidden="false" customHeight="false" outlineLevel="0" collapsed="false">
      <c r="C369" s="2"/>
    </row>
    <row r="370" customFormat="false" ht="12.8" hidden="false" customHeight="false" outlineLevel="0" collapsed="false">
      <c r="C370" s="2"/>
    </row>
    <row r="371" customFormat="false" ht="12.8" hidden="false" customHeight="false" outlineLevel="0" collapsed="false">
      <c r="C371" s="2"/>
    </row>
    <row r="372" customFormat="false" ht="12.8" hidden="false" customHeight="false" outlineLevel="0" collapsed="false">
      <c r="C372" s="2"/>
    </row>
    <row r="373" customFormat="false" ht="12.8" hidden="false" customHeight="false" outlineLevel="0" collapsed="false">
      <c r="C373" s="2"/>
    </row>
    <row r="374" customFormat="false" ht="12.8" hidden="false" customHeight="false" outlineLevel="0" collapsed="false">
      <c r="C374" s="2"/>
    </row>
    <row r="375" customFormat="false" ht="12.8" hidden="false" customHeight="false" outlineLevel="0" collapsed="false">
      <c r="C375" s="2"/>
    </row>
    <row r="376" customFormat="false" ht="12.8" hidden="false" customHeight="false" outlineLevel="0" collapsed="false">
      <c r="C376" s="2"/>
    </row>
    <row r="377" customFormat="false" ht="12.8" hidden="false" customHeight="false" outlineLevel="0" collapsed="false">
      <c r="C377" s="2"/>
    </row>
    <row r="378" customFormat="false" ht="12.8" hidden="false" customHeight="false" outlineLevel="0" collapsed="false">
      <c r="C378" s="2"/>
    </row>
    <row r="379" customFormat="false" ht="12.8" hidden="false" customHeight="false" outlineLevel="0" collapsed="false">
      <c r="C379" s="2"/>
    </row>
    <row r="380" customFormat="false" ht="12.8" hidden="false" customHeight="false" outlineLevel="0" collapsed="false">
      <c r="C380" s="2"/>
    </row>
    <row r="381" customFormat="false" ht="12.8" hidden="false" customHeight="false" outlineLevel="0" collapsed="false">
      <c r="C381" s="2"/>
    </row>
    <row r="382" customFormat="false" ht="12.8" hidden="false" customHeight="false" outlineLevel="0" collapsed="false">
      <c r="C382" s="2"/>
    </row>
    <row r="383" customFormat="false" ht="12.8" hidden="false" customHeight="false" outlineLevel="0" collapsed="false">
      <c r="C383" s="2"/>
    </row>
    <row r="384" customFormat="false" ht="12.8" hidden="false" customHeight="false" outlineLevel="0" collapsed="false">
      <c r="C384" s="2"/>
    </row>
    <row r="385" customFormat="false" ht="12.8" hidden="false" customHeight="false" outlineLevel="0" collapsed="false">
      <c r="C385" s="2"/>
    </row>
    <row r="386" customFormat="false" ht="12.8" hidden="false" customHeight="false" outlineLevel="0" collapsed="false">
      <c r="C386" s="2"/>
    </row>
    <row r="387" customFormat="false" ht="12.8" hidden="false" customHeight="false" outlineLevel="0" collapsed="false">
      <c r="C387" s="2"/>
    </row>
    <row r="388" customFormat="false" ht="12.8" hidden="false" customHeight="false" outlineLevel="0" collapsed="false">
      <c r="C388" s="2"/>
    </row>
    <row r="389" customFormat="false" ht="12.8" hidden="false" customHeight="false" outlineLevel="0" collapsed="false">
      <c r="C389" s="2"/>
    </row>
    <row r="390" customFormat="false" ht="12.8" hidden="false" customHeight="false" outlineLevel="0" collapsed="false">
      <c r="C390" s="2"/>
    </row>
    <row r="391" customFormat="false" ht="12.8" hidden="false" customHeight="false" outlineLevel="0" collapsed="false">
      <c r="C391" s="2"/>
    </row>
    <row r="392" customFormat="false" ht="12.8" hidden="false" customHeight="false" outlineLevel="0" collapsed="false">
      <c r="C392" s="2"/>
    </row>
    <row r="393" customFormat="false" ht="12.8" hidden="false" customHeight="false" outlineLevel="0" collapsed="false">
      <c r="C393" s="2"/>
    </row>
    <row r="394" customFormat="false" ht="12.8" hidden="false" customHeight="false" outlineLevel="0" collapsed="false">
      <c r="C394" s="2"/>
    </row>
    <row r="395" customFormat="false" ht="12.8" hidden="false" customHeight="false" outlineLevel="0" collapsed="false">
      <c r="C395" s="2"/>
    </row>
    <row r="396" customFormat="false" ht="12.8" hidden="false" customHeight="false" outlineLevel="0" collapsed="false">
      <c r="C396" s="2"/>
    </row>
    <row r="397" customFormat="false" ht="12.8" hidden="false" customHeight="false" outlineLevel="0" collapsed="false">
      <c r="C397" s="2"/>
    </row>
    <row r="398" customFormat="false" ht="12.8" hidden="false" customHeight="false" outlineLevel="0" collapsed="false">
      <c r="C398" s="2"/>
    </row>
    <row r="399" customFormat="false" ht="12.8" hidden="false" customHeight="false" outlineLevel="0" collapsed="false">
      <c r="C399" s="2"/>
    </row>
    <row r="400" customFormat="false" ht="12.8" hidden="false" customHeight="false" outlineLevel="0" collapsed="false">
      <c r="C400" s="2"/>
    </row>
    <row r="401" customFormat="false" ht="12.8" hidden="false" customHeight="false" outlineLevel="0" collapsed="false">
      <c r="C401" s="2"/>
    </row>
    <row r="402" customFormat="false" ht="12.8" hidden="false" customHeight="false" outlineLevel="0" collapsed="false">
      <c r="C402" s="2"/>
    </row>
    <row r="403" customFormat="false" ht="12.8" hidden="false" customHeight="false" outlineLevel="0" collapsed="false">
      <c r="C403" s="2"/>
    </row>
    <row r="404" customFormat="false" ht="12.8" hidden="false" customHeight="false" outlineLevel="0" collapsed="false">
      <c r="C404" s="2"/>
    </row>
    <row r="405" customFormat="false" ht="12.8" hidden="false" customHeight="false" outlineLevel="0" collapsed="false">
      <c r="C405" s="2"/>
    </row>
    <row r="406" customFormat="false" ht="12.8" hidden="false" customHeight="false" outlineLevel="0" collapsed="false">
      <c r="C406" s="2"/>
    </row>
    <row r="407" customFormat="false" ht="12.8" hidden="false" customHeight="false" outlineLevel="0" collapsed="false">
      <c r="C407" s="2"/>
    </row>
    <row r="408" customFormat="false" ht="12.8" hidden="false" customHeight="false" outlineLevel="0" collapsed="false">
      <c r="C408" s="2"/>
    </row>
    <row r="409" customFormat="false" ht="12.8" hidden="false" customHeight="false" outlineLevel="0" collapsed="false">
      <c r="C409" s="2"/>
    </row>
    <row r="410" customFormat="false" ht="12.8" hidden="false" customHeight="false" outlineLevel="0" collapsed="false">
      <c r="C410" s="2"/>
    </row>
    <row r="411" customFormat="false" ht="12.8" hidden="false" customHeight="false" outlineLevel="0" collapsed="false">
      <c r="C411" s="2"/>
    </row>
    <row r="412" customFormat="false" ht="12.8" hidden="false" customHeight="false" outlineLevel="0" collapsed="false">
      <c r="C412" s="2"/>
    </row>
    <row r="413" customFormat="false" ht="12.8" hidden="false" customHeight="false" outlineLevel="0" collapsed="false">
      <c r="C413" s="2"/>
    </row>
    <row r="414" customFormat="false" ht="12.8" hidden="false" customHeight="false" outlineLevel="0" collapsed="false">
      <c r="C414" s="2"/>
    </row>
    <row r="415" customFormat="false" ht="12.8" hidden="false" customHeight="false" outlineLevel="0" collapsed="false">
      <c r="C415" s="2"/>
    </row>
    <row r="416" customFormat="false" ht="12.8" hidden="false" customHeight="false" outlineLevel="0" collapsed="false">
      <c r="C416" s="2"/>
    </row>
    <row r="417" customFormat="false" ht="12.8" hidden="false" customHeight="false" outlineLevel="0" collapsed="false">
      <c r="C417" s="2"/>
    </row>
    <row r="418" customFormat="false" ht="12.8" hidden="false" customHeight="false" outlineLevel="0" collapsed="false">
      <c r="C418" s="2"/>
    </row>
    <row r="419" customFormat="false" ht="12.8" hidden="false" customHeight="false" outlineLevel="0" collapsed="false">
      <c r="C419" s="2"/>
    </row>
    <row r="420" customFormat="false" ht="12.8" hidden="false" customHeight="false" outlineLevel="0" collapsed="false">
      <c r="C420" s="2"/>
    </row>
    <row r="421" customFormat="false" ht="12.8" hidden="false" customHeight="false" outlineLevel="0" collapsed="false">
      <c r="C421" s="2"/>
    </row>
    <row r="422" customFormat="false" ht="12.8" hidden="false" customHeight="false" outlineLevel="0" collapsed="false">
      <c r="C422" s="2"/>
    </row>
    <row r="423" customFormat="false" ht="12.8" hidden="false" customHeight="false" outlineLevel="0" collapsed="false">
      <c r="C423" s="2"/>
    </row>
    <row r="424" customFormat="false" ht="12.8" hidden="false" customHeight="false" outlineLevel="0" collapsed="false">
      <c r="C424" s="2"/>
    </row>
    <row r="425" customFormat="false" ht="12.8" hidden="false" customHeight="false" outlineLevel="0" collapsed="false">
      <c r="C425" s="2"/>
    </row>
    <row r="426" customFormat="false" ht="12.8" hidden="false" customHeight="false" outlineLevel="0" collapsed="false">
      <c r="C426" s="2"/>
    </row>
    <row r="427" customFormat="false" ht="12.8" hidden="false" customHeight="false" outlineLevel="0" collapsed="false">
      <c r="C427" s="2"/>
    </row>
    <row r="428" customFormat="false" ht="12.8" hidden="false" customHeight="false" outlineLevel="0" collapsed="false">
      <c r="C428" s="2"/>
    </row>
    <row r="429" customFormat="false" ht="12.8" hidden="false" customHeight="false" outlineLevel="0" collapsed="false">
      <c r="C429" s="2"/>
    </row>
    <row r="430" customFormat="false" ht="12.8" hidden="false" customHeight="false" outlineLevel="0" collapsed="false">
      <c r="C430" s="2"/>
    </row>
    <row r="431" customFormat="false" ht="12.8" hidden="false" customHeight="false" outlineLevel="0" collapsed="false">
      <c r="C431" s="2"/>
    </row>
    <row r="432" customFormat="false" ht="12.8" hidden="false" customHeight="false" outlineLevel="0" collapsed="false">
      <c r="C432" s="2"/>
    </row>
    <row r="433" customFormat="false" ht="12.8" hidden="false" customHeight="false" outlineLevel="0" collapsed="false">
      <c r="C433" s="2"/>
    </row>
    <row r="434" customFormat="false" ht="12.8" hidden="false" customHeight="false" outlineLevel="0" collapsed="false">
      <c r="C434" s="2"/>
    </row>
    <row r="435" customFormat="false" ht="12.8" hidden="false" customHeight="false" outlineLevel="0" collapsed="false">
      <c r="C435" s="2"/>
    </row>
    <row r="436" customFormat="false" ht="12.8" hidden="false" customHeight="false" outlineLevel="0" collapsed="false">
      <c r="C436" s="2"/>
    </row>
    <row r="437" customFormat="false" ht="12.8" hidden="false" customHeight="false" outlineLevel="0" collapsed="false">
      <c r="C437" s="2"/>
    </row>
    <row r="438" customFormat="false" ht="12.8" hidden="false" customHeight="false" outlineLevel="0" collapsed="false">
      <c r="C438" s="2"/>
    </row>
    <row r="439" customFormat="false" ht="12.8" hidden="false" customHeight="false" outlineLevel="0" collapsed="false">
      <c r="C439" s="2"/>
    </row>
    <row r="440" customFormat="false" ht="12.8" hidden="false" customHeight="false" outlineLevel="0" collapsed="false">
      <c r="C440" s="2"/>
    </row>
    <row r="441" customFormat="false" ht="12.8" hidden="false" customHeight="false" outlineLevel="0" collapsed="false">
      <c r="C441" s="2"/>
    </row>
    <row r="442" customFormat="false" ht="12.8" hidden="false" customHeight="false" outlineLevel="0" collapsed="false">
      <c r="C442" s="2"/>
    </row>
    <row r="443" customFormat="false" ht="12.8" hidden="false" customHeight="false" outlineLevel="0" collapsed="false">
      <c r="C443" s="2"/>
    </row>
    <row r="444" customFormat="false" ht="12.8" hidden="false" customHeight="false" outlineLevel="0" collapsed="false">
      <c r="C444" s="2"/>
    </row>
    <row r="445" customFormat="false" ht="12.8" hidden="false" customHeight="false" outlineLevel="0" collapsed="false">
      <c r="C445" s="2"/>
    </row>
    <row r="446" customFormat="false" ht="12.8" hidden="false" customHeight="false" outlineLevel="0" collapsed="false">
      <c r="C446" s="2"/>
    </row>
    <row r="447" customFormat="false" ht="12.8" hidden="false" customHeight="false" outlineLevel="0" collapsed="false">
      <c r="C447" s="2"/>
    </row>
    <row r="448" customFormat="false" ht="12.8" hidden="false" customHeight="false" outlineLevel="0" collapsed="false">
      <c r="C448" s="2"/>
    </row>
    <row r="449" customFormat="false" ht="12.8" hidden="false" customHeight="false" outlineLevel="0" collapsed="false">
      <c r="C449" s="2"/>
    </row>
    <row r="450" customFormat="false" ht="12.8" hidden="false" customHeight="false" outlineLevel="0" collapsed="false">
      <c r="C450" s="2"/>
    </row>
    <row r="451" customFormat="false" ht="12.8" hidden="false" customHeight="false" outlineLevel="0" collapsed="false">
      <c r="C451" s="2"/>
    </row>
    <row r="452" customFormat="false" ht="12.8" hidden="false" customHeight="false" outlineLevel="0" collapsed="false">
      <c r="C452" s="2"/>
    </row>
    <row r="453" customFormat="false" ht="12.8" hidden="false" customHeight="false" outlineLevel="0" collapsed="false">
      <c r="C453" s="2"/>
    </row>
    <row r="454" customFormat="false" ht="12.8" hidden="false" customHeight="false" outlineLevel="0" collapsed="false">
      <c r="C454" s="2"/>
    </row>
    <row r="455" customFormat="false" ht="12.8" hidden="false" customHeight="false" outlineLevel="0" collapsed="false">
      <c r="C455" s="2"/>
    </row>
    <row r="456" customFormat="false" ht="12.8" hidden="false" customHeight="false" outlineLevel="0" collapsed="false">
      <c r="C456" s="2"/>
    </row>
    <row r="457" customFormat="false" ht="12.8" hidden="false" customHeight="false" outlineLevel="0" collapsed="false">
      <c r="C457" s="2"/>
    </row>
    <row r="458" customFormat="false" ht="12.8" hidden="false" customHeight="false" outlineLevel="0" collapsed="false">
      <c r="C458" s="2"/>
    </row>
    <row r="459" customFormat="false" ht="12.8" hidden="false" customHeight="false" outlineLevel="0" collapsed="false">
      <c r="C459" s="2"/>
    </row>
    <row r="460" customFormat="false" ht="12.8" hidden="false" customHeight="false" outlineLevel="0" collapsed="false">
      <c r="C460" s="2"/>
    </row>
    <row r="461" customFormat="false" ht="12.8" hidden="false" customHeight="false" outlineLevel="0" collapsed="false">
      <c r="C461" s="2"/>
    </row>
    <row r="462" customFormat="false" ht="12.8" hidden="false" customHeight="false" outlineLevel="0" collapsed="false">
      <c r="C462" s="2"/>
    </row>
    <row r="463" customFormat="false" ht="12.8" hidden="false" customHeight="false" outlineLevel="0" collapsed="false">
      <c r="C463" s="2"/>
    </row>
    <row r="464" customFormat="false" ht="12.8" hidden="false" customHeight="false" outlineLevel="0" collapsed="false">
      <c r="C464" s="2"/>
    </row>
    <row r="465" customFormat="false" ht="12.8" hidden="false" customHeight="false" outlineLevel="0" collapsed="false">
      <c r="C465" s="2"/>
    </row>
    <row r="466" customFormat="false" ht="12.8" hidden="false" customHeight="false" outlineLevel="0" collapsed="false">
      <c r="C466" s="2"/>
    </row>
    <row r="467" customFormat="false" ht="12.8" hidden="false" customHeight="false" outlineLevel="0" collapsed="false">
      <c r="C467" s="2"/>
    </row>
    <row r="468" customFormat="false" ht="12.8" hidden="false" customHeight="false" outlineLevel="0" collapsed="false">
      <c r="C468" s="2"/>
    </row>
    <row r="469" customFormat="false" ht="12.8" hidden="false" customHeight="false" outlineLevel="0" collapsed="false">
      <c r="C469" s="2"/>
    </row>
    <row r="470" customFormat="false" ht="12.8" hidden="false" customHeight="false" outlineLevel="0" collapsed="false">
      <c r="C470" s="2"/>
    </row>
    <row r="471" customFormat="false" ht="12.8" hidden="false" customHeight="false" outlineLevel="0" collapsed="false">
      <c r="C471" s="2"/>
    </row>
    <row r="472" customFormat="false" ht="12.8" hidden="false" customHeight="false" outlineLevel="0" collapsed="false">
      <c r="C472" s="2"/>
    </row>
    <row r="473" customFormat="false" ht="12.8" hidden="false" customHeight="false" outlineLevel="0" collapsed="false">
      <c r="C473" s="2"/>
    </row>
    <row r="474" customFormat="false" ht="12.8" hidden="false" customHeight="false" outlineLevel="0" collapsed="false">
      <c r="C474" s="2"/>
    </row>
    <row r="475" customFormat="false" ht="12.8" hidden="false" customHeight="false" outlineLevel="0" collapsed="false">
      <c r="C475" s="2"/>
    </row>
    <row r="476" customFormat="false" ht="12.8" hidden="false" customHeight="false" outlineLevel="0" collapsed="false">
      <c r="C476" s="2"/>
    </row>
    <row r="477" customFormat="false" ht="12.8" hidden="false" customHeight="false" outlineLevel="0" collapsed="false">
      <c r="C477" s="2"/>
    </row>
    <row r="478" customFormat="false" ht="12.8" hidden="false" customHeight="false" outlineLevel="0" collapsed="false">
      <c r="C478" s="2"/>
    </row>
    <row r="479" customFormat="false" ht="12.8" hidden="false" customHeight="false" outlineLevel="0" collapsed="false">
      <c r="C479" s="2"/>
    </row>
    <row r="480" customFormat="false" ht="12.8" hidden="false" customHeight="false" outlineLevel="0" collapsed="false">
      <c r="C480" s="2"/>
    </row>
    <row r="481" customFormat="false" ht="12.8" hidden="false" customHeight="false" outlineLevel="0" collapsed="false">
      <c r="C481" s="2"/>
    </row>
    <row r="482" customFormat="false" ht="12.8" hidden="false" customHeight="false" outlineLevel="0" collapsed="false">
      <c r="C482" s="2"/>
    </row>
    <row r="483" customFormat="false" ht="12.8" hidden="false" customHeight="false" outlineLevel="0" collapsed="false">
      <c r="C483" s="2"/>
    </row>
    <row r="484" customFormat="false" ht="12.8" hidden="false" customHeight="false" outlineLevel="0" collapsed="false">
      <c r="C484" s="2"/>
    </row>
    <row r="485" customFormat="false" ht="12.8" hidden="false" customHeight="false" outlineLevel="0" collapsed="false">
      <c r="C485" s="2"/>
    </row>
    <row r="486" customFormat="false" ht="12.8" hidden="false" customHeight="false" outlineLevel="0" collapsed="false">
      <c r="C486" s="2"/>
    </row>
    <row r="487" customFormat="false" ht="12.8" hidden="false" customHeight="false" outlineLevel="0" collapsed="false">
      <c r="C487" s="2"/>
    </row>
    <row r="488" customFormat="false" ht="12.8" hidden="false" customHeight="false" outlineLevel="0" collapsed="false">
      <c r="C488" s="2"/>
    </row>
    <row r="489" customFormat="false" ht="12.8" hidden="false" customHeight="false" outlineLevel="0" collapsed="false">
      <c r="C489" s="2"/>
    </row>
    <row r="490" customFormat="false" ht="12.8" hidden="false" customHeight="false" outlineLevel="0" collapsed="false">
      <c r="C490" s="2"/>
    </row>
    <row r="491" customFormat="false" ht="12.8" hidden="false" customHeight="false" outlineLevel="0" collapsed="false">
      <c r="C491" s="2"/>
    </row>
    <row r="492" customFormat="false" ht="12.8" hidden="false" customHeight="false" outlineLevel="0" collapsed="false">
      <c r="C492" s="2"/>
    </row>
    <row r="493" customFormat="false" ht="12.8" hidden="false" customHeight="false" outlineLevel="0" collapsed="false">
      <c r="C493" s="2"/>
    </row>
    <row r="494" customFormat="false" ht="12.8" hidden="false" customHeight="false" outlineLevel="0" collapsed="false">
      <c r="C494" s="2"/>
    </row>
    <row r="495" customFormat="false" ht="12.8" hidden="false" customHeight="false" outlineLevel="0" collapsed="false">
      <c r="C495" s="2"/>
    </row>
    <row r="496" customFormat="false" ht="12.8" hidden="false" customHeight="false" outlineLevel="0" collapsed="false">
      <c r="C496" s="2"/>
    </row>
    <row r="497" customFormat="false" ht="12.8" hidden="false" customHeight="false" outlineLevel="0" collapsed="false">
      <c r="C497" s="2"/>
    </row>
    <row r="498" customFormat="false" ht="12.8" hidden="false" customHeight="false" outlineLevel="0" collapsed="false">
      <c r="C498" s="2"/>
    </row>
    <row r="499" customFormat="false" ht="12.8" hidden="false" customHeight="false" outlineLevel="0" collapsed="false">
      <c r="C499" s="2"/>
    </row>
    <row r="500" customFormat="false" ht="12.8" hidden="false" customHeight="false" outlineLevel="0" collapsed="false">
      <c r="C500" s="2"/>
    </row>
    <row r="501" customFormat="false" ht="12.8" hidden="false" customHeight="false" outlineLevel="0" collapsed="false">
      <c r="C501" s="2"/>
    </row>
    <row r="502" customFormat="false" ht="12.8" hidden="false" customHeight="false" outlineLevel="0" collapsed="false">
      <c r="C502" s="2"/>
    </row>
    <row r="503" customFormat="false" ht="12.8" hidden="false" customHeight="false" outlineLevel="0" collapsed="false">
      <c r="C503" s="2"/>
    </row>
    <row r="504" customFormat="false" ht="12.8" hidden="false" customHeight="false" outlineLevel="0" collapsed="false">
      <c r="C504" s="2"/>
    </row>
    <row r="505" customFormat="false" ht="12.8" hidden="false" customHeight="false" outlineLevel="0" collapsed="false">
      <c r="C505" s="2"/>
    </row>
    <row r="506" customFormat="false" ht="12.8" hidden="false" customHeight="false" outlineLevel="0" collapsed="false">
      <c r="C506" s="2"/>
    </row>
    <row r="507" customFormat="false" ht="12.8" hidden="false" customHeight="false" outlineLevel="0" collapsed="false">
      <c r="C507" s="2"/>
    </row>
    <row r="508" customFormat="false" ht="12.8" hidden="false" customHeight="false" outlineLevel="0" collapsed="false">
      <c r="C508" s="2"/>
    </row>
    <row r="509" customFormat="false" ht="12.8" hidden="false" customHeight="false" outlineLevel="0" collapsed="false">
      <c r="C509" s="2"/>
    </row>
    <row r="510" customFormat="false" ht="12.8" hidden="false" customHeight="false" outlineLevel="0" collapsed="false">
      <c r="C510" s="2"/>
    </row>
    <row r="511" customFormat="false" ht="12.8" hidden="false" customHeight="false" outlineLevel="0" collapsed="false">
      <c r="C511" s="2"/>
    </row>
    <row r="512" customFormat="false" ht="12.8" hidden="false" customHeight="false" outlineLevel="0" collapsed="false">
      <c r="C512" s="2"/>
    </row>
    <row r="513" customFormat="false" ht="12.8" hidden="false" customHeight="false" outlineLevel="0" collapsed="false">
      <c r="C513" s="2"/>
    </row>
    <row r="514" customFormat="false" ht="12.8" hidden="false" customHeight="false" outlineLevel="0" collapsed="false">
      <c r="C514" s="2"/>
    </row>
    <row r="515" customFormat="false" ht="12.8" hidden="false" customHeight="false" outlineLevel="0" collapsed="false">
      <c r="C515" s="2"/>
    </row>
    <row r="516" customFormat="false" ht="12.8" hidden="false" customHeight="false" outlineLevel="0" collapsed="false">
      <c r="C516" s="2"/>
    </row>
    <row r="517" customFormat="false" ht="12.8" hidden="false" customHeight="false" outlineLevel="0" collapsed="false">
      <c r="C517" s="2"/>
    </row>
    <row r="518" customFormat="false" ht="12.8" hidden="false" customHeight="false" outlineLevel="0" collapsed="false">
      <c r="C518" s="2"/>
    </row>
    <row r="519" customFormat="false" ht="12.8" hidden="false" customHeight="false" outlineLevel="0" collapsed="false">
      <c r="C519" s="2"/>
    </row>
    <row r="520" customFormat="false" ht="12.8" hidden="false" customHeight="false" outlineLevel="0" collapsed="false">
      <c r="C520" s="2"/>
    </row>
    <row r="521" customFormat="false" ht="12.8" hidden="false" customHeight="false" outlineLevel="0" collapsed="false">
      <c r="C521" s="2"/>
    </row>
    <row r="522" customFormat="false" ht="12.8" hidden="false" customHeight="false" outlineLevel="0" collapsed="false">
      <c r="C522" s="2"/>
    </row>
    <row r="523" customFormat="false" ht="12.8" hidden="false" customHeight="false" outlineLevel="0" collapsed="false">
      <c r="C523" s="2"/>
    </row>
    <row r="524" customFormat="false" ht="12.8" hidden="false" customHeight="false" outlineLevel="0" collapsed="false">
      <c r="C524" s="2"/>
    </row>
    <row r="525" customFormat="false" ht="12.8" hidden="false" customHeight="false" outlineLevel="0" collapsed="false">
      <c r="C525" s="2"/>
    </row>
    <row r="526" customFormat="false" ht="12.8" hidden="false" customHeight="false" outlineLevel="0" collapsed="false">
      <c r="C526" s="2"/>
    </row>
    <row r="527" customFormat="false" ht="12.8" hidden="false" customHeight="false" outlineLevel="0" collapsed="false">
      <c r="C527" s="2"/>
    </row>
    <row r="528" customFormat="false" ht="12.8" hidden="false" customHeight="false" outlineLevel="0" collapsed="false">
      <c r="C528" s="2"/>
    </row>
    <row r="529" customFormat="false" ht="12.8" hidden="false" customHeight="false" outlineLevel="0" collapsed="false">
      <c r="C529" s="2"/>
    </row>
    <row r="530" customFormat="false" ht="12.8" hidden="false" customHeight="false" outlineLevel="0" collapsed="false">
      <c r="C530" s="2"/>
    </row>
    <row r="531" customFormat="false" ht="12.8" hidden="false" customHeight="false" outlineLevel="0" collapsed="false">
      <c r="C531" s="2"/>
    </row>
    <row r="532" customFormat="false" ht="12.8" hidden="false" customHeight="false" outlineLevel="0" collapsed="false">
      <c r="C532" s="2"/>
    </row>
    <row r="533" customFormat="false" ht="12.8" hidden="false" customHeight="false" outlineLevel="0" collapsed="false">
      <c r="C533" s="2"/>
    </row>
    <row r="534" customFormat="false" ht="12.8" hidden="false" customHeight="false" outlineLevel="0" collapsed="false">
      <c r="C534" s="2"/>
    </row>
    <row r="535" customFormat="false" ht="12.8" hidden="false" customHeight="false" outlineLevel="0" collapsed="false">
      <c r="C535" s="2"/>
    </row>
    <row r="536" customFormat="false" ht="12.8" hidden="false" customHeight="false" outlineLevel="0" collapsed="false">
      <c r="C536" s="2"/>
    </row>
    <row r="537" customFormat="false" ht="12.8" hidden="false" customHeight="false" outlineLevel="0" collapsed="false">
      <c r="C537" s="2"/>
    </row>
    <row r="538" customFormat="false" ht="12.8" hidden="false" customHeight="false" outlineLevel="0" collapsed="false">
      <c r="C538" s="2"/>
    </row>
    <row r="539" customFormat="false" ht="12.8" hidden="false" customHeight="false" outlineLevel="0" collapsed="false">
      <c r="C539" s="2"/>
    </row>
    <row r="540" customFormat="false" ht="12.8" hidden="false" customHeight="false" outlineLevel="0" collapsed="false">
      <c r="C540" s="2"/>
    </row>
    <row r="541" customFormat="false" ht="12.8" hidden="false" customHeight="false" outlineLevel="0" collapsed="false">
      <c r="C541" s="2"/>
    </row>
    <row r="542" customFormat="false" ht="12.8" hidden="false" customHeight="false" outlineLevel="0" collapsed="false">
      <c r="C542" s="2"/>
    </row>
    <row r="543" customFormat="false" ht="12.8" hidden="false" customHeight="false" outlineLevel="0" collapsed="false">
      <c r="C543" s="2"/>
    </row>
    <row r="544" customFormat="false" ht="12.8" hidden="false" customHeight="false" outlineLevel="0" collapsed="false">
      <c r="C544" s="2"/>
    </row>
    <row r="545" customFormat="false" ht="12.8" hidden="false" customHeight="false" outlineLevel="0" collapsed="false">
      <c r="C545" s="2"/>
    </row>
    <row r="546" customFormat="false" ht="12.8" hidden="false" customHeight="false" outlineLevel="0" collapsed="false">
      <c r="C546" s="2"/>
    </row>
    <row r="547" customFormat="false" ht="12.8" hidden="false" customHeight="false" outlineLevel="0" collapsed="false">
      <c r="C547" s="2"/>
    </row>
    <row r="548" customFormat="false" ht="12.8" hidden="false" customHeight="false" outlineLevel="0" collapsed="false">
      <c r="C548" s="2"/>
    </row>
    <row r="549" customFormat="false" ht="12.8" hidden="false" customHeight="false" outlineLevel="0" collapsed="false">
      <c r="C549" s="2"/>
    </row>
    <row r="550" customFormat="false" ht="12.8" hidden="false" customHeight="false" outlineLevel="0" collapsed="false">
      <c r="C550" s="2"/>
    </row>
    <row r="551" customFormat="false" ht="12.8" hidden="false" customHeight="false" outlineLevel="0" collapsed="false">
      <c r="C551" s="2"/>
    </row>
    <row r="552" customFormat="false" ht="12.8" hidden="false" customHeight="false" outlineLevel="0" collapsed="false">
      <c r="C552" s="2"/>
    </row>
    <row r="553" customFormat="false" ht="12.8" hidden="false" customHeight="false" outlineLevel="0" collapsed="false">
      <c r="C553" s="2"/>
    </row>
    <row r="554" customFormat="false" ht="12.8" hidden="false" customHeight="false" outlineLevel="0" collapsed="false">
      <c r="C554" s="2"/>
    </row>
    <row r="555" customFormat="false" ht="12.8" hidden="false" customHeight="false" outlineLevel="0" collapsed="false">
      <c r="C555" s="2"/>
    </row>
    <row r="556" customFormat="false" ht="12.8" hidden="false" customHeight="false" outlineLevel="0" collapsed="false">
      <c r="C556" s="2"/>
    </row>
    <row r="557" customFormat="false" ht="12.8" hidden="false" customHeight="false" outlineLevel="0" collapsed="false">
      <c r="C557" s="2"/>
    </row>
    <row r="558" customFormat="false" ht="12.8" hidden="false" customHeight="false" outlineLevel="0" collapsed="false">
      <c r="C558" s="2"/>
    </row>
    <row r="559" customFormat="false" ht="12.8" hidden="false" customHeight="false" outlineLevel="0" collapsed="false">
      <c r="C559" s="2"/>
    </row>
    <row r="560" customFormat="false" ht="12.8" hidden="false" customHeight="false" outlineLevel="0" collapsed="false">
      <c r="C560" s="2"/>
    </row>
    <row r="561" customFormat="false" ht="12.8" hidden="false" customHeight="false" outlineLevel="0" collapsed="false">
      <c r="C561" s="2"/>
    </row>
    <row r="562" customFormat="false" ht="12.8" hidden="false" customHeight="false" outlineLevel="0" collapsed="false">
      <c r="C562" s="2"/>
    </row>
    <row r="563" customFormat="false" ht="12.8" hidden="false" customHeight="false" outlineLevel="0" collapsed="false">
      <c r="C563" s="2"/>
    </row>
    <row r="564" customFormat="false" ht="12.8" hidden="false" customHeight="false" outlineLevel="0" collapsed="false">
      <c r="C564" s="2"/>
    </row>
    <row r="565" customFormat="false" ht="12.8" hidden="false" customHeight="false" outlineLevel="0" collapsed="false">
      <c r="C565" s="2"/>
    </row>
    <row r="566" customFormat="false" ht="12.8" hidden="false" customHeight="false" outlineLevel="0" collapsed="false">
      <c r="C566" s="2"/>
    </row>
    <row r="567" customFormat="false" ht="12.8" hidden="false" customHeight="false" outlineLevel="0" collapsed="false">
      <c r="C567" s="2"/>
    </row>
    <row r="568" customFormat="false" ht="12.8" hidden="false" customHeight="false" outlineLevel="0" collapsed="false">
      <c r="C568" s="2"/>
    </row>
    <row r="569" customFormat="false" ht="12.8" hidden="false" customHeight="false" outlineLevel="0" collapsed="false">
      <c r="C569" s="2"/>
    </row>
    <row r="570" customFormat="false" ht="12.8" hidden="false" customHeight="false" outlineLevel="0" collapsed="false">
      <c r="C570" s="2"/>
    </row>
    <row r="571" customFormat="false" ht="12.8" hidden="false" customHeight="false" outlineLevel="0" collapsed="false">
      <c r="C571" s="2"/>
    </row>
    <row r="572" customFormat="false" ht="12.8" hidden="false" customHeight="false" outlineLevel="0" collapsed="false">
      <c r="C572" s="2"/>
    </row>
    <row r="573" customFormat="false" ht="12.8" hidden="false" customHeight="false" outlineLevel="0" collapsed="false">
      <c r="C573" s="2"/>
    </row>
    <row r="574" customFormat="false" ht="12.8" hidden="false" customHeight="false" outlineLevel="0" collapsed="false">
      <c r="C574" s="2"/>
    </row>
    <row r="575" customFormat="false" ht="12.8" hidden="false" customHeight="false" outlineLevel="0" collapsed="false">
      <c r="C575" s="2"/>
    </row>
    <row r="576" customFormat="false" ht="12.8" hidden="false" customHeight="false" outlineLevel="0" collapsed="false">
      <c r="C576" s="2"/>
    </row>
    <row r="577" customFormat="false" ht="12.8" hidden="false" customHeight="false" outlineLevel="0" collapsed="false">
      <c r="C577" s="2"/>
    </row>
    <row r="578" customFormat="false" ht="12.8" hidden="false" customHeight="false" outlineLevel="0" collapsed="false">
      <c r="C578" s="2"/>
    </row>
    <row r="579" customFormat="false" ht="12.8" hidden="false" customHeight="false" outlineLevel="0" collapsed="false">
      <c r="C579" s="2"/>
    </row>
    <row r="580" customFormat="false" ht="12.8" hidden="false" customHeight="false" outlineLevel="0" collapsed="false">
      <c r="C580" s="2"/>
    </row>
    <row r="581" customFormat="false" ht="12.8" hidden="false" customHeight="false" outlineLevel="0" collapsed="false">
      <c r="C581" s="2"/>
    </row>
    <row r="582" customFormat="false" ht="12.8" hidden="false" customHeight="false" outlineLevel="0" collapsed="false">
      <c r="C582" s="2"/>
    </row>
    <row r="583" customFormat="false" ht="12.8" hidden="false" customHeight="false" outlineLevel="0" collapsed="false">
      <c r="C583" s="2"/>
    </row>
    <row r="584" customFormat="false" ht="12.8" hidden="false" customHeight="false" outlineLevel="0" collapsed="false">
      <c r="C584" s="2"/>
    </row>
    <row r="585" customFormat="false" ht="12.8" hidden="false" customHeight="false" outlineLevel="0" collapsed="false">
      <c r="C585" s="2"/>
    </row>
    <row r="586" customFormat="false" ht="12.8" hidden="false" customHeight="false" outlineLevel="0" collapsed="false">
      <c r="C586" s="2"/>
    </row>
    <row r="587" customFormat="false" ht="12.8" hidden="false" customHeight="false" outlineLevel="0" collapsed="false">
      <c r="C587" s="2"/>
    </row>
    <row r="588" customFormat="false" ht="12.8" hidden="false" customHeight="false" outlineLevel="0" collapsed="false">
      <c r="C588" s="2"/>
    </row>
    <row r="589" customFormat="false" ht="12.8" hidden="false" customHeight="false" outlineLevel="0" collapsed="false">
      <c r="C589" s="2"/>
    </row>
    <row r="590" customFormat="false" ht="12.8" hidden="false" customHeight="false" outlineLevel="0" collapsed="false">
      <c r="C590" s="2"/>
    </row>
    <row r="591" customFormat="false" ht="12.8" hidden="false" customHeight="false" outlineLevel="0" collapsed="false">
      <c r="C591" s="2"/>
    </row>
    <row r="592" customFormat="false" ht="12.8" hidden="false" customHeight="false" outlineLevel="0" collapsed="false">
      <c r="C592" s="2"/>
    </row>
    <row r="593" customFormat="false" ht="12.8" hidden="false" customHeight="false" outlineLevel="0" collapsed="false">
      <c r="C593" s="2"/>
    </row>
    <row r="594" customFormat="false" ht="12.8" hidden="false" customHeight="false" outlineLevel="0" collapsed="false">
      <c r="C594" s="2"/>
    </row>
    <row r="595" customFormat="false" ht="12.8" hidden="false" customHeight="false" outlineLevel="0" collapsed="false">
      <c r="C595" s="2"/>
    </row>
    <row r="596" customFormat="false" ht="12.8" hidden="false" customHeight="false" outlineLevel="0" collapsed="false">
      <c r="C596" s="2"/>
    </row>
    <row r="597" customFormat="false" ht="12.8" hidden="false" customHeight="false" outlineLevel="0" collapsed="false">
      <c r="C597" s="2"/>
    </row>
    <row r="598" customFormat="false" ht="12.8" hidden="false" customHeight="false" outlineLevel="0" collapsed="false">
      <c r="C598" s="2"/>
    </row>
    <row r="599" customFormat="false" ht="12.8" hidden="false" customHeight="false" outlineLevel="0" collapsed="false">
      <c r="C599" s="2"/>
    </row>
    <row r="600" customFormat="false" ht="12.8" hidden="false" customHeight="false" outlineLevel="0" collapsed="false">
      <c r="C600" s="2"/>
    </row>
    <row r="601" customFormat="false" ht="12.8" hidden="false" customHeight="false" outlineLevel="0" collapsed="false">
      <c r="C601" s="2"/>
    </row>
    <row r="602" customFormat="false" ht="12.8" hidden="false" customHeight="false" outlineLevel="0" collapsed="false">
      <c r="C602" s="2"/>
    </row>
    <row r="603" customFormat="false" ht="12.8" hidden="false" customHeight="false" outlineLevel="0" collapsed="false">
      <c r="C603" s="2"/>
    </row>
    <row r="604" customFormat="false" ht="12.8" hidden="false" customHeight="false" outlineLevel="0" collapsed="false">
      <c r="C604" s="2"/>
    </row>
    <row r="605" customFormat="false" ht="12.8" hidden="false" customHeight="false" outlineLevel="0" collapsed="false">
      <c r="C605" s="2"/>
    </row>
    <row r="606" customFormat="false" ht="12.8" hidden="false" customHeight="false" outlineLevel="0" collapsed="false">
      <c r="C606" s="2"/>
    </row>
    <row r="607" customFormat="false" ht="12.8" hidden="false" customHeight="false" outlineLevel="0" collapsed="false">
      <c r="C607" s="2"/>
    </row>
    <row r="608" customFormat="false" ht="12.8" hidden="false" customHeight="false" outlineLevel="0" collapsed="false">
      <c r="C608" s="2"/>
    </row>
    <row r="609" customFormat="false" ht="12.8" hidden="false" customHeight="false" outlineLevel="0" collapsed="false">
      <c r="C609" s="2"/>
    </row>
    <row r="610" customFormat="false" ht="12.8" hidden="false" customHeight="false" outlineLevel="0" collapsed="false">
      <c r="C610" s="2"/>
    </row>
    <row r="611" customFormat="false" ht="12.8" hidden="false" customHeight="false" outlineLevel="0" collapsed="false">
      <c r="C611" s="2"/>
    </row>
    <row r="612" customFormat="false" ht="12.8" hidden="false" customHeight="false" outlineLevel="0" collapsed="false">
      <c r="C612" s="2"/>
    </row>
    <row r="613" customFormat="false" ht="12.8" hidden="false" customHeight="false" outlineLevel="0" collapsed="false">
      <c r="C613" s="2"/>
    </row>
    <row r="614" customFormat="false" ht="12.8" hidden="false" customHeight="false" outlineLevel="0" collapsed="false">
      <c r="C614" s="2"/>
    </row>
    <row r="615" customFormat="false" ht="12.8" hidden="false" customHeight="false" outlineLevel="0" collapsed="false">
      <c r="C615" s="2"/>
    </row>
    <row r="616" customFormat="false" ht="12.8" hidden="false" customHeight="false" outlineLevel="0" collapsed="false">
      <c r="C616" s="2"/>
    </row>
    <row r="617" customFormat="false" ht="12.8" hidden="false" customHeight="false" outlineLevel="0" collapsed="false">
      <c r="C617" s="2"/>
    </row>
    <row r="618" customFormat="false" ht="12.8" hidden="false" customHeight="false" outlineLevel="0" collapsed="false">
      <c r="C618" s="2"/>
    </row>
    <row r="619" customFormat="false" ht="12.8" hidden="false" customHeight="false" outlineLevel="0" collapsed="false">
      <c r="C619" s="2"/>
    </row>
    <row r="620" customFormat="false" ht="12.8" hidden="false" customHeight="false" outlineLevel="0" collapsed="false">
      <c r="C620" s="2"/>
    </row>
    <row r="621" customFormat="false" ht="12.8" hidden="false" customHeight="false" outlineLevel="0" collapsed="false">
      <c r="C621" s="2"/>
    </row>
    <row r="622" customFormat="false" ht="12.8" hidden="false" customHeight="false" outlineLevel="0" collapsed="false">
      <c r="C622" s="2"/>
    </row>
    <row r="623" customFormat="false" ht="12.8" hidden="false" customHeight="false" outlineLevel="0" collapsed="false">
      <c r="C623" s="2"/>
    </row>
    <row r="624" customFormat="false" ht="12.8" hidden="false" customHeight="false" outlineLevel="0" collapsed="false">
      <c r="C624" s="2"/>
    </row>
    <row r="625" customFormat="false" ht="12.8" hidden="false" customHeight="false" outlineLevel="0" collapsed="false">
      <c r="C625" s="2"/>
    </row>
    <row r="626" customFormat="false" ht="12.8" hidden="false" customHeight="false" outlineLevel="0" collapsed="false">
      <c r="C626" s="2"/>
    </row>
    <row r="627" customFormat="false" ht="12.8" hidden="false" customHeight="false" outlineLevel="0" collapsed="false">
      <c r="C627" s="2"/>
    </row>
    <row r="628" customFormat="false" ht="12.8" hidden="false" customHeight="false" outlineLevel="0" collapsed="false">
      <c r="C628" s="2"/>
    </row>
    <row r="629" customFormat="false" ht="12.8" hidden="false" customHeight="false" outlineLevel="0" collapsed="false">
      <c r="C629" s="2"/>
    </row>
    <row r="630" customFormat="false" ht="12.8" hidden="false" customHeight="false" outlineLevel="0" collapsed="false">
      <c r="C630" s="2"/>
    </row>
    <row r="631" customFormat="false" ht="12.8" hidden="false" customHeight="false" outlineLevel="0" collapsed="false">
      <c r="C631" s="2"/>
    </row>
    <row r="632" customFormat="false" ht="12.8" hidden="false" customHeight="false" outlineLevel="0" collapsed="false">
      <c r="C632" s="2"/>
    </row>
    <row r="633" customFormat="false" ht="12.8" hidden="false" customHeight="false" outlineLevel="0" collapsed="false">
      <c r="C633" s="2"/>
    </row>
    <row r="634" customFormat="false" ht="12.8" hidden="false" customHeight="false" outlineLevel="0" collapsed="false">
      <c r="C634" s="2"/>
    </row>
    <row r="635" customFormat="false" ht="12.8" hidden="false" customHeight="false" outlineLevel="0" collapsed="false">
      <c r="C635" s="2"/>
    </row>
    <row r="636" customFormat="false" ht="12.8" hidden="false" customHeight="false" outlineLevel="0" collapsed="false">
      <c r="C636" s="2"/>
    </row>
    <row r="637" customFormat="false" ht="12.8" hidden="false" customHeight="false" outlineLevel="0" collapsed="false">
      <c r="C637" s="2"/>
    </row>
    <row r="638" customFormat="false" ht="12.8" hidden="false" customHeight="false" outlineLevel="0" collapsed="false">
      <c r="C638" s="2"/>
    </row>
    <row r="639" customFormat="false" ht="12.8" hidden="false" customHeight="false" outlineLevel="0" collapsed="false">
      <c r="C639" s="2"/>
    </row>
    <row r="640" customFormat="false" ht="12.8" hidden="false" customHeight="false" outlineLevel="0" collapsed="false">
      <c r="C640" s="2"/>
    </row>
    <row r="641" customFormat="false" ht="12.8" hidden="false" customHeight="false" outlineLevel="0" collapsed="false">
      <c r="C641" s="2"/>
    </row>
    <row r="642" customFormat="false" ht="12.8" hidden="false" customHeight="false" outlineLevel="0" collapsed="false">
      <c r="C642" s="2"/>
    </row>
    <row r="643" customFormat="false" ht="12.8" hidden="false" customHeight="false" outlineLevel="0" collapsed="false">
      <c r="C643" s="2"/>
    </row>
    <row r="644" customFormat="false" ht="12.8" hidden="false" customHeight="false" outlineLevel="0" collapsed="false">
      <c r="C644" s="2"/>
    </row>
    <row r="645" customFormat="false" ht="12.8" hidden="false" customHeight="false" outlineLevel="0" collapsed="false">
      <c r="C645" s="2"/>
    </row>
    <row r="646" customFormat="false" ht="12.8" hidden="false" customHeight="false" outlineLevel="0" collapsed="false">
      <c r="C646" s="2"/>
    </row>
    <row r="647" customFormat="false" ht="12.8" hidden="false" customHeight="false" outlineLevel="0" collapsed="false">
      <c r="C647" s="2"/>
    </row>
    <row r="648" customFormat="false" ht="12.8" hidden="false" customHeight="false" outlineLevel="0" collapsed="false">
      <c r="C648" s="2"/>
    </row>
    <row r="649" customFormat="false" ht="12.8" hidden="false" customHeight="false" outlineLevel="0" collapsed="false">
      <c r="C649" s="2"/>
    </row>
    <row r="650" customFormat="false" ht="12.8" hidden="false" customHeight="false" outlineLevel="0" collapsed="false">
      <c r="C650" s="2"/>
    </row>
    <row r="651" customFormat="false" ht="12.8" hidden="false" customHeight="false" outlineLevel="0" collapsed="false">
      <c r="C651" s="2"/>
    </row>
    <row r="652" customFormat="false" ht="12.8" hidden="false" customHeight="false" outlineLevel="0" collapsed="false">
      <c r="C652" s="2"/>
    </row>
    <row r="653" customFormat="false" ht="12.8" hidden="false" customHeight="false" outlineLevel="0" collapsed="false">
      <c r="C653" s="2"/>
    </row>
    <row r="654" customFormat="false" ht="12.8" hidden="false" customHeight="false" outlineLevel="0" collapsed="false">
      <c r="C654" s="2"/>
    </row>
    <row r="655" customFormat="false" ht="12.8" hidden="false" customHeight="false" outlineLevel="0" collapsed="false">
      <c r="C655" s="2"/>
    </row>
    <row r="656" customFormat="false" ht="12.8" hidden="false" customHeight="false" outlineLevel="0" collapsed="false">
      <c r="C656" s="2"/>
    </row>
    <row r="657" customFormat="false" ht="12.8" hidden="false" customHeight="false" outlineLevel="0" collapsed="false">
      <c r="C657" s="2"/>
    </row>
    <row r="658" customFormat="false" ht="12.8" hidden="false" customHeight="false" outlineLevel="0" collapsed="false">
      <c r="C658" s="2"/>
    </row>
    <row r="659" customFormat="false" ht="12.8" hidden="false" customHeight="false" outlineLevel="0" collapsed="false">
      <c r="C659" s="2"/>
    </row>
    <row r="660" customFormat="false" ht="12.8" hidden="false" customHeight="false" outlineLevel="0" collapsed="false">
      <c r="C660" s="2"/>
    </row>
    <row r="661" customFormat="false" ht="12.8" hidden="false" customHeight="false" outlineLevel="0" collapsed="false">
      <c r="C661" s="2"/>
    </row>
    <row r="662" customFormat="false" ht="12.8" hidden="false" customHeight="false" outlineLevel="0" collapsed="false">
      <c r="C662" s="2"/>
    </row>
    <row r="663" customFormat="false" ht="12.8" hidden="false" customHeight="false" outlineLevel="0" collapsed="false">
      <c r="C663" s="2"/>
    </row>
    <row r="664" customFormat="false" ht="12.8" hidden="false" customHeight="false" outlineLevel="0" collapsed="false">
      <c r="C664" s="2"/>
    </row>
    <row r="665" customFormat="false" ht="12.8" hidden="false" customHeight="false" outlineLevel="0" collapsed="false">
      <c r="C665" s="2"/>
    </row>
    <row r="666" customFormat="false" ht="12.8" hidden="false" customHeight="false" outlineLevel="0" collapsed="false">
      <c r="C666" s="2"/>
    </row>
    <row r="667" customFormat="false" ht="12.8" hidden="false" customHeight="false" outlineLevel="0" collapsed="false">
      <c r="C667" s="2"/>
    </row>
    <row r="668" customFormat="false" ht="12.8" hidden="false" customHeight="false" outlineLevel="0" collapsed="false">
      <c r="C668" s="2"/>
    </row>
    <row r="669" customFormat="false" ht="12.8" hidden="false" customHeight="false" outlineLevel="0" collapsed="false">
      <c r="C669" s="2"/>
    </row>
    <row r="670" customFormat="false" ht="12.8" hidden="false" customHeight="false" outlineLevel="0" collapsed="false">
      <c r="C670" s="2"/>
    </row>
    <row r="671" customFormat="false" ht="12.8" hidden="false" customHeight="false" outlineLevel="0" collapsed="false">
      <c r="C671" s="2"/>
    </row>
    <row r="672" customFormat="false" ht="12.8" hidden="false" customHeight="false" outlineLevel="0" collapsed="false">
      <c r="C672" s="2"/>
    </row>
    <row r="673" customFormat="false" ht="12.8" hidden="false" customHeight="false" outlineLevel="0" collapsed="false">
      <c r="C673" s="2"/>
    </row>
    <row r="674" customFormat="false" ht="12.8" hidden="false" customHeight="false" outlineLevel="0" collapsed="false">
      <c r="C674" s="2"/>
    </row>
    <row r="675" customFormat="false" ht="12.8" hidden="false" customHeight="false" outlineLevel="0" collapsed="false">
      <c r="C675" s="2"/>
    </row>
    <row r="676" customFormat="false" ht="12.8" hidden="false" customHeight="false" outlineLevel="0" collapsed="false">
      <c r="C676" s="2"/>
    </row>
    <row r="677" customFormat="false" ht="12.8" hidden="false" customHeight="false" outlineLevel="0" collapsed="false">
      <c r="C677" s="2"/>
    </row>
    <row r="678" customFormat="false" ht="12.8" hidden="false" customHeight="false" outlineLevel="0" collapsed="false">
      <c r="C678" s="2"/>
    </row>
    <row r="679" customFormat="false" ht="12.8" hidden="false" customHeight="false" outlineLevel="0" collapsed="false">
      <c r="C679" s="2"/>
    </row>
    <row r="680" customFormat="false" ht="12.8" hidden="false" customHeight="false" outlineLevel="0" collapsed="false">
      <c r="C680" s="2"/>
    </row>
    <row r="681" customFormat="false" ht="12.8" hidden="false" customHeight="false" outlineLevel="0" collapsed="false">
      <c r="C681" s="2"/>
    </row>
    <row r="682" customFormat="false" ht="12.8" hidden="false" customHeight="false" outlineLevel="0" collapsed="false">
      <c r="C682" s="2"/>
    </row>
    <row r="683" customFormat="false" ht="12.8" hidden="false" customHeight="false" outlineLevel="0" collapsed="false">
      <c r="C683" s="2"/>
    </row>
    <row r="684" customFormat="false" ht="12.8" hidden="false" customHeight="false" outlineLevel="0" collapsed="false">
      <c r="C684" s="2"/>
    </row>
    <row r="685" customFormat="false" ht="12.8" hidden="false" customHeight="false" outlineLevel="0" collapsed="false">
      <c r="C685" s="2"/>
    </row>
    <row r="686" customFormat="false" ht="12.8" hidden="false" customHeight="false" outlineLevel="0" collapsed="false">
      <c r="C686" s="2"/>
    </row>
    <row r="687" customFormat="false" ht="12.8" hidden="false" customHeight="false" outlineLevel="0" collapsed="false">
      <c r="C687" s="2"/>
    </row>
    <row r="688" customFormat="false" ht="12.8" hidden="false" customHeight="false" outlineLevel="0" collapsed="false">
      <c r="C688" s="2"/>
    </row>
    <row r="689" customFormat="false" ht="12.8" hidden="false" customHeight="false" outlineLevel="0" collapsed="false">
      <c r="C689" s="2"/>
    </row>
    <row r="690" customFormat="false" ht="12.8" hidden="false" customHeight="false" outlineLevel="0" collapsed="false">
      <c r="C690" s="2"/>
    </row>
    <row r="691" customFormat="false" ht="12.8" hidden="false" customHeight="false" outlineLevel="0" collapsed="false">
      <c r="C691" s="2"/>
    </row>
    <row r="692" customFormat="false" ht="12.8" hidden="false" customHeight="false" outlineLevel="0" collapsed="false">
      <c r="C692" s="2"/>
    </row>
    <row r="693" customFormat="false" ht="12.8" hidden="false" customHeight="false" outlineLevel="0" collapsed="false">
      <c r="C693" s="2"/>
    </row>
    <row r="694" customFormat="false" ht="12.8" hidden="false" customHeight="false" outlineLevel="0" collapsed="false">
      <c r="C694" s="2"/>
    </row>
    <row r="695" customFormat="false" ht="12.8" hidden="false" customHeight="false" outlineLevel="0" collapsed="false">
      <c r="C695" s="2"/>
    </row>
    <row r="696" customFormat="false" ht="12.8" hidden="false" customHeight="false" outlineLevel="0" collapsed="false">
      <c r="C696" s="2"/>
    </row>
    <row r="697" customFormat="false" ht="12.8" hidden="false" customHeight="false" outlineLevel="0" collapsed="false">
      <c r="C697" s="2"/>
    </row>
    <row r="698" customFormat="false" ht="12.8" hidden="false" customHeight="false" outlineLevel="0" collapsed="false">
      <c r="C698" s="2"/>
    </row>
    <row r="699" customFormat="false" ht="12.8" hidden="false" customHeight="false" outlineLevel="0" collapsed="false">
      <c r="C699" s="2"/>
    </row>
    <row r="700" customFormat="false" ht="12.8" hidden="false" customHeight="false" outlineLevel="0" collapsed="false">
      <c r="C700" s="2"/>
    </row>
    <row r="701" customFormat="false" ht="12.8" hidden="false" customHeight="false" outlineLevel="0" collapsed="false">
      <c r="C701" s="2"/>
    </row>
    <row r="702" customFormat="false" ht="12.8" hidden="false" customHeight="false" outlineLevel="0" collapsed="false">
      <c r="C702" s="2"/>
    </row>
    <row r="703" customFormat="false" ht="12.8" hidden="false" customHeight="false" outlineLevel="0" collapsed="false">
      <c r="C703" s="2"/>
    </row>
    <row r="704" customFormat="false" ht="12.8" hidden="false" customHeight="false" outlineLevel="0" collapsed="false">
      <c r="C704" s="2"/>
    </row>
    <row r="705" customFormat="false" ht="12.8" hidden="false" customHeight="false" outlineLevel="0" collapsed="false">
      <c r="C705" s="2"/>
    </row>
    <row r="706" customFormat="false" ht="12.8" hidden="false" customHeight="false" outlineLevel="0" collapsed="false">
      <c r="C706" s="2"/>
    </row>
    <row r="707" customFormat="false" ht="12.8" hidden="false" customHeight="false" outlineLevel="0" collapsed="false">
      <c r="C707" s="2"/>
    </row>
    <row r="708" customFormat="false" ht="12.8" hidden="false" customHeight="false" outlineLevel="0" collapsed="false">
      <c r="C708" s="2"/>
    </row>
    <row r="709" customFormat="false" ht="12.8" hidden="false" customHeight="false" outlineLevel="0" collapsed="false">
      <c r="C709" s="2"/>
    </row>
    <row r="710" customFormat="false" ht="12.8" hidden="false" customHeight="false" outlineLevel="0" collapsed="false">
      <c r="C710" s="2"/>
    </row>
    <row r="711" customFormat="false" ht="12.8" hidden="false" customHeight="false" outlineLevel="0" collapsed="false">
      <c r="C711" s="2"/>
    </row>
    <row r="712" customFormat="false" ht="12.8" hidden="false" customHeight="false" outlineLevel="0" collapsed="false">
      <c r="C712" s="2"/>
    </row>
    <row r="713" customFormat="false" ht="12.8" hidden="false" customHeight="false" outlineLevel="0" collapsed="false">
      <c r="C713" s="2"/>
    </row>
    <row r="714" customFormat="false" ht="12.8" hidden="false" customHeight="false" outlineLevel="0" collapsed="false">
      <c r="C714" s="2"/>
    </row>
    <row r="715" customFormat="false" ht="12.8" hidden="false" customHeight="false" outlineLevel="0" collapsed="false">
      <c r="C715" s="2"/>
    </row>
    <row r="716" customFormat="false" ht="12.8" hidden="false" customHeight="false" outlineLevel="0" collapsed="false">
      <c r="C716" s="2"/>
    </row>
    <row r="717" customFormat="false" ht="12.8" hidden="false" customHeight="false" outlineLevel="0" collapsed="false">
      <c r="C717" s="2"/>
    </row>
    <row r="718" customFormat="false" ht="12.8" hidden="false" customHeight="false" outlineLevel="0" collapsed="false">
      <c r="C718" s="2"/>
    </row>
    <row r="719" customFormat="false" ht="12.8" hidden="false" customHeight="false" outlineLevel="0" collapsed="false">
      <c r="C719" s="2"/>
    </row>
    <row r="720" customFormat="false" ht="12.8" hidden="false" customHeight="false" outlineLevel="0" collapsed="false">
      <c r="C720" s="2"/>
    </row>
    <row r="721" customFormat="false" ht="12.8" hidden="false" customHeight="false" outlineLevel="0" collapsed="false">
      <c r="C721" s="2"/>
    </row>
    <row r="722" customFormat="false" ht="12.8" hidden="false" customHeight="false" outlineLevel="0" collapsed="false">
      <c r="C722" s="2"/>
    </row>
    <row r="723" customFormat="false" ht="12.8" hidden="false" customHeight="false" outlineLevel="0" collapsed="false">
      <c r="C723" s="2"/>
    </row>
    <row r="724" customFormat="false" ht="12.8" hidden="false" customHeight="false" outlineLevel="0" collapsed="false">
      <c r="C724" s="2"/>
    </row>
    <row r="725" customFormat="false" ht="12.8" hidden="false" customHeight="false" outlineLevel="0" collapsed="false">
      <c r="C725" s="2"/>
    </row>
    <row r="726" customFormat="false" ht="12.8" hidden="false" customHeight="false" outlineLevel="0" collapsed="false">
      <c r="C726" s="2"/>
    </row>
    <row r="727" customFormat="false" ht="12.8" hidden="false" customHeight="false" outlineLevel="0" collapsed="false">
      <c r="C727" s="2"/>
    </row>
    <row r="728" customFormat="false" ht="12.8" hidden="false" customHeight="false" outlineLevel="0" collapsed="false">
      <c r="C728" s="2"/>
    </row>
    <row r="729" customFormat="false" ht="12.8" hidden="false" customHeight="false" outlineLevel="0" collapsed="false">
      <c r="C729" s="2"/>
    </row>
    <row r="730" customFormat="false" ht="12.8" hidden="false" customHeight="false" outlineLevel="0" collapsed="false">
      <c r="C730" s="2"/>
    </row>
    <row r="731" customFormat="false" ht="12.8" hidden="false" customHeight="false" outlineLevel="0" collapsed="false">
      <c r="C731" s="2"/>
    </row>
    <row r="732" customFormat="false" ht="12.8" hidden="false" customHeight="false" outlineLevel="0" collapsed="false">
      <c r="C732" s="2"/>
    </row>
    <row r="733" customFormat="false" ht="12.8" hidden="false" customHeight="false" outlineLevel="0" collapsed="false">
      <c r="C733" s="2"/>
    </row>
    <row r="734" customFormat="false" ht="12.8" hidden="false" customHeight="false" outlineLevel="0" collapsed="false">
      <c r="C734" s="2"/>
    </row>
    <row r="735" customFormat="false" ht="12.8" hidden="false" customHeight="false" outlineLevel="0" collapsed="false">
      <c r="C735" s="2"/>
    </row>
    <row r="736" customFormat="false" ht="12.8" hidden="false" customHeight="false" outlineLevel="0" collapsed="false">
      <c r="C736" s="2"/>
    </row>
    <row r="737" customFormat="false" ht="12.8" hidden="false" customHeight="false" outlineLevel="0" collapsed="false">
      <c r="C737" s="2"/>
    </row>
    <row r="738" customFormat="false" ht="12.8" hidden="false" customHeight="false" outlineLevel="0" collapsed="false">
      <c r="C738" s="2"/>
    </row>
    <row r="739" customFormat="false" ht="12.8" hidden="false" customHeight="false" outlineLevel="0" collapsed="false">
      <c r="C739" s="2"/>
    </row>
    <row r="740" customFormat="false" ht="12.8" hidden="false" customHeight="false" outlineLevel="0" collapsed="false">
      <c r="C740" s="2"/>
    </row>
    <row r="741" customFormat="false" ht="12.8" hidden="false" customHeight="false" outlineLevel="0" collapsed="false">
      <c r="C741" s="2"/>
    </row>
    <row r="742" customFormat="false" ht="12.8" hidden="false" customHeight="false" outlineLevel="0" collapsed="false">
      <c r="C742" s="2"/>
    </row>
    <row r="743" customFormat="false" ht="12.8" hidden="false" customHeight="false" outlineLevel="0" collapsed="false">
      <c r="C743" s="2"/>
    </row>
    <row r="744" customFormat="false" ht="12.8" hidden="false" customHeight="false" outlineLevel="0" collapsed="false">
      <c r="C744" s="2"/>
    </row>
    <row r="745" customFormat="false" ht="12.8" hidden="false" customHeight="false" outlineLevel="0" collapsed="false">
      <c r="C745" s="2"/>
    </row>
    <row r="746" customFormat="false" ht="12.8" hidden="false" customHeight="false" outlineLevel="0" collapsed="false">
      <c r="C746" s="2"/>
    </row>
    <row r="747" customFormat="false" ht="12.8" hidden="false" customHeight="false" outlineLevel="0" collapsed="false">
      <c r="C747" s="2"/>
    </row>
    <row r="748" customFormat="false" ht="12.8" hidden="false" customHeight="false" outlineLevel="0" collapsed="false">
      <c r="C748" s="2"/>
    </row>
    <row r="749" customFormat="false" ht="12.8" hidden="false" customHeight="false" outlineLevel="0" collapsed="false">
      <c r="C749" s="2"/>
    </row>
    <row r="750" customFormat="false" ht="12.8" hidden="false" customHeight="false" outlineLevel="0" collapsed="false">
      <c r="C750" s="2"/>
    </row>
    <row r="751" customFormat="false" ht="12.8" hidden="false" customHeight="false" outlineLevel="0" collapsed="false">
      <c r="C751" s="2"/>
    </row>
    <row r="752" customFormat="false" ht="12.8" hidden="false" customHeight="false" outlineLevel="0" collapsed="false">
      <c r="C752" s="2"/>
    </row>
    <row r="753" customFormat="false" ht="12.8" hidden="false" customHeight="false" outlineLevel="0" collapsed="false">
      <c r="C753" s="2"/>
    </row>
    <row r="754" customFormat="false" ht="12.8" hidden="false" customHeight="false" outlineLevel="0" collapsed="false">
      <c r="C754" s="2"/>
    </row>
    <row r="755" customFormat="false" ht="12.8" hidden="false" customHeight="false" outlineLevel="0" collapsed="false">
      <c r="C755" s="2"/>
    </row>
    <row r="756" customFormat="false" ht="12.8" hidden="false" customHeight="false" outlineLevel="0" collapsed="false">
      <c r="C756" s="2"/>
    </row>
    <row r="757" customFormat="false" ht="12.8" hidden="false" customHeight="false" outlineLevel="0" collapsed="false">
      <c r="C757" s="2"/>
    </row>
    <row r="758" customFormat="false" ht="12.8" hidden="false" customHeight="false" outlineLevel="0" collapsed="false">
      <c r="C758" s="2"/>
    </row>
    <row r="759" customFormat="false" ht="12.8" hidden="false" customHeight="false" outlineLevel="0" collapsed="false">
      <c r="C759" s="2"/>
    </row>
    <row r="760" customFormat="false" ht="12.8" hidden="false" customHeight="false" outlineLevel="0" collapsed="false">
      <c r="C760" s="2"/>
    </row>
    <row r="761" customFormat="false" ht="12.8" hidden="false" customHeight="false" outlineLevel="0" collapsed="false">
      <c r="C761" s="2"/>
    </row>
    <row r="762" customFormat="false" ht="12.8" hidden="false" customHeight="false" outlineLevel="0" collapsed="false">
      <c r="C762" s="2"/>
    </row>
    <row r="763" customFormat="false" ht="12.8" hidden="false" customHeight="false" outlineLevel="0" collapsed="false">
      <c r="C763" s="2"/>
    </row>
    <row r="764" customFormat="false" ht="12.8" hidden="false" customHeight="false" outlineLevel="0" collapsed="false">
      <c r="C764" s="2"/>
    </row>
    <row r="765" customFormat="false" ht="12.8" hidden="false" customHeight="false" outlineLevel="0" collapsed="false">
      <c r="C765" s="2"/>
    </row>
    <row r="766" customFormat="false" ht="12.8" hidden="false" customHeight="false" outlineLevel="0" collapsed="false">
      <c r="C766" s="2"/>
    </row>
    <row r="767" customFormat="false" ht="12.8" hidden="false" customHeight="false" outlineLevel="0" collapsed="false">
      <c r="C767" s="2"/>
    </row>
    <row r="768" customFormat="false" ht="12.8" hidden="false" customHeight="false" outlineLevel="0" collapsed="false">
      <c r="C768" s="2"/>
    </row>
    <row r="769" customFormat="false" ht="12.8" hidden="false" customHeight="false" outlineLevel="0" collapsed="false">
      <c r="C769" s="2"/>
    </row>
    <row r="770" customFormat="false" ht="12.8" hidden="false" customHeight="false" outlineLevel="0" collapsed="false">
      <c r="C770" s="2"/>
    </row>
    <row r="771" customFormat="false" ht="12.8" hidden="false" customHeight="false" outlineLevel="0" collapsed="false">
      <c r="C771" s="2"/>
    </row>
    <row r="772" customFormat="false" ht="12.8" hidden="false" customHeight="false" outlineLevel="0" collapsed="false">
      <c r="C772" s="2"/>
    </row>
    <row r="773" customFormat="false" ht="12.8" hidden="false" customHeight="false" outlineLevel="0" collapsed="false">
      <c r="C773" s="2"/>
    </row>
    <row r="774" customFormat="false" ht="12.8" hidden="false" customHeight="false" outlineLevel="0" collapsed="false">
      <c r="C774" s="2"/>
    </row>
    <row r="775" customFormat="false" ht="12.8" hidden="false" customHeight="false" outlineLevel="0" collapsed="false">
      <c r="C775" s="2"/>
    </row>
    <row r="776" customFormat="false" ht="12.8" hidden="false" customHeight="false" outlineLevel="0" collapsed="false">
      <c r="C776" s="2"/>
    </row>
    <row r="777" customFormat="false" ht="12.8" hidden="false" customHeight="false" outlineLevel="0" collapsed="false">
      <c r="C777" s="2"/>
    </row>
    <row r="778" customFormat="false" ht="12.8" hidden="false" customHeight="false" outlineLevel="0" collapsed="false">
      <c r="C778" s="2"/>
    </row>
    <row r="779" customFormat="false" ht="12.8" hidden="false" customHeight="false" outlineLevel="0" collapsed="false">
      <c r="C779" s="2"/>
    </row>
    <row r="780" customFormat="false" ht="12.8" hidden="false" customHeight="false" outlineLevel="0" collapsed="false">
      <c r="C780" s="2"/>
    </row>
    <row r="781" customFormat="false" ht="12.8" hidden="false" customHeight="false" outlineLevel="0" collapsed="false">
      <c r="C781" s="2"/>
    </row>
    <row r="782" customFormat="false" ht="12.8" hidden="false" customHeight="false" outlineLevel="0" collapsed="false">
      <c r="C782" s="2"/>
    </row>
    <row r="783" customFormat="false" ht="12.8" hidden="false" customHeight="false" outlineLevel="0" collapsed="false">
      <c r="C783" s="2"/>
    </row>
    <row r="784" customFormat="false" ht="12.8" hidden="false" customHeight="false" outlineLevel="0" collapsed="false">
      <c r="C784" s="2"/>
    </row>
    <row r="785" customFormat="false" ht="12.8" hidden="false" customHeight="false" outlineLevel="0" collapsed="false">
      <c r="C785" s="2"/>
    </row>
    <row r="786" customFormat="false" ht="12.8" hidden="false" customHeight="false" outlineLevel="0" collapsed="false">
      <c r="C786" s="2"/>
    </row>
    <row r="787" customFormat="false" ht="12.8" hidden="false" customHeight="false" outlineLevel="0" collapsed="false">
      <c r="C787" s="2"/>
    </row>
    <row r="788" customFormat="false" ht="12.8" hidden="false" customHeight="false" outlineLevel="0" collapsed="false">
      <c r="C788" s="2"/>
    </row>
    <row r="789" customFormat="false" ht="12.8" hidden="false" customHeight="false" outlineLevel="0" collapsed="false">
      <c r="C789" s="2"/>
    </row>
    <row r="790" customFormat="false" ht="12.8" hidden="false" customHeight="false" outlineLevel="0" collapsed="false">
      <c r="C790" s="2"/>
    </row>
    <row r="791" customFormat="false" ht="12.8" hidden="false" customHeight="false" outlineLevel="0" collapsed="false">
      <c r="C791" s="2"/>
    </row>
    <row r="792" customFormat="false" ht="12.8" hidden="false" customHeight="false" outlineLevel="0" collapsed="false">
      <c r="C792" s="2"/>
    </row>
    <row r="793" customFormat="false" ht="12.8" hidden="false" customHeight="false" outlineLevel="0" collapsed="false">
      <c r="C793" s="2"/>
    </row>
    <row r="794" customFormat="false" ht="12.8" hidden="false" customHeight="false" outlineLevel="0" collapsed="false">
      <c r="C794" s="2"/>
    </row>
    <row r="795" customFormat="false" ht="12.8" hidden="false" customHeight="false" outlineLevel="0" collapsed="false">
      <c r="C795" s="2"/>
    </row>
    <row r="796" customFormat="false" ht="12.8" hidden="false" customHeight="false" outlineLevel="0" collapsed="false">
      <c r="C796" s="2"/>
    </row>
    <row r="797" customFormat="false" ht="12.8" hidden="false" customHeight="false" outlineLevel="0" collapsed="false">
      <c r="C797" s="2"/>
    </row>
    <row r="798" customFormat="false" ht="12.8" hidden="false" customHeight="false" outlineLevel="0" collapsed="false">
      <c r="C798" s="2"/>
    </row>
    <row r="799" customFormat="false" ht="12.8" hidden="false" customHeight="false" outlineLevel="0" collapsed="false">
      <c r="C799" s="2"/>
    </row>
    <row r="800" customFormat="false" ht="12.8" hidden="false" customHeight="false" outlineLevel="0" collapsed="false">
      <c r="C800" s="2"/>
    </row>
    <row r="801" customFormat="false" ht="12.8" hidden="false" customHeight="false" outlineLevel="0" collapsed="false">
      <c r="C801" s="2"/>
    </row>
    <row r="802" customFormat="false" ht="12.8" hidden="false" customHeight="false" outlineLevel="0" collapsed="false">
      <c r="C802" s="2"/>
    </row>
    <row r="803" customFormat="false" ht="12.8" hidden="false" customHeight="false" outlineLevel="0" collapsed="false">
      <c r="C803" s="2"/>
    </row>
    <row r="804" customFormat="false" ht="12.8" hidden="false" customHeight="false" outlineLevel="0" collapsed="false">
      <c r="C804" s="2"/>
    </row>
    <row r="805" customFormat="false" ht="12.8" hidden="false" customHeight="false" outlineLevel="0" collapsed="false">
      <c r="C805" s="2"/>
    </row>
    <row r="806" customFormat="false" ht="12.8" hidden="false" customHeight="false" outlineLevel="0" collapsed="false">
      <c r="C806" s="2"/>
    </row>
    <row r="807" customFormat="false" ht="12.8" hidden="false" customHeight="false" outlineLevel="0" collapsed="false">
      <c r="C807" s="2"/>
    </row>
    <row r="808" customFormat="false" ht="12.8" hidden="false" customHeight="false" outlineLevel="0" collapsed="false">
      <c r="C808" s="2"/>
    </row>
    <row r="809" customFormat="false" ht="12.8" hidden="false" customHeight="false" outlineLevel="0" collapsed="false">
      <c r="C809" s="2"/>
    </row>
    <row r="810" customFormat="false" ht="12.8" hidden="false" customHeight="false" outlineLevel="0" collapsed="false">
      <c r="C810" s="2"/>
    </row>
    <row r="811" customFormat="false" ht="12.8" hidden="false" customHeight="false" outlineLevel="0" collapsed="false">
      <c r="C811" s="2"/>
    </row>
    <row r="812" customFormat="false" ht="12.8" hidden="false" customHeight="false" outlineLevel="0" collapsed="false">
      <c r="C812" s="2"/>
    </row>
    <row r="813" customFormat="false" ht="12.8" hidden="false" customHeight="false" outlineLevel="0" collapsed="false">
      <c r="C813" s="2"/>
    </row>
    <row r="814" customFormat="false" ht="12.8" hidden="false" customHeight="false" outlineLevel="0" collapsed="false">
      <c r="C814" s="2"/>
    </row>
    <row r="815" customFormat="false" ht="12.8" hidden="false" customHeight="false" outlineLevel="0" collapsed="false">
      <c r="C815" s="2"/>
    </row>
    <row r="816" customFormat="false" ht="12.8" hidden="false" customHeight="false" outlineLevel="0" collapsed="false">
      <c r="C816" s="2"/>
    </row>
    <row r="817" customFormat="false" ht="12.8" hidden="false" customHeight="false" outlineLevel="0" collapsed="false">
      <c r="C817" s="2"/>
    </row>
    <row r="818" customFormat="false" ht="12.8" hidden="false" customHeight="false" outlineLevel="0" collapsed="false">
      <c r="C818" s="2"/>
    </row>
    <row r="819" customFormat="false" ht="12.8" hidden="false" customHeight="false" outlineLevel="0" collapsed="false">
      <c r="C819" s="2"/>
    </row>
    <row r="820" customFormat="false" ht="12.8" hidden="false" customHeight="false" outlineLevel="0" collapsed="false">
      <c r="C820" s="2"/>
    </row>
    <row r="821" customFormat="false" ht="12.8" hidden="false" customHeight="false" outlineLevel="0" collapsed="false">
      <c r="C821" s="2"/>
    </row>
    <row r="822" customFormat="false" ht="12.8" hidden="false" customHeight="false" outlineLevel="0" collapsed="false">
      <c r="C822" s="2"/>
    </row>
    <row r="823" customFormat="false" ht="12.8" hidden="false" customHeight="false" outlineLevel="0" collapsed="false">
      <c r="C823" s="2"/>
    </row>
    <row r="824" customFormat="false" ht="12.8" hidden="false" customHeight="false" outlineLevel="0" collapsed="false">
      <c r="C824" s="2"/>
    </row>
    <row r="825" customFormat="false" ht="12.8" hidden="false" customHeight="false" outlineLevel="0" collapsed="false">
      <c r="C825" s="2"/>
    </row>
    <row r="826" customFormat="false" ht="12.8" hidden="false" customHeight="false" outlineLevel="0" collapsed="false">
      <c r="C826" s="2"/>
    </row>
    <row r="827" customFormat="false" ht="12.8" hidden="false" customHeight="false" outlineLevel="0" collapsed="false">
      <c r="C827" s="2"/>
    </row>
    <row r="828" customFormat="false" ht="12.8" hidden="false" customHeight="false" outlineLevel="0" collapsed="false">
      <c r="C828" s="2"/>
    </row>
    <row r="829" customFormat="false" ht="12.8" hidden="false" customHeight="false" outlineLevel="0" collapsed="false">
      <c r="C829" s="2"/>
    </row>
    <row r="830" customFormat="false" ht="12.8" hidden="false" customHeight="false" outlineLevel="0" collapsed="false">
      <c r="C830" s="2"/>
    </row>
    <row r="831" customFormat="false" ht="12.8" hidden="false" customHeight="false" outlineLevel="0" collapsed="false">
      <c r="C831" s="2"/>
    </row>
    <row r="832" customFormat="false" ht="12.8" hidden="false" customHeight="false" outlineLevel="0" collapsed="false">
      <c r="C832" s="2"/>
    </row>
    <row r="833" customFormat="false" ht="12.8" hidden="false" customHeight="false" outlineLevel="0" collapsed="false">
      <c r="C833" s="2"/>
    </row>
    <row r="834" customFormat="false" ht="12.8" hidden="false" customHeight="false" outlineLevel="0" collapsed="false">
      <c r="C834" s="2"/>
    </row>
    <row r="835" customFormat="false" ht="12.8" hidden="false" customHeight="false" outlineLevel="0" collapsed="false">
      <c r="C835" s="2"/>
    </row>
    <row r="836" customFormat="false" ht="12.8" hidden="false" customHeight="false" outlineLevel="0" collapsed="false">
      <c r="C836" s="2"/>
    </row>
    <row r="837" customFormat="false" ht="12.8" hidden="false" customHeight="false" outlineLevel="0" collapsed="false">
      <c r="C837" s="2"/>
    </row>
    <row r="838" customFormat="false" ht="12.8" hidden="false" customHeight="false" outlineLevel="0" collapsed="false">
      <c r="C838" s="2"/>
    </row>
    <row r="839" customFormat="false" ht="12.8" hidden="false" customHeight="false" outlineLevel="0" collapsed="false">
      <c r="C839" s="2"/>
    </row>
    <row r="840" customFormat="false" ht="12.8" hidden="false" customHeight="false" outlineLevel="0" collapsed="false">
      <c r="C840" s="2"/>
    </row>
    <row r="841" customFormat="false" ht="12.8" hidden="false" customHeight="false" outlineLevel="0" collapsed="false">
      <c r="C841" s="2"/>
    </row>
    <row r="842" customFormat="false" ht="12.8" hidden="false" customHeight="false" outlineLevel="0" collapsed="false">
      <c r="C842" s="2"/>
    </row>
    <row r="843" customFormat="false" ht="12.8" hidden="false" customHeight="false" outlineLevel="0" collapsed="false">
      <c r="C843" s="2"/>
    </row>
    <row r="844" customFormat="false" ht="12.8" hidden="false" customHeight="false" outlineLevel="0" collapsed="false">
      <c r="C844" s="2"/>
    </row>
    <row r="845" customFormat="false" ht="12.8" hidden="false" customHeight="false" outlineLevel="0" collapsed="false">
      <c r="C845" s="2"/>
    </row>
    <row r="846" customFormat="false" ht="12.8" hidden="false" customHeight="false" outlineLevel="0" collapsed="false">
      <c r="C846" s="2"/>
    </row>
    <row r="847" customFormat="false" ht="12.8" hidden="false" customHeight="false" outlineLevel="0" collapsed="false">
      <c r="C847" s="2"/>
    </row>
    <row r="848" customFormat="false" ht="12.8" hidden="false" customHeight="false" outlineLevel="0" collapsed="false">
      <c r="C848" s="2"/>
    </row>
    <row r="849" customFormat="false" ht="12.8" hidden="false" customHeight="false" outlineLevel="0" collapsed="false">
      <c r="C849" s="2"/>
    </row>
    <row r="850" customFormat="false" ht="12.8" hidden="false" customHeight="false" outlineLevel="0" collapsed="false">
      <c r="C850" s="2"/>
    </row>
    <row r="851" customFormat="false" ht="12.8" hidden="false" customHeight="false" outlineLevel="0" collapsed="false">
      <c r="C851" s="2"/>
    </row>
    <row r="852" customFormat="false" ht="12.8" hidden="false" customHeight="false" outlineLevel="0" collapsed="false">
      <c r="C852" s="2"/>
    </row>
    <row r="853" customFormat="false" ht="12.8" hidden="false" customHeight="false" outlineLevel="0" collapsed="false">
      <c r="C853" s="2"/>
    </row>
    <row r="854" customFormat="false" ht="12.8" hidden="false" customHeight="false" outlineLevel="0" collapsed="false">
      <c r="C854" s="2"/>
    </row>
    <row r="855" customFormat="false" ht="12.8" hidden="false" customHeight="false" outlineLevel="0" collapsed="false">
      <c r="C855" s="2"/>
    </row>
    <row r="856" customFormat="false" ht="12.8" hidden="false" customHeight="false" outlineLevel="0" collapsed="false">
      <c r="C856" s="2"/>
    </row>
    <row r="857" customFormat="false" ht="12.8" hidden="false" customHeight="false" outlineLevel="0" collapsed="false">
      <c r="C857" s="2"/>
    </row>
    <row r="858" customFormat="false" ht="12.8" hidden="false" customHeight="false" outlineLevel="0" collapsed="false">
      <c r="C858" s="2"/>
    </row>
    <row r="859" customFormat="false" ht="12.8" hidden="false" customHeight="false" outlineLevel="0" collapsed="false">
      <c r="C859" s="2"/>
    </row>
    <row r="860" customFormat="false" ht="12.8" hidden="false" customHeight="false" outlineLevel="0" collapsed="false">
      <c r="C860" s="2"/>
    </row>
    <row r="861" customFormat="false" ht="12.8" hidden="false" customHeight="false" outlineLevel="0" collapsed="false">
      <c r="C861" s="2"/>
    </row>
    <row r="862" customFormat="false" ht="12.8" hidden="false" customHeight="false" outlineLevel="0" collapsed="false">
      <c r="C862" s="2"/>
    </row>
    <row r="863" customFormat="false" ht="12.8" hidden="false" customHeight="false" outlineLevel="0" collapsed="false">
      <c r="C863" s="2"/>
    </row>
    <row r="864" customFormat="false" ht="12.8" hidden="false" customHeight="false" outlineLevel="0" collapsed="false">
      <c r="C864" s="2"/>
    </row>
    <row r="865" customFormat="false" ht="12.8" hidden="false" customHeight="false" outlineLevel="0" collapsed="false">
      <c r="C865" s="2"/>
    </row>
    <row r="866" customFormat="false" ht="12.8" hidden="false" customHeight="false" outlineLevel="0" collapsed="false">
      <c r="C866" s="2"/>
    </row>
    <row r="867" customFormat="false" ht="12.8" hidden="false" customHeight="false" outlineLevel="0" collapsed="false">
      <c r="C867" s="2"/>
    </row>
    <row r="868" customFormat="false" ht="12.8" hidden="false" customHeight="false" outlineLevel="0" collapsed="false">
      <c r="C868" s="2"/>
    </row>
    <row r="869" customFormat="false" ht="12.8" hidden="false" customHeight="false" outlineLevel="0" collapsed="false">
      <c r="C869" s="2"/>
    </row>
    <row r="870" customFormat="false" ht="12.8" hidden="false" customHeight="false" outlineLevel="0" collapsed="false">
      <c r="C870" s="2"/>
    </row>
    <row r="871" customFormat="false" ht="12.8" hidden="false" customHeight="false" outlineLevel="0" collapsed="false">
      <c r="C871" s="2"/>
    </row>
    <row r="872" customFormat="false" ht="12.8" hidden="false" customHeight="false" outlineLevel="0" collapsed="false">
      <c r="C872" s="2"/>
    </row>
    <row r="873" customFormat="false" ht="12.8" hidden="false" customHeight="false" outlineLevel="0" collapsed="false">
      <c r="C873" s="2"/>
    </row>
    <row r="874" customFormat="false" ht="12.8" hidden="false" customHeight="false" outlineLevel="0" collapsed="false">
      <c r="C874" s="2"/>
    </row>
    <row r="875" customFormat="false" ht="12.8" hidden="false" customHeight="false" outlineLevel="0" collapsed="false">
      <c r="C875" s="2"/>
    </row>
    <row r="876" customFormat="false" ht="12.8" hidden="false" customHeight="false" outlineLevel="0" collapsed="false">
      <c r="C876" s="2"/>
    </row>
    <row r="877" customFormat="false" ht="12.8" hidden="false" customHeight="false" outlineLevel="0" collapsed="false">
      <c r="C877" s="2"/>
    </row>
    <row r="878" customFormat="false" ht="12.8" hidden="false" customHeight="false" outlineLevel="0" collapsed="false">
      <c r="C878" s="2"/>
    </row>
    <row r="879" customFormat="false" ht="12.8" hidden="false" customHeight="false" outlineLevel="0" collapsed="false">
      <c r="C879" s="2"/>
    </row>
    <row r="880" customFormat="false" ht="12.8" hidden="false" customHeight="false" outlineLevel="0" collapsed="false">
      <c r="C880" s="2"/>
    </row>
    <row r="881" customFormat="false" ht="12.8" hidden="false" customHeight="false" outlineLevel="0" collapsed="false">
      <c r="C881" s="2"/>
    </row>
    <row r="882" customFormat="false" ht="12.8" hidden="false" customHeight="false" outlineLevel="0" collapsed="false">
      <c r="C882" s="2"/>
    </row>
    <row r="883" customFormat="false" ht="12.8" hidden="false" customHeight="false" outlineLevel="0" collapsed="false">
      <c r="C883" s="2"/>
    </row>
    <row r="884" customFormat="false" ht="12.8" hidden="false" customHeight="false" outlineLevel="0" collapsed="false">
      <c r="C884" s="2"/>
    </row>
    <row r="885" customFormat="false" ht="12.8" hidden="false" customHeight="false" outlineLevel="0" collapsed="false">
      <c r="C885" s="2"/>
    </row>
    <row r="886" customFormat="false" ht="12.8" hidden="false" customHeight="false" outlineLevel="0" collapsed="false">
      <c r="C886" s="2"/>
    </row>
    <row r="887" customFormat="false" ht="12.8" hidden="false" customHeight="false" outlineLevel="0" collapsed="false">
      <c r="C887" s="2"/>
    </row>
    <row r="888" customFormat="false" ht="12.8" hidden="false" customHeight="false" outlineLevel="0" collapsed="false">
      <c r="C888" s="2"/>
    </row>
    <row r="889" customFormat="false" ht="12.8" hidden="false" customHeight="false" outlineLevel="0" collapsed="false">
      <c r="C889" s="2"/>
    </row>
    <row r="890" customFormat="false" ht="12.8" hidden="false" customHeight="false" outlineLevel="0" collapsed="false">
      <c r="C890" s="2"/>
    </row>
    <row r="891" customFormat="false" ht="12.8" hidden="false" customHeight="false" outlineLevel="0" collapsed="false">
      <c r="C891" s="2"/>
    </row>
    <row r="892" customFormat="false" ht="12.8" hidden="false" customHeight="false" outlineLevel="0" collapsed="false">
      <c r="C892" s="2"/>
    </row>
    <row r="893" customFormat="false" ht="12.8" hidden="false" customHeight="false" outlineLevel="0" collapsed="false">
      <c r="C893" s="2"/>
    </row>
    <row r="894" customFormat="false" ht="12.8" hidden="false" customHeight="false" outlineLevel="0" collapsed="false">
      <c r="C894" s="2"/>
    </row>
    <row r="895" customFormat="false" ht="12.8" hidden="false" customHeight="false" outlineLevel="0" collapsed="false">
      <c r="C895" s="2"/>
    </row>
    <row r="896" customFormat="false" ht="12.8" hidden="false" customHeight="false" outlineLevel="0" collapsed="false">
      <c r="C896" s="2"/>
    </row>
    <row r="897" customFormat="false" ht="12.8" hidden="false" customHeight="false" outlineLevel="0" collapsed="false">
      <c r="C897" s="2"/>
    </row>
    <row r="898" customFormat="false" ht="12.8" hidden="false" customHeight="false" outlineLevel="0" collapsed="false">
      <c r="C898" s="2"/>
    </row>
    <row r="899" customFormat="false" ht="12.8" hidden="false" customHeight="false" outlineLevel="0" collapsed="false">
      <c r="C899" s="2"/>
    </row>
    <row r="900" customFormat="false" ht="12.8" hidden="false" customHeight="false" outlineLevel="0" collapsed="false">
      <c r="C900" s="2"/>
    </row>
    <row r="901" customFormat="false" ht="12.8" hidden="false" customHeight="false" outlineLevel="0" collapsed="false">
      <c r="C901" s="2"/>
    </row>
    <row r="902" customFormat="false" ht="12.8" hidden="false" customHeight="false" outlineLevel="0" collapsed="false">
      <c r="C902" s="2"/>
    </row>
    <row r="903" customFormat="false" ht="12.8" hidden="false" customHeight="false" outlineLevel="0" collapsed="false">
      <c r="C903" s="2"/>
    </row>
    <row r="904" customFormat="false" ht="12.8" hidden="false" customHeight="false" outlineLevel="0" collapsed="false">
      <c r="C904" s="2"/>
    </row>
    <row r="905" customFormat="false" ht="12.8" hidden="false" customHeight="false" outlineLevel="0" collapsed="false">
      <c r="C905" s="2"/>
    </row>
    <row r="906" customFormat="false" ht="12.8" hidden="false" customHeight="false" outlineLevel="0" collapsed="false">
      <c r="C906" s="2"/>
    </row>
    <row r="907" customFormat="false" ht="12.8" hidden="false" customHeight="false" outlineLevel="0" collapsed="false">
      <c r="C907" s="2"/>
    </row>
    <row r="908" customFormat="false" ht="12.8" hidden="false" customHeight="false" outlineLevel="0" collapsed="false">
      <c r="C908" s="2"/>
    </row>
    <row r="909" customFormat="false" ht="12.8" hidden="false" customHeight="false" outlineLevel="0" collapsed="false">
      <c r="C909" s="2"/>
    </row>
    <row r="910" customFormat="false" ht="12.8" hidden="false" customHeight="false" outlineLevel="0" collapsed="false">
      <c r="C910" s="2"/>
    </row>
    <row r="911" customFormat="false" ht="12.8" hidden="false" customHeight="false" outlineLevel="0" collapsed="false">
      <c r="C911" s="2"/>
    </row>
    <row r="912" customFormat="false" ht="12.8" hidden="false" customHeight="false" outlineLevel="0" collapsed="false">
      <c r="C912" s="2"/>
    </row>
    <row r="913" customFormat="false" ht="12.8" hidden="false" customHeight="false" outlineLevel="0" collapsed="false">
      <c r="C913" s="2"/>
    </row>
    <row r="914" customFormat="false" ht="12.8" hidden="false" customHeight="false" outlineLevel="0" collapsed="false">
      <c r="C914" s="2"/>
    </row>
    <row r="915" customFormat="false" ht="12.8" hidden="false" customHeight="false" outlineLevel="0" collapsed="false">
      <c r="C915" s="2"/>
    </row>
    <row r="916" customFormat="false" ht="12.8" hidden="false" customHeight="false" outlineLevel="0" collapsed="false">
      <c r="C916" s="2"/>
    </row>
    <row r="917" customFormat="false" ht="12.8" hidden="false" customHeight="false" outlineLevel="0" collapsed="false">
      <c r="C917" s="2"/>
    </row>
    <row r="918" customFormat="false" ht="12.8" hidden="false" customHeight="false" outlineLevel="0" collapsed="false">
      <c r="C918" s="2"/>
    </row>
    <row r="919" customFormat="false" ht="12.8" hidden="false" customHeight="false" outlineLevel="0" collapsed="false">
      <c r="C919" s="2"/>
    </row>
    <row r="920" customFormat="false" ht="12.8" hidden="false" customHeight="false" outlineLevel="0" collapsed="false">
      <c r="C920" s="2"/>
    </row>
    <row r="921" customFormat="false" ht="12.8" hidden="false" customHeight="false" outlineLevel="0" collapsed="false">
      <c r="C921" s="2"/>
    </row>
    <row r="922" customFormat="false" ht="12.8" hidden="false" customHeight="false" outlineLevel="0" collapsed="false">
      <c r="C922" s="2"/>
    </row>
    <row r="923" customFormat="false" ht="12.8" hidden="false" customHeight="false" outlineLevel="0" collapsed="false">
      <c r="C923" s="2"/>
    </row>
    <row r="924" customFormat="false" ht="12.8" hidden="false" customHeight="false" outlineLevel="0" collapsed="false">
      <c r="C924" s="2"/>
    </row>
    <row r="925" customFormat="false" ht="12.8" hidden="false" customHeight="false" outlineLevel="0" collapsed="false">
      <c r="C925" s="2"/>
    </row>
    <row r="926" customFormat="false" ht="12.8" hidden="false" customHeight="false" outlineLevel="0" collapsed="false">
      <c r="C926" s="2"/>
    </row>
    <row r="927" customFormat="false" ht="12.8" hidden="false" customHeight="false" outlineLevel="0" collapsed="false">
      <c r="C927" s="2"/>
    </row>
    <row r="928" customFormat="false" ht="12.8" hidden="false" customHeight="false" outlineLevel="0" collapsed="false">
      <c r="C928" s="2"/>
    </row>
    <row r="929" customFormat="false" ht="12.8" hidden="false" customHeight="false" outlineLevel="0" collapsed="false">
      <c r="C929" s="2"/>
    </row>
    <row r="930" customFormat="false" ht="12.8" hidden="false" customHeight="false" outlineLevel="0" collapsed="false">
      <c r="C930" s="2"/>
    </row>
    <row r="931" customFormat="false" ht="12.8" hidden="false" customHeight="false" outlineLevel="0" collapsed="false">
      <c r="C931" s="2"/>
    </row>
    <row r="932" customFormat="false" ht="12.8" hidden="false" customHeight="false" outlineLevel="0" collapsed="false">
      <c r="C932" s="2"/>
    </row>
    <row r="933" customFormat="false" ht="12.8" hidden="false" customHeight="false" outlineLevel="0" collapsed="false">
      <c r="C933" s="2"/>
    </row>
    <row r="934" customFormat="false" ht="12.8" hidden="false" customHeight="false" outlineLevel="0" collapsed="false">
      <c r="C934" s="2"/>
    </row>
    <row r="935" customFormat="false" ht="12.8" hidden="false" customHeight="false" outlineLevel="0" collapsed="false">
      <c r="C935" s="2"/>
    </row>
    <row r="936" customFormat="false" ht="12.8" hidden="false" customHeight="false" outlineLevel="0" collapsed="false">
      <c r="C936" s="2"/>
    </row>
    <row r="937" customFormat="false" ht="12.8" hidden="false" customHeight="false" outlineLevel="0" collapsed="false">
      <c r="C937" s="2"/>
    </row>
    <row r="938" customFormat="false" ht="12.8" hidden="false" customHeight="false" outlineLevel="0" collapsed="false">
      <c r="C938" s="2"/>
    </row>
    <row r="939" customFormat="false" ht="12.8" hidden="false" customHeight="false" outlineLevel="0" collapsed="false">
      <c r="C939" s="2"/>
    </row>
    <row r="940" customFormat="false" ht="12.8" hidden="false" customHeight="false" outlineLevel="0" collapsed="false">
      <c r="C940" s="2"/>
    </row>
    <row r="941" customFormat="false" ht="12.8" hidden="false" customHeight="false" outlineLevel="0" collapsed="false">
      <c r="C941" s="2"/>
    </row>
    <row r="942" customFormat="false" ht="12.8" hidden="false" customHeight="false" outlineLevel="0" collapsed="false">
      <c r="C942" s="2"/>
    </row>
    <row r="943" customFormat="false" ht="12.8" hidden="false" customHeight="false" outlineLevel="0" collapsed="false">
      <c r="C943" s="2"/>
    </row>
    <row r="944" customFormat="false" ht="12.8" hidden="false" customHeight="false" outlineLevel="0" collapsed="false">
      <c r="C944" s="2"/>
    </row>
    <row r="945" customFormat="false" ht="12.8" hidden="false" customHeight="false" outlineLevel="0" collapsed="false">
      <c r="C945" s="2"/>
    </row>
    <row r="946" customFormat="false" ht="12.8" hidden="false" customHeight="false" outlineLevel="0" collapsed="false">
      <c r="C946" s="2"/>
    </row>
    <row r="947" customFormat="false" ht="12.8" hidden="false" customHeight="false" outlineLevel="0" collapsed="false">
      <c r="C947" s="2"/>
    </row>
    <row r="948" customFormat="false" ht="12.8" hidden="false" customHeight="false" outlineLevel="0" collapsed="false">
      <c r="C948" s="2"/>
    </row>
    <row r="949" customFormat="false" ht="12.8" hidden="false" customHeight="false" outlineLevel="0" collapsed="false">
      <c r="C949" s="2"/>
    </row>
    <row r="950" customFormat="false" ht="12.8" hidden="false" customHeight="false" outlineLevel="0" collapsed="false">
      <c r="C950" s="2"/>
    </row>
    <row r="951" customFormat="false" ht="12.8" hidden="false" customHeight="false" outlineLevel="0" collapsed="false">
      <c r="C951" s="2"/>
    </row>
    <row r="952" customFormat="false" ht="12.8" hidden="false" customHeight="false" outlineLevel="0" collapsed="false">
      <c r="C952" s="2"/>
    </row>
    <row r="953" customFormat="false" ht="12.8" hidden="false" customHeight="false" outlineLevel="0" collapsed="false">
      <c r="C953" s="2"/>
    </row>
    <row r="954" customFormat="false" ht="12.8" hidden="false" customHeight="false" outlineLevel="0" collapsed="false">
      <c r="C954" s="2"/>
    </row>
    <row r="955" customFormat="false" ht="12.8" hidden="false" customHeight="false" outlineLevel="0" collapsed="false">
      <c r="C955" s="2"/>
    </row>
    <row r="956" customFormat="false" ht="12.8" hidden="false" customHeight="false" outlineLevel="0" collapsed="false">
      <c r="C956" s="2"/>
    </row>
    <row r="957" customFormat="false" ht="12.8" hidden="false" customHeight="false" outlineLevel="0" collapsed="false">
      <c r="C957" s="2"/>
    </row>
    <row r="958" customFormat="false" ht="12.8" hidden="false" customHeight="false" outlineLevel="0" collapsed="false">
      <c r="C958" s="2"/>
    </row>
    <row r="959" customFormat="false" ht="12.8" hidden="false" customHeight="false" outlineLevel="0" collapsed="false">
      <c r="C959" s="2"/>
    </row>
    <row r="960" customFormat="false" ht="12.8" hidden="false" customHeight="false" outlineLevel="0" collapsed="false">
      <c r="C960" s="2"/>
    </row>
    <row r="961" customFormat="false" ht="12.8" hidden="false" customHeight="false" outlineLevel="0" collapsed="false">
      <c r="C961" s="2"/>
    </row>
    <row r="962" customFormat="false" ht="12.8" hidden="false" customHeight="false" outlineLevel="0" collapsed="false">
      <c r="C962" s="2"/>
    </row>
    <row r="963" customFormat="false" ht="12.8" hidden="false" customHeight="false" outlineLevel="0" collapsed="false">
      <c r="C963" s="2"/>
    </row>
    <row r="964" customFormat="false" ht="12.8" hidden="false" customHeight="false" outlineLevel="0" collapsed="false">
      <c r="C964" s="2"/>
    </row>
    <row r="965" customFormat="false" ht="12.8" hidden="false" customHeight="false" outlineLevel="0" collapsed="false">
      <c r="C965" s="2"/>
    </row>
    <row r="966" customFormat="false" ht="12.8" hidden="false" customHeight="false" outlineLevel="0" collapsed="false">
      <c r="C966" s="2"/>
    </row>
    <row r="967" customFormat="false" ht="12.8" hidden="false" customHeight="false" outlineLevel="0" collapsed="false">
      <c r="C967" s="2"/>
    </row>
    <row r="968" customFormat="false" ht="12.8" hidden="false" customHeight="false" outlineLevel="0" collapsed="false">
      <c r="C968" s="2"/>
    </row>
    <row r="969" customFormat="false" ht="12.8" hidden="false" customHeight="false" outlineLevel="0" collapsed="false">
      <c r="C969" s="2"/>
    </row>
    <row r="970" customFormat="false" ht="12.8" hidden="false" customHeight="false" outlineLevel="0" collapsed="false">
      <c r="C970" s="2"/>
    </row>
    <row r="971" customFormat="false" ht="12.8" hidden="false" customHeight="false" outlineLevel="0" collapsed="false">
      <c r="C971" s="2"/>
    </row>
    <row r="972" customFormat="false" ht="12.8" hidden="false" customHeight="false" outlineLevel="0" collapsed="false">
      <c r="C972" s="2"/>
    </row>
    <row r="973" customFormat="false" ht="12.8" hidden="false" customHeight="false" outlineLevel="0" collapsed="false">
      <c r="C973" s="2"/>
    </row>
    <row r="974" customFormat="false" ht="12.8" hidden="false" customHeight="false" outlineLevel="0" collapsed="false">
      <c r="C974" s="2"/>
    </row>
    <row r="975" customFormat="false" ht="12.8" hidden="false" customHeight="false" outlineLevel="0" collapsed="false">
      <c r="C975" s="2"/>
    </row>
    <row r="976" customFormat="false" ht="12.8" hidden="false" customHeight="false" outlineLevel="0" collapsed="false">
      <c r="C976" s="2"/>
    </row>
    <row r="977" customFormat="false" ht="12.8" hidden="false" customHeight="false" outlineLevel="0" collapsed="false">
      <c r="C977" s="2"/>
    </row>
    <row r="978" customFormat="false" ht="12.8" hidden="false" customHeight="false" outlineLevel="0" collapsed="false">
      <c r="C978" s="2"/>
    </row>
    <row r="979" customFormat="false" ht="12.8" hidden="false" customHeight="false" outlineLevel="0" collapsed="false">
      <c r="C979" s="2"/>
    </row>
    <row r="980" customFormat="false" ht="12.8" hidden="false" customHeight="false" outlineLevel="0" collapsed="false">
      <c r="C980" s="2"/>
    </row>
    <row r="981" customFormat="false" ht="12.8" hidden="false" customHeight="false" outlineLevel="0" collapsed="false">
      <c r="C981" s="2"/>
    </row>
    <row r="982" customFormat="false" ht="12.8" hidden="false" customHeight="false" outlineLevel="0" collapsed="false">
      <c r="C982" s="2"/>
    </row>
    <row r="983" customFormat="false" ht="12.8" hidden="false" customHeight="false" outlineLevel="0" collapsed="false">
      <c r="C983" s="2"/>
    </row>
    <row r="984" customFormat="false" ht="12.8" hidden="false" customHeight="false" outlineLevel="0" collapsed="false">
      <c r="C984" s="2"/>
    </row>
    <row r="985" customFormat="false" ht="12.8" hidden="false" customHeight="false" outlineLevel="0" collapsed="false">
      <c r="C985" s="2"/>
    </row>
    <row r="986" customFormat="false" ht="12.8" hidden="false" customHeight="false" outlineLevel="0" collapsed="false">
      <c r="C986" s="2"/>
    </row>
    <row r="987" customFormat="false" ht="12.8" hidden="false" customHeight="false" outlineLevel="0" collapsed="false">
      <c r="C987" s="2"/>
    </row>
    <row r="988" customFormat="false" ht="12.8" hidden="false" customHeight="false" outlineLevel="0" collapsed="false">
      <c r="C988" s="2"/>
    </row>
    <row r="989" customFormat="false" ht="12.8" hidden="false" customHeight="false" outlineLevel="0" collapsed="false">
      <c r="C989" s="2"/>
    </row>
    <row r="990" customFormat="false" ht="12.8" hidden="false" customHeight="false" outlineLevel="0" collapsed="false">
      <c r="C990" s="2"/>
    </row>
    <row r="991" customFormat="false" ht="12.8" hidden="false" customHeight="false" outlineLevel="0" collapsed="false">
      <c r="C991" s="2"/>
    </row>
    <row r="992" customFormat="false" ht="12.8" hidden="false" customHeight="false" outlineLevel="0" collapsed="false">
      <c r="C992" s="2"/>
    </row>
    <row r="993" customFormat="false" ht="12.8" hidden="false" customHeight="false" outlineLevel="0" collapsed="false">
      <c r="C993" s="2"/>
    </row>
    <row r="994" customFormat="false" ht="12.8" hidden="false" customHeight="false" outlineLevel="0" collapsed="false">
      <c r="C994" s="2"/>
    </row>
    <row r="995" customFormat="false" ht="12.8" hidden="false" customHeight="false" outlineLevel="0" collapsed="false">
      <c r="C995" s="2"/>
    </row>
    <row r="996" customFormat="false" ht="12.8" hidden="false" customHeight="false" outlineLevel="0" collapsed="false">
      <c r="C996" s="2"/>
    </row>
    <row r="997" customFormat="false" ht="12.8" hidden="false" customHeight="false" outlineLevel="0" collapsed="false">
      <c r="C997" s="2"/>
    </row>
    <row r="998" customFormat="false" ht="12.8" hidden="false" customHeight="false" outlineLevel="0" collapsed="false">
      <c r="C998" s="2"/>
    </row>
    <row r="999" customFormat="false" ht="12.8" hidden="false" customHeight="false" outlineLevel="0" collapsed="false">
      <c r="C999" s="2"/>
    </row>
    <row r="1000" customFormat="false" ht="12.8" hidden="false" customHeight="false" outlineLevel="0" collapsed="false">
      <c r="C1000" s="2"/>
    </row>
    <row r="1001" customFormat="false" ht="12.8" hidden="false" customHeight="false" outlineLevel="0" collapsed="false">
      <c r="C1001" s="2"/>
    </row>
    <row r="1002" customFormat="false" ht="12.8" hidden="false" customHeight="false" outlineLevel="0" collapsed="false">
      <c r="C1002" s="2"/>
    </row>
    <row r="1003" customFormat="false" ht="12.8" hidden="false" customHeight="false" outlineLevel="0" collapsed="false">
      <c r="C1003" s="2"/>
    </row>
    <row r="1004" customFormat="false" ht="12.8" hidden="false" customHeight="false" outlineLevel="0" collapsed="false">
      <c r="C1004" s="2"/>
    </row>
    <row r="1005" customFormat="false" ht="12.8" hidden="false" customHeight="false" outlineLevel="0" collapsed="false">
      <c r="C1005" s="2"/>
    </row>
    <row r="1006" customFormat="false" ht="12.8" hidden="false" customHeight="false" outlineLevel="0" collapsed="false">
      <c r="C1006" s="2"/>
    </row>
    <row r="1007" customFormat="false" ht="12.8" hidden="false" customHeight="false" outlineLevel="0" collapsed="false">
      <c r="C1007" s="2"/>
    </row>
    <row r="1008" customFormat="false" ht="12.8" hidden="false" customHeight="false" outlineLevel="0" collapsed="false">
      <c r="C1008" s="2"/>
    </row>
    <row r="1009" customFormat="false" ht="12.8" hidden="false" customHeight="false" outlineLevel="0" collapsed="false">
      <c r="C1009" s="2"/>
    </row>
    <row r="1010" customFormat="false" ht="12.8" hidden="false" customHeight="false" outlineLevel="0" collapsed="false">
      <c r="C1010" s="2"/>
    </row>
    <row r="1011" customFormat="false" ht="12.8" hidden="false" customHeight="false" outlineLevel="0" collapsed="false">
      <c r="C1011" s="2"/>
    </row>
    <row r="1012" customFormat="false" ht="12.8" hidden="false" customHeight="false" outlineLevel="0" collapsed="false">
      <c r="C1012" s="2"/>
    </row>
    <row r="1013" customFormat="false" ht="12.8" hidden="false" customHeight="false" outlineLevel="0" collapsed="false">
      <c r="C1013" s="2"/>
    </row>
    <row r="1014" customFormat="false" ht="12.8" hidden="false" customHeight="false" outlineLevel="0" collapsed="false">
      <c r="C1014" s="2"/>
    </row>
    <row r="1015" customFormat="false" ht="12.8" hidden="false" customHeight="false" outlineLevel="0" collapsed="false">
      <c r="C1015" s="2"/>
    </row>
    <row r="1016" customFormat="false" ht="12.8" hidden="false" customHeight="false" outlineLevel="0" collapsed="false">
      <c r="C1016" s="2"/>
    </row>
    <row r="1017" customFormat="false" ht="12.8" hidden="false" customHeight="false" outlineLevel="0" collapsed="false">
      <c r="C1017" s="2"/>
    </row>
    <row r="1018" customFormat="false" ht="12.8" hidden="false" customHeight="false" outlineLevel="0" collapsed="false">
      <c r="C1018" s="2"/>
    </row>
    <row r="1019" customFormat="false" ht="12.8" hidden="false" customHeight="false" outlineLevel="0" collapsed="false">
      <c r="C1019" s="2"/>
    </row>
    <row r="1020" customFormat="false" ht="12.8" hidden="false" customHeight="false" outlineLevel="0" collapsed="false">
      <c r="C1020" s="2"/>
    </row>
    <row r="1021" customFormat="false" ht="12.8" hidden="false" customHeight="false" outlineLevel="0" collapsed="false">
      <c r="C1021" s="2"/>
    </row>
    <row r="1022" customFormat="false" ht="12.8" hidden="false" customHeight="false" outlineLevel="0" collapsed="false">
      <c r="C1022" s="2"/>
    </row>
    <row r="1023" customFormat="false" ht="12.8" hidden="false" customHeight="false" outlineLevel="0" collapsed="false">
      <c r="C1023" s="2"/>
    </row>
    <row r="1024" customFormat="false" ht="12.8" hidden="false" customHeight="false" outlineLevel="0" collapsed="false">
      <c r="C1024" s="2"/>
    </row>
    <row r="1025" customFormat="false" ht="12.8" hidden="false" customHeight="false" outlineLevel="0" collapsed="false">
      <c r="C1025" s="2"/>
    </row>
    <row r="1026" customFormat="false" ht="12.8" hidden="false" customHeight="false" outlineLevel="0" collapsed="false">
      <c r="C1026" s="2"/>
    </row>
    <row r="1027" customFormat="false" ht="12.8" hidden="false" customHeight="false" outlineLevel="0" collapsed="false">
      <c r="C1027" s="2"/>
    </row>
    <row r="1028" customFormat="false" ht="12.8" hidden="false" customHeight="false" outlineLevel="0" collapsed="false">
      <c r="C1028" s="2"/>
    </row>
    <row r="1029" customFormat="false" ht="12.8" hidden="false" customHeight="false" outlineLevel="0" collapsed="false">
      <c r="C1029" s="2"/>
    </row>
    <row r="1030" customFormat="false" ht="12.8" hidden="false" customHeight="false" outlineLevel="0" collapsed="false">
      <c r="C1030" s="2"/>
    </row>
    <row r="1031" customFormat="false" ht="12.8" hidden="false" customHeight="false" outlineLevel="0" collapsed="false">
      <c r="C1031" s="2"/>
    </row>
    <row r="1032" customFormat="false" ht="12.8" hidden="false" customHeight="false" outlineLevel="0" collapsed="false">
      <c r="C1032" s="2"/>
    </row>
    <row r="1033" customFormat="false" ht="12.8" hidden="false" customHeight="false" outlineLevel="0" collapsed="false">
      <c r="C1033" s="2"/>
    </row>
    <row r="1034" customFormat="false" ht="12.8" hidden="false" customHeight="false" outlineLevel="0" collapsed="false">
      <c r="C1034" s="2"/>
    </row>
    <row r="1035" customFormat="false" ht="12.8" hidden="false" customHeight="false" outlineLevel="0" collapsed="false">
      <c r="C1035" s="2"/>
    </row>
    <row r="1036" customFormat="false" ht="12.8" hidden="false" customHeight="false" outlineLevel="0" collapsed="false">
      <c r="C1036" s="2"/>
    </row>
    <row r="1037" customFormat="false" ht="12.8" hidden="false" customHeight="false" outlineLevel="0" collapsed="false">
      <c r="C1037" s="2"/>
    </row>
    <row r="1038" customFormat="false" ht="12.8" hidden="false" customHeight="false" outlineLevel="0" collapsed="false">
      <c r="C1038" s="2"/>
    </row>
  </sheetData>
  <printOptions headings="false" gridLines="false" gridLinesSet="true" horizontalCentered="false" verticalCentered="false"/>
  <pageMargins left="0.39375" right="0.39375" top="0.743055555555556" bottom="0.39375" header="0.590277777777778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>&amp;C&amp;"Aptos Narrow,Normal"&amp;11&amp;K000000&amp;F</oddHeader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MN1037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T9" activeCellId="0" sqref="T9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1" width="11.04"/>
    <col collapsed="false" customWidth="true" hidden="false" outlineLevel="0" max="2" min="2" style="1" width="10.97"/>
    <col collapsed="false" customWidth="true" hidden="false" outlineLevel="0" max="3" min="3" style="1" width="8.81"/>
    <col collapsed="false" customWidth="true" hidden="false" outlineLevel="0" max="4" min="4" style="1" width="7.88"/>
    <col collapsed="false" customWidth="true" hidden="false" outlineLevel="0" max="5" min="5" style="1" width="8.03"/>
    <col collapsed="false" customWidth="true" hidden="false" outlineLevel="0" max="6" min="6" style="1" width="6.03"/>
    <col collapsed="false" customWidth="true" hidden="false" outlineLevel="0" max="18" min="7" style="1" width="6.12"/>
    <col collapsed="false" customWidth="true" hidden="false" outlineLevel="0" max="19" min="19" style="1" width="9.27"/>
    <col collapsed="false" customWidth="true" hidden="false" outlineLevel="0" max="20" min="20" style="2" width="7.22"/>
    <col collapsed="false" customWidth="true" hidden="false" outlineLevel="0" max="30" min="21" style="2" width="10.2"/>
    <col collapsed="false" customWidth="true" hidden="false" outlineLevel="0" max="31" min="31" style="1" width="10.2"/>
    <col collapsed="false" customWidth="true" hidden="false" outlineLevel="0" max="260" min="32" style="1" width="10.97"/>
    <col collapsed="false" customWidth="false" hidden="false" outlineLevel="0" max="1028" min="261" style="1" width="11.53"/>
  </cols>
  <sheetData>
    <row r="1" customFormat="false" ht="12.8" hidden="false" customHeight="false" outlineLevel="0" collapsed="false">
      <c r="A1" s="2" t="n">
        <f aca="false">août!A1</f>
        <v>0.345138888888889</v>
      </c>
      <c r="B1" s="1" t="str">
        <f aca="false">août!B1</f>
        <v>horaire journalier</v>
      </c>
      <c r="C1" s="2"/>
      <c r="E1" s="3"/>
      <c r="G1" s="3"/>
      <c r="H1" s="3"/>
      <c r="I1" s="3"/>
      <c r="J1" s="3"/>
      <c r="K1" s="3"/>
      <c r="L1" s="3"/>
      <c r="M1" s="3"/>
      <c r="N1" s="3"/>
      <c r="T1" s="2" t="s">
        <v>59</v>
      </c>
      <c r="U1" s="4" t="n">
        <f aca="false" t="array" ref="U1:AE1">colHeader</f>
        <v>0</v>
      </c>
      <c r="V1" s="4" t="n">
        <v>0</v>
      </c>
      <c r="W1" s="4" t="n">
        <v>0</v>
      </c>
      <c r="X1" s="4" t="n">
        <v>0</v>
      </c>
      <c r="Y1" s="4" t="n">
        <v>0</v>
      </c>
      <c r="Z1" s="4" t="n">
        <v>0</v>
      </c>
      <c r="AA1" s="4" t="n">
        <v>0</v>
      </c>
      <c r="AB1" s="4" t="n">
        <v>0</v>
      </c>
      <c r="AC1" s="4" t="n">
        <v>0</v>
      </c>
      <c r="AD1" s="4" t="n">
        <v>0</v>
      </c>
      <c r="AE1" s="4" t="str">
        <v>remarque</v>
      </c>
    </row>
    <row r="2" customFormat="false" ht="12.8" hidden="false" customHeight="false" outlineLevel="0" collapsed="false">
      <c r="A2" s="24" t="n">
        <f aca="false">août!A2-F8</f>
        <v>20</v>
      </c>
      <c r="B2" s="1" t="str">
        <f aca="false">août!B2</f>
        <v>solde vacances en fin de mois</v>
      </c>
      <c r="C2" s="2"/>
      <c r="E2" s="3"/>
      <c r="G2" s="3"/>
      <c r="H2" s="3"/>
      <c r="I2" s="3"/>
      <c r="J2" s="3"/>
      <c r="K2" s="3"/>
      <c r="L2" s="3"/>
      <c r="M2" s="3"/>
      <c r="N2" s="3"/>
    </row>
    <row r="3" customFormat="false" ht="12.8" hidden="false" customHeight="false" outlineLevel="0" collapsed="false">
      <c r="A3" s="25" t="n">
        <v>0</v>
      </c>
      <c r="B3" s="1" t="str">
        <f aca="false">août!B3</f>
        <v>nb heures payées mois courant</v>
      </c>
      <c r="C3" s="2"/>
      <c r="E3" s="3"/>
      <c r="G3" s="3"/>
      <c r="H3" s="3"/>
      <c r="I3" s="3"/>
      <c r="J3" s="3"/>
      <c r="K3" s="3"/>
      <c r="L3" s="3"/>
      <c r="M3" s="3"/>
      <c r="N3" s="3"/>
    </row>
    <row r="4" customFormat="false" ht="12.8" hidden="false" customHeight="false" outlineLevel="0" collapsed="false">
      <c r="A4" s="25" t="n">
        <f aca="false">août!A4-A3+D8</f>
        <v>-27.9452716261922</v>
      </c>
      <c r="B4" s="1" t="str">
        <f aca="false">août!B4</f>
        <v>solde balance en fin de mois</v>
      </c>
      <c r="C4" s="2"/>
      <c r="E4" s="3"/>
      <c r="G4" s="3"/>
      <c r="H4" s="3"/>
      <c r="I4" s="3"/>
      <c r="J4" s="3"/>
      <c r="K4" s="3"/>
      <c r="L4" s="3"/>
      <c r="M4" s="3"/>
      <c r="N4" s="3"/>
    </row>
    <row r="5" customFormat="false" ht="12.8" hidden="false" customHeight="false" outlineLevel="0" collapsed="false">
      <c r="C5" s="2"/>
      <c r="E5" s="3"/>
      <c r="G5" s="3"/>
      <c r="H5" s="3"/>
      <c r="I5" s="3"/>
      <c r="J5" s="3"/>
      <c r="K5" s="3"/>
      <c r="L5" s="3"/>
      <c r="M5" s="3"/>
      <c r="N5" s="3"/>
    </row>
    <row r="6" customFormat="false" ht="12.8" hidden="false" customHeight="false" outlineLevel="0" collapsed="false">
      <c r="C6" s="2"/>
      <c r="E6" s="3"/>
      <c r="G6" s="3"/>
      <c r="H6" s="3"/>
      <c r="I6" s="3"/>
      <c r="J6" s="3"/>
      <c r="K6" s="3"/>
      <c r="L6" s="3"/>
      <c r="M6" s="3"/>
      <c r="N6" s="3"/>
    </row>
    <row r="7" customFormat="false" ht="23.25" hidden="false" customHeight="true" outlineLevel="0" collapsed="false">
      <c r="A7" s="26"/>
      <c r="B7" s="26"/>
      <c r="C7" s="27" t="s">
        <v>57</v>
      </c>
      <c r="D7" s="26" t="s">
        <v>58</v>
      </c>
      <c r="E7" s="26" t="s">
        <v>59</v>
      </c>
      <c r="F7" s="26" t="s">
        <v>60</v>
      </c>
      <c r="G7" s="26" t="s">
        <v>61</v>
      </c>
      <c r="H7" s="26" t="s">
        <v>62</v>
      </c>
      <c r="I7" s="26" t="s">
        <v>61</v>
      </c>
      <c r="J7" s="26" t="s">
        <v>62</v>
      </c>
      <c r="K7" s="26" t="s">
        <v>61</v>
      </c>
      <c r="L7" s="26" t="s">
        <v>62</v>
      </c>
      <c r="M7" s="26" t="s">
        <v>61</v>
      </c>
      <c r="N7" s="26" t="s">
        <v>62</v>
      </c>
      <c r="O7" s="26" t="s">
        <v>61</v>
      </c>
      <c r="P7" s="26" t="s">
        <v>62</v>
      </c>
      <c r="Q7" s="26" t="s">
        <v>61</v>
      </c>
      <c r="R7" s="26" t="s">
        <v>62</v>
      </c>
      <c r="S7" s="26" t="s">
        <v>53</v>
      </c>
      <c r="T7" s="27"/>
      <c r="U7" s="27"/>
      <c r="V7" s="28"/>
      <c r="W7" s="27"/>
      <c r="X7" s="27"/>
      <c r="Y7" s="27"/>
      <c r="Z7" s="27"/>
      <c r="AA7" s="27"/>
      <c r="AB7" s="27"/>
      <c r="AC7" s="27"/>
      <c r="AD7" s="27"/>
      <c r="AE7" s="26"/>
      <c r="AF7" s="26"/>
      <c r="AG7" s="26"/>
      <c r="AH7" s="26"/>
      <c r="AI7" s="26"/>
      <c r="AJ7" s="26"/>
      <c r="AK7" s="26"/>
      <c r="AL7" s="26"/>
      <c r="AM7" s="26"/>
      <c r="AN7" s="26"/>
      <c r="AO7" s="26"/>
      <c r="AP7" s="26"/>
      <c r="AQ7" s="26"/>
      <c r="AR7" s="26"/>
      <c r="AS7" s="26"/>
      <c r="AT7" s="26"/>
      <c r="AU7" s="26"/>
      <c r="AV7" s="26"/>
      <c r="AW7" s="26"/>
      <c r="AX7" s="26"/>
      <c r="AY7" s="26"/>
      <c r="AZ7" s="26"/>
      <c r="BA7" s="26"/>
      <c r="BB7" s="26"/>
      <c r="BC7" s="26"/>
      <c r="BD7" s="26"/>
      <c r="BE7" s="26"/>
      <c r="BF7" s="26"/>
      <c r="BG7" s="26"/>
      <c r="BH7" s="26"/>
      <c r="BI7" s="26"/>
      <c r="BJ7" s="26"/>
      <c r="BK7" s="26"/>
      <c r="BL7" s="26"/>
      <c r="BM7" s="26"/>
      <c r="BN7" s="26"/>
      <c r="BO7" s="26"/>
      <c r="BP7" s="26"/>
      <c r="BQ7" s="26"/>
      <c r="BR7" s="26"/>
      <c r="BS7" s="26"/>
      <c r="BT7" s="26"/>
      <c r="BU7" s="26"/>
      <c r="BV7" s="26"/>
      <c r="BW7" s="26"/>
      <c r="BX7" s="26"/>
      <c r="BY7" s="26"/>
      <c r="BZ7" s="26"/>
      <c r="CA7" s="26"/>
      <c r="CB7" s="26"/>
      <c r="CC7" s="26"/>
      <c r="CD7" s="26"/>
      <c r="CE7" s="26"/>
      <c r="CF7" s="26"/>
      <c r="CG7" s="26"/>
      <c r="CH7" s="26"/>
      <c r="CI7" s="26"/>
      <c r="CJ7" s="26"/>
      <c r="CK7" s="26"/>
      <c r="CL7" s="26"/>
      <c r="CM7" s="26"/>
      <c r="CN7" s="26"/>
      <c r="CO7" s="26"/>
      <c r="CP7" s="26"/>
      <c r="CQ7" s="26"/>
      <c r="CR7" s="26"/>
      <c r="CS7" s="26"/>
      <c r="CT7" s="26"/>
      <c r="CU7" s="26"/>
      <c r="CV7" s="26"/>
      <c r="CW7" s="26"/>
      <c r="CX7" s="26"/>
      <c r="CY7" s="26"/>
      <c r="CZ7" s="26"/>
      <c r="DA7" s="26"/>
      <c r="DB7" s="26"/>
      <c r="DC7" s="26"/>
      <c r="DD7" s="26"/>
      <c r="DE7" s="26"/>
      <c r="DF7" s="26"/>
      <c r="DG7" s="26"/>
      <c r="DH7" s="26"/>
      <c r="DI7" s="26"/>
      <c r="DJ7" s="26"/>
      <c r="DK7" s="26"/>
      <c r="DL7" s="26"/>
      <c r="DM7" s="26"/>
      <c r="DN7" s="26"/>
      <c r="DO7" s="26"/>
      <c r="DP7" s="26"/>
      <c r="DQ7" s="26"/>
      <c r="DR7" s="26"/>
      <c r="DS7" s="26"/>
      <c r="DT7" s="26"/>
      <c r="DU7" s="26"/>
      <c r="DV7" s="26"/>
      <c r="DW7" s="26"/>
      <c r="DX7" s="26"/>
      <c r="DY7" s="26"/>
      <c r="DZ7" s="26"/>
      <c r="EA7" s="26"/>
      <c r="EB7" s="26"/>
      <c r="EC7" s="26"/>
      <c r="ED7" s="26"/>
      <c r="EE7" s="26"/>
      <c r="EF7" s="26"/>
      <c r="EG7" s="26"/>
      <c r="EH7" s="26"/>
      <c r="EI7" s="26"/>
      <c r="EJ7" s="26"/>
      <c r="EK7" s="26"/>
      <c r="EL7" s="26"/>
      <c r="EM7" s="26"/>
      <c r="EN7" s="26"/>
      <c r="EO7" s="26"/>
      <c r="EP7" s="26"/>
      <c r="EQ7" s="26"/>
      <c r="ER7" s="26"/>
      <c r="ES7" s="26"/>
      <c r="ET7" s="26"/>
      <c r="EU7" s="26"/>
      <c r="EV7" s="26"/>
      <c r="EW7" s="26"/>
      <c r="EX7" s="26"/>
      <c r="EY7" s="26"/>
      <c r="EZ7" s="26"/>
      <c r="FA7" s="26"/>
      <c r="FB7" s="26"/>
      <c r="FC7" s="26"/>
      <c r="FD7" s="26"/>
      <c r="FE7" s="26"/>
      <c r="FF7" s="26"/>
      <c r="FG7" s="26"/>
      <c r="FH7" s="26"/>
      <c r="FI7" s="26"/>
      <c r="FJ7" s="26"/>
      <c r="FK7" s="26"/>
      <c r="FL7" s="26"/>
      <c r="FM7" s="26"/>
      <c r="FN7" s="26"/>
      <c r="FO7" s="26"/>
      <c r="FP7" s="26"/>
      <c r="FQ7" s="26"/>
      <c r="FR7" s="26"/>
      <c r="FS7" s="26"/>
      <c r="FT7" s="26"/>
      <c r="FU7" s="26"/>
      <c r="FV7" s="26"/>
      <c r="FW7" s="26"/>
      <c r="FX7" s="26"/>
      <c r="FY7" s="26"/>
      <c r="FZ7" s="26"/>
      <c r="GA7" s="26"/>
      <c r="GB7" s="26"/>
      <c r="GC7" s="26"/>
      <c r="GD7" s="26"/>
      <c r="GE7" s="26"/>
      <c r="GF7" s="26"/>
      <c r="GG7" s="26"/>
      <c r="GH7" s="26"/>
      <c r="GI7" s="26"/>
      <c r="GJ7" s="26"/>
      <c r="GK7" s="26"/>
      <c r="GL7" s="26"/>
      <c r="GM7" s="26"/>
      <c r="GN7" s="26"/>
      <c r="GO7" s="26"/>
      <c r="GP7" s="26"/>
      <c r="GQ7" s="26"/>
      <c r="GR7" s="26"/>
      <c r="GS7" s="26"/>
      <c r="GT7" s="26"/>
      <c r="GU7" s="26"/>
      <c r="GV7" s="26"/>
      <c r="GW7" s="26"/>
      <c r="GX7" s="26"/>
      <c r="GY7" s="26"/>
      <c r="GZ7" s="26"/>
      <c r="HA7" s="26"/>
      <c r="HB7" s="26"/>
      <c r="HC7" s="26"/>
      <c r="HD7" s="26"/>
      <c r="HE7" s="26"/>
      <c r="HF7" s="26"/>
      <c r="HG7" s="26"/>
      <c r="HH7" s="26"/>
      <c r="HI7" s="26"/>
      <c r="HJ7" s="26"/>
      <c r="HK7" s="26"/>
      <c r="HL7" s="26"/>
      <c r="HM7" s="26"/>
      <c r="HN7" s="26"/>
      <c r="HO7" s="26"/>
      <c r="HP7" s="26"/>
      <c r="HQ7" s="26"/>
      <c r="HR7" s="26"/>
      <c r="HS7" s="26"/>
      <c r="HT7" s="26"/>
      <c r="HU7" s="26"/>
      <c r="HV7" s="26"/>
      <c r="HW7" s="26"/>
      <c r="HX7" s="26"/>
      <c r="HY7" s="26"/>
      <c r="HZ7" s="26"/>
      <c r="IA7" s="26"/>
      <c r="IB7" s="26"/>
      <c r="IC7" s="26"/>
      <c r="ID7" s="26"/>
      <c r="IE7" s="26"/>
      <c r="IF7" s="26"/>
      <c r="IG7" s="26"/>
      <c r="IH7" s="26"/>
      <c r="II7" s="26"/>
      <c r="IJ7" s="26"/>
      <c r="IK7" s="26"/>
      <c r="IL7" s="26"/>
      <c r="IM7" s="26"/>
      <c r="IN7" s="26"/>
      <c r="IO7" s="26"/>
      <c r="IP7" s="26"/>
      <c r="IQ7" s="26"/>
      <c r="IR7" s="26"/>
      <c r="IS7" s="26"/>
      <c r="IT7" s="26"/>
      <c r="IU7" s="26"/>
      <c r="IV7" s="26"/>
      <c r="IW7" s="26"/>
      <c r="IX7" s="26"/>
      <c r="IY7" s="26"/>
      <c r="IZ7" s="26"/>
      <c r="JA7" s="26"/>
      <c r="JB7" s="26"/>
      <c r="JC7" s="26"/>
      <c r="JD7" s="26"/>
      <c r="JE7" s="26"/>
      <c r="JF7" s="26"/>
      <c r="JG7" s="26"/>
      <c r="JH7" s="26"/>
      <c r="JI7" s="26"/>
      <c r="JJ7" s="26"/>
      <c r="JK7" s="26"/>
      <c r="JL7" s="26"/>
      <c r="JM7" s="26"/>
      <c r="JN7" s="26"/>
      <c r="JO7" s="26"/>
      <c r="JP7" s="26"/>
      <c r="JQ7" s="26"/>
      <c r="JR7" s="26"/>
      <c r="JS7" s="26"/>
      <c r="JT7" s="26"/>
      <c r="JU7" s="26"/>
      <c r="JV7" s="26"/>
      <c r="JW7" s="26"/>
      <c r="JX7" s="26"/>
      <c r="JY7" s="26"/>
      <c r="JZ7" s="26"/>
      <c r="KA7" s="26"/>
      <c r="KB7" s="26"/>
      <c r="KC7" s="26"/>
      <c r="KD7" s="26"/>
      <c r="KE7" s="26"/>
      <c r="KF7" s="26"/>
      <c r="KG7" s="26"/>
      <c r="KH7" s="26"/>
      <c r="KI7" s="26"/>
      <c r="KJ7" s="26"/>
      <c r="KK7" s="26"/>
      <c r="KL7" s="26"/>
      <c r="KM7" s="26"/>
      <c r="KN7" s="26"/>
      <c r="KO7" s="26"/>
      <c r="KP7" s="26"/>
      <c r="KQ7" s="26"/>
      <c r="KR7" s="26"/>
      <c r="KS7" s="26"/>
      <c r="KT7" s="26"/>
      <c r="KU7" s="26"/>
      <c r="KV7" s="26"/>
      <c r="KW7" s="26"/>
      <c r="KX7" s="26"/>
      <c r="KY7" s="26"/>
      <c r="KZ7" s="26"/>
      <c r="LA7" s="26"/>
      <c r="LB7" s="26"/>
      <c r="LC7" s="26"/>
      <c r="LD7" s="26"/>
      <c r="LE7" s="26"/>
      <c r="LF7" s="26"/>
      <c r="LG7" s="26"/>
      <c r="LH7" s="26"/>
      <c r="LI7" s="26"/>
      <c r="LJ7" s="26"/>
      <c r="LK7" s="26"/>
      <c r="LL7" s="26"/>
      <c r="LM7" s="26"/>
      <c r="LN7" s="26"/>
      <c r="LO7" s="26"/>
      <c r="LP7" s="26"/>
      <c r="LQ7" s="26"/>
      <c r="LR7" s="26"/>
      <c r="LS7" s="26"/>
      <c r="LT7" s="26"/>
      <c r="LU7" s="26"/>
      <c r="LV7" s="26"/>
      <c r="LW7" s="26"/>
      <c r="LX7" s="26"/>
      <c r="LY7" s="26"/>
      <c r="LZ7" s="26"/>
      <c r="MA7" s="26"/>
      <c r="MB7" s="26"/>
      <c r="MC7" s="26"/>
      <c r="MD7" s="26"/>
      <c r="ME7" s="26"/>
      <c r="MF7" s="26"/>
      <c r="MG7" s="26"/>
      <c r="MH7" s="26"/>
      <c r="MI7" s="26"/>
      <c r="MJ7" s="26"/>
      <c r="MK7" s="26"/>
      <c r="ML7" s="26"/>
      <c r="MM7" s="26"/>
      <c r="MN7" s="26"/>
      <c r="MO7" s="26"/>
      <c r="MP7" s="26"/>
      <c r="MQ7" s="26"/>
      <c r="MR7" s="26"/>
      <c r="MS7" s="26"/>
      <c r="MT7" s="26"/>
      <c r="MU7" s="26"/>
      <c r="MV7" s="26"/>
      <c r="MW7" s="26"/>
      <c r="MX7" s="26"/>
      <c r="MY7" s="26"/>
      <c r="MZ7" s="26"/>
      <c r="NA7" s="26"/>
      <c r="NB7" s="26"/>
      <c r="NC7" s="26"/>
      <c r="ND7" s="26"/>
      <c r="NE7" s="26"/>
      <c r="NF7" s="26"/>
      <c r="NG7" s="26"/>
      <c r="NH7" s="26"/>
      <c r="NI7" s="26"/>
      <c r="NJ7" s="26"/>
      <c r="NK7" s="26"/>
      <c r="NL7" s="26"/>
      <c r="NM7" s="26"/>
      <c r="NN7" s="26"/>
      <c r="NO7" s="26"/>
      <c r="NP7" s="26"/>
      <c r="NQ7" s="26"/>
      <c r="NR7" s="26"/>
      <c r="NS7" s="26"/>
      <c r="NT7" s="26"/>
      <c r="NU7" s="26"/>
      <c r="NV7" s="26"/>
      <c r="NW7" s="26"/>
      <c r="NX7" s="26"/>
      <c r="NY7" s="26"/>
      <c r="NZ7" s="26"/>
      <c r="OA7" s="26"/>
      <c r="OB7" s="26"/>
      <c r="OC7" s="26"/>
      <c r="OD7" s="26"/>
      <c r="OE7" s="26"/>
      <c r="OF7" s="26"/>
      <c r="OG7" s="26"/>
      <c r="OH7" s="26"/>
      <c r="OI7" s="26"/>
      <c r="OJ7" s="26"/>
      <c r="OK7" s="26"/>
      <c r="OL7" s="26"/>
      <c r="OM7" s="26"/>
      <c r="ON7" s="26"/>
      <c r="OO7" s="26"/>
      <c r="OP7" s="26"/>
      <c r="OQ7" s="26"/>
      <c r="OR7" s="26"/>
      <c r="OS7" s="26"/>
      <c r="OT7" s="26"/>
      <c r="OU7" s="26"/>
      <c r="OV7" s="26"/>
      <c r="OW7" s="26"/>
      <c r="OX7" s="26"/>
      <c r="OY7" s="26"/>
      <c r="OZ7" s="26"/>
      <c r="PA7" s="26"/>
      <c r="PB7" s="26"/>
      <c r="PC7" s="26"/>
      <c r="PD7" s="26"/>
      <c r="PE7" s="26"/>
      <c r="PF7" s="26"/>
      <c r="PG7" s="26"/>
      <c r="PH7" s="26"/>
      <c r="PI7" s="26"/>
      <c r="PJ7" s="26"/>
      <c r="PK7" s="26"/>
      <c r="PL7" s="26"/>
      <c r="PM7" s="26"/>
      <c r="PN7" s="26"/>
      <c r="PO7" s="26"/>
      <c r="PP7" s="26"/>
      <c r="PQ7" s="26"/>
      <c r="PR7" s="26"/>
      <c r="PS7" s="26"/>
      <c r="PT7" s="26"/>
      <c r="PU7" s="26"/>
      <c r="PV7" s="26"/>
      <c r="PW7" s="26"/>
      <c r="PX7" s="26"/>
      <c r="PY7" s="26"/>
      <c r="PZ7" s="26"/>
      <c r="QA7" s="26"/>
      <c r="QB7" s="26"/>
      <c r="QC7" s="26"/>
      <c r="QD7" s="26"/>
      <c r="QE7" s="26"/>
      <c r="QF7" s="26"/>
      <c r="QG7" s="26"/>
      <c r="QH7" s="26"/>
      <c r="QI7" s="26"/>
      <c r="QJ7" s="26"/>
      <c r="QK7" s="26"/>
      <c r="QL7" s="26"/>
      <c r="QM7" s="26"/>
      <c r="QN7" s="26"/>
      <c r="QO7" s="26"/>
      <c r="QP7" s="26"/>
      <c r="QQ7" s="26"/>
      <c r="QR7" s="26"/>
      <c r="QS7" s="26"/>
      <c r="QT7" s="26"/>
      <c r="QU7" s="26"/>
      <c r="QV7" s="26"/>
      <c r="QW7" s="26"/>
      <c r="QX7" s="26"/>
      <c r="QY7" s="26"/>
      <c r="QZ7" s="26"/>
      <c r="RA7" s="26"/>
      <c r="RB7" s="26"/>
      <c r="RC7" s="26"/>
      <c r="RD7" s="26"/>
      <c r="RE7" s="26"/>
      <c r="RF7" s="26"/>
      <c r="RG7" s="26"/>
      <c r="RH7" s="26"/>
      <c r="RI7" s="26"/>
      <c r="RJ7" s="26"/>
      <c r="RK7" s="26"/>
      <c r="RL7" s="26"/>
      <c r="RM7" s="26"/>
      <c r="RN7" s="26"/>
      <c r="RO7" s="26"/>
      <c r="RP7" s="26"/>
      <c r="RQ7" s="26"/>
      <c r="RR7" s="26"/>
      <c r="RS7" s="26"/>
      <c r="RT7" s="26"/>
      <c r="RU7" s="26"/>
      <c r="RV7" s="26"/>
      <c r="RW7" s="26"/>
      <c r="RX7" s="26"/>
      <c r="RY7" s="26"/>
      <c r="RZ7" s="26"/>
      <c r="SA7" s="26"/>
      <c r="SB7" s="26"/>
      <c r="SC7" s="26"/>
      <c r="SD7" s="26"/>
      <c r="SE7" s="26"/>
      <c r="SF7" s="26"/>
      <c r="SG7" s="26"/>
      <c r="SH7" s="26"/>
      <c r="SI7" s="26"/>
      <c r="SJ7" s="26"/>
      <c r="SK7" s="26"/>
      <c r="SL7" s="26"/>
      <c r="SM7" s="26"/>
      <c r="SN7" s="26"/>
      <c r="SO7" s="26"/>
      <c r="SP7" s="26"/>
      <c r="SQ7" s="26"/>
      <c r="SR7" s="26"/>
      <c r="SS7" s="26"/>
      <c r="ST7" s="26"/>
      <c r="SU7" s="26"/>
      <c r="SV7" s="26"/>
      <c r="SW7" s="26"/>
      <c r="SX7" s="26"/>
      <c r="SY7" s="26"/>
      <c r="SZ7" s="26"/>
      <c r="TA7" s="26"/>
      <c r="TB7" s="26"/>
      <c r="TC7" s="26"/>
      <c r="TD7" s="26"/>
      <c r="TE7" s="26"/>
      <c r="TF7" s="26"/>
      <c r="TG7" s="26"/>
      <c r="TH7" s="26"/>
      <c r="TI7" s="26"/>
      <c r="TJ7" s="26"/>
      <c r="TK7" s="26"/>
      <c r="TL7" s="26"/>
      <c r="TM7" s="26"/>
      <c r="TN7" s="26"/>
      <c r="TO7" s="26"/>
      <c r="TP7" s="26"/>
      <c r="TQ7" s="26"/>
      <c r="TR7" s="26"/>
      <c r="TS7" s="26"/>
      <c r="TT7" s="26"/>
      <c r="TU7" s="26"/>
      <c r="TV7" s="26"/>
      <c r="TW7" s="26"/>
      <c r="TX7" s="26"/>
      <c r="TY7" s="26"/>
      <c r="TZ7" s="26"/>
      <c r="UA7" s="26"/>
      <c r="UB7" s="26"/>
      <c r="UC7" s="26"/>
      <c r="UD7" s="26"/>
      <c r="UE7" s="26"/>
      <c r="UF7" s="26"/>
      <c r="UG7" s="26"/>
      <c r="UH7" s="26"/>
      <c r="UI7" s="26"/>
      <c r="UJ7" s="26"/>
      <c r="UK7" s="26"/>
      <c r="UL7" s="26"/>
      <c r="UM7" s="26"/>
      <c r="UN7" s="26"/>
      <c r="UO7" s="26"/>
      <c r="UP7" s="26"/>
      <c r="UQ7" s="26"/>
      <c r="UR7" s="26"/>
      <c r="US7" s="26"/>
      <c r="UT7" s="26"/>
      <c r="UU7" s="26"/>
      <c r="UV7" s="26"/>
      <c r="UW7" s="26"/>
      <c r="UX7" s="26"/>
      <c r="UY7" s="26"/>
      <c r="UZ7" s="26"/>
      <c r="VA7" s="26"/>
      <c r="VB7" s="26"/>
      <c r="VC7" s="26"/>
      <c r="VD7" s="26"/>
      <c r="VE7" s="26"/>
      <c r="VF7" s="26"/>
      <c r="VG7" s="26"/>
      <c r="VH7" s="26"/>
      <c r="VI7" s="26"/>
      <c r="VJ7" s="26"/>
      <c r="VK7" s="26"/>
      <c r="VL7" s="26"/>
      <c r="VM7" s="26"/>
      <c r="VN7" s="26"/>
      <c r="VO7" s="26"/>
      <c r="VP7" s="26"/>
      <c r="VQ7" s="26"/>
      <c r="VR7" s="26"/>
      <c r="VS7" s="26"/>
      <c r="VT7" s="26"/>
      <c r="VU7" s="26"/>
      <c r="VV7" s="26"/>
      <c r="VW7" s="26"/>
      <c r="VX7" s="26"/>
      <c r="VY7" s="26"/>
      <c r="VZ7" s="26"/>
      <c r="WA7" s="26"/>
      <c r="WB7" s="26"/>
      <c r="WC7" s="26"/>
      <c r="WD7" s="26"/>
      <c r="WE7" s="26"/>
      <c r="WF7" s="26"/>
      <c r="WG7" s="26"/>
      <c r="WH7" s="26"/>
      <c r="WI7" s="26"/>
      <c r="WJ7" s="26"/>
      <c r="WK7" s="26"/>
      <c r="WL7" s="26"/>
      <c r="WM7" s="26"/>
      <c r="WN7" s="26"/>
      <c r="WO7" s="26"/>
      <c r="WP7" s="26"/>
      <c r="WQ7" s="26"/>
      <c r="WR7" s="26"/>
      <c r="WS7" s="26"/>
      <c r="WT7" s="26"/>
      <c r="WU7" s="26"/>
      <c r="WV7" s="26"/>
      <c r="WW7" s="26"/>
      <c r="WX7" s="26"/>
      <c r="WY7" s="26"/>
      <c r="WZ7" s="26"/>
      <c r="XA7" s="26"/>
      <c r="XB7" s="26"/>
      <c r="XC7" s="26"/>
      <c r="XD7" s="26"/>
      <c r="XE7" s="26"/>
      <c r="XF7" s="26"/>
      <c r="XG7" s="26"/>
      <c r="XH7" s="26"/>
      <c r="XI7" s="26"/>
      <c r="XJ7" s="26"/>
      <c r="XK7" s="26"/>
      <c r="XL7" s="26"/>
      <c r="XM7" s="26"/>
      <c r="XN7" s="26"/>
      <c r="XO7" s="26"/>
      <c r="XP7" s="26"/>
      <c r="XQ7" s="26"/>
      <c r="XR7" s="26"/>
      <c r="XS7" s="26"/>
      <c r="XT7" s="26"/>
      <c r="XU7" s="26"/>
      <c r="XV7" s="26"/>
      <c r="XW7" s="26"/>
      <c r="XX7" s="26"/>
      <c r="XY7" s="26"/>
      <c r="XZ7" s="26"/>
      <c r="YA7" s="26"/>
      <c r="YB7" s="26"/>
      <c r="YC7" s="26"/>
      <c r="YD7" s="26"/>
      <c r="YE7" s="26"/>
      <c r="YF7" s="26"/>
      <c r="YG7" s="26"/>
      <c r="YH7" s="26"/>
      <c r="YI7" s="26"/>
      <c r="YJ7" s="26"/>
      <c r="YK7" s="26"/>
      <c r="YL7" s="26"/>
      <c r="YM7" s="26"/>
      <c r="YN7" s="26"/>
      <c r="YO7" s="26"/>
      <c r="YP7" s="26"/>
      <c r="YQ7" s="26"/>
      <c r="YR7" s="26"/>
      <c r="YS7" s="26"/>
      <c r="YT7" s="26"/>
      <c r="YU7" s="26"/>
      <c r="YV7" s="26"/>
      <c r="YW7" s="26"/>
      <c r="YX7" s="26"/>
      <c r="YY7" s="26"/>
      <c r="YZ7" s="26"/>
      <c r="ZA7" s="26"/>
      <c r="ZB7" s="26"/>
      <c r="ZC7" s="26"/>
      <c r="ZD7" s="26"/>
      <c r="ZE7" s="26"/>
      <c r="ZF7" s="26"/>
      <c r="ZG7" s="26"/>
      <c r="ZH7" s="26"/>
      <c r="ZI7" s="26"/>
      <c r="ZJ7" s="26"/>
      <c r="ZK7" s="26"/>
      <c r="ZL7" s="26"/>
      <c r="ZM7" s="26"/>
      <c r="ZN7" s="26"/>
      <c r="ZO7" s="26"/>
      <c r="ZP7" s="26"/>
      <c r="ZQ7" s="26"/>
      <c r="ZR7" s="26"/>
      <c r="ZS7" s="26"/>
      <c r="ZT7" s="26"/>
      <c r="ZU7" s="26"/>
      <c r="ZV7" s="26"/>
      <c r="ZW7" s="26"/>
      <c r="ZX7" s="26"/>
      <c r="ZY7" s="26"/>
      <c r="ZZ7" s="26"/>
      <c r="AAA7" s="26"/>
      <c r="AAB7" s="26"/>
      <c r="AAC7" s="26"/>
      <c r="AAD7" s="26"/>
      <c r="AAE7" s="26"/>
      <c r="AAF7" s="26"/>
      <c r="AAG7" s="26"/>
      <c r="AAH7" s="26"/>
      <c r="AAI7" s="26"/>
      <c r="AAJ7" s="26"/>
      <c r="AAK7" s="26"/>
      <c r="AAL7" s="26"/>
      <c r="AAM7" s="26"/>
      <c r="AAN7" s="26"/>
      <c r="AAO7" s="26"/>
      <c r="AAP7" s="26"/>
      <c r="AAQ7" s="26"/>
      <c r="AAR7" s="26"/>
      <c r="AAS7" s="26"/>
      <c r="AAT7" s="26"/>
      <c r="AAU7" s="26"/>
      <c r="AAV7" s="26"/>
      <c r="AAW7" s="26"/>
      <c r="AAX7" s="26"/>
      <c r="AAY7" s="26"/>
      <c r="AAZ7" s="26"/>
      <c r="ABA7" s="26"/>
      <c r="ABB7" s="26"/>
      <c r="ABC7" s="26"/>
      <c r="ABD7" s="26"/>
      <c r="ABE7" s="26"/>
      <c r="ABF7" s="26"/>
      <c r="ABG7" s="26"/>
      <c r="ABH7" s="26"/>
      <c r="ABI7" s="26"/>
      <c r="ABJ7" s="26"/>
      <c r="ABK7" s="26"/>
      <c r="ABL7" s="26"/>
      <c r="ABM7" s="26"/>
      <c r="ABN7" s="26"/>
      <c r="ABO7" s="26"/>
      <c r="ABP7" s="26"/>
      <c r="ABQ7" s="26"/>
      <c r="ABR7" s="26"/>
      <c r="ABS7" s="26"/>
      <c r="ABT7" s="26"/>
      <c r="ABU7" s="26"/>
      <c r="ABV7" s="26"/>
      <c r="ABW7" s="26"/>
      <c r="ABX7" s="26"/>
      <c r="ABY7" s="26"/>
      <c r="ABZ7" s="26"/>
      <c r="ACA7" s="26"/>
      <c r="ACB7" s="26"/>
      <c r="ACC7" s="26"/>
      <c r="ACD7" s="26"/>
      <c r="ACE7" s="26"/>
      <c r="ACF7" s="26"/>
      <c r="ACG7" s="26"/>
      <c r="ACH7" s="26"/>
      <c r="ACI7" s="26"/>
      <c r="ACJ7" s="26"/>
      <c r="ACK7" s="26"/>
      <c r="ACL7" s="26"/>
      <c r="ACM7" s="26"/>
      <c r="ACN7" s="26"/>
      <c r="ACO7" s="26"/>
      <c r="ACP7" s="26"/>
      <c r="ACQ7" s="26"/>
      <c r="ACR7" s="26"/>
      <c r="ACS7" s="26"/>
      <c r="ACT7" s="26"/>
      <c r="ACU7" s="26"/>
      <c r="ACV7" s="26"/>
      <c r="ACW7" s="26"/>
      <c r="ACX7" s="26"/>
      <c r="ACY7" s="26"/>
      <c r="ACZ7" s="26"/>
      <c r="ADA7" s="26"/>
      <c r="ADB7" s="26"/>
      <c r="ADC7" s="26"/>
      <c r="ADD7" s="26"/>
      <c r="ADE7" s="26"/>
      <c r="ADF7" s="26"/>
      <c r="ADG7" s="26"/>
      <c r="ADH7" s="26"/>
      <c r="ADI7" s="26"/>
      <c r="ADJ7" s="26"/>
      <c r="ADK7" s="26"/>
      <c r="ADL7" s="26"/>
      <c r="ADM7" s="26"/>
      <c r="ADN7" s="26"/>
      <c r="ADO7" s="26"/>
      <c r="ADP7" s="26"/>
      <c r="ADQ7" s="26"/>
      <c r="ADR7" s="26"/>
      <c r="ADS7" s="26"/>
      <c r="ADT7" s="26"/>
      <c r="ADU7" s="26"/>
      <c r="ADV7" s="26"/>
      <c r="ADW7" s="26"/>
      <c r="ADX7" s="26"/>
      <c r="ADY7" s="26"/>
      <c r="ADZ7" s="26"/>
      <c r="AEA7" s="26"/>
      <c r="AEB7" s="26"/>
      <c r="AEC7" s="26"/>
      <c r="AED7" s="26"/>
      <c r="AEE7" s="26"/>
      <c r="AEF7" s="26"/>
      <c r="AEG7" s="26"/>
      <c r="AEH7" s="26"/>
      <c r="AEI7" s="26"/>
      <c r="AEJ7" s="26"/>
      <c r="AEK7" s="26"/>
      <c r="AEL7" s="26"/>
      <c r="AEM7" s="26"/>
      <c r="AEN7" s="26"/>
      <c r="AEO7" s="26"/>
      <c r="AEP7" s="26"/>
      <c r="AEQ7" s="26"/>
      <c r="AER7" s="26"/>
      <c r="AES7" s="26"/>
      <c r="AET7" s="26"/>
      <c r="AEU7" s="26"/>
      <c r="AEV7" s="26"/>
      <c r="AEW7" s="26"/>
      <c r="AEX7" s="26"/>
      <c r="AEY7" s="26"/>
      <c r="AEZ7" s="26"/>
      <c r="AFA7" s="26"/>
      <c r="AFB7" s="26"/>
      <c r="AFC7" s="26"/>
      <c r="AFD7" s="26"/>
      <c r="AFE7" s="26"/>
      <c r="AFF7" s="26"/>
      <c r="AFG7" s="26"/>
      <c r="AFH7" s="26"/>
      <c r="AFI7" s="26"/>
      <c r="AFJ7" s="26"/>
      <c r="AFK7" s="26"/>
      <c r="AFL7" s="26"/>
      <c r="AFM7" s="26"/>
      <c r="AFN7" s="26"/>
      <c r="AFO7" s="26"/>
      <c r="AFP7" s="26"/>
      <c r="AFQ7" s="26"/>
      <c r="AFR7" s="26"/>
      <c r="AFS7" s="26"/>
      <c r="AFT7" s="26"/>
      <c r="AFU7" s="26"/>
      <c r="AFV7" s="26"/>
      <c r="AFW7" s="26"/>
      <c r="AFX7" s="26"/>
      <c r="AFY7" s="26"/>
      <c r="AFZ7" s="26"/>
      <c r="AGA7" s="26"/>
      <c r="AGB7" s="26"/>
      <c r="AGC7" s="26"/>
      <c r="AGD7" s="26"/>
      <c r="AGE7" s="26"/>
      <c r="AGF7" s="26"/>
      <c r="AGG7" s="26"/>
      <c r="AGH7" s="26"/>
      <c r="AGI7" s="26"/>
      <c r="AGJ7" s="26"/>
      <c r="AGK7" s="26"/>
      <c r="AGL7" s="26"/>
      <c r="AGM7" s="26"/>
      <c r="AGN7" s="26"/>
      <c r="AGO7" s="26"/>
      <c r="AGP7" s="26"/>
      <c r="AGQ7" s="26"/>
      <c r="AGR7" s="26"/>
      <c r="AGS7" s="26"/>
      <c r="AGT7" s="26"/>
      <c r="AGU7" s="26"/>
      <c r="AGV7" s="26"/>
      <c r="AGW7" s="26"/>
      <c r="AGX7" s="26"/>
      <c r="AGY7" s="26"/>
      <c r="AGZ7" s="26"/>
      <c r="AHA7" s="26"/>
      <c r="AHB7" s="26"/>
      <c r="AHC7" s="26"/>
      <c r="AHD7" s="26"/>
      <c r="AHE7" s="26"/>
      <c r="AHF7" s="26"/>
      <c r="AHG7" s="26"/>
      <c r="AHH7" s="26"/>
      <c r="AHI7" s="26"/>
      <c r="AHJ7" s="26"/>
      <c r="AHK7" s="26"/>
      <c r="AHL7" s="26"/>
      <c r="AHM7" s="26"/>
      <c r="AHN7" s="26"/>
      <c r="AHO7" s="26"/>
      <c r="AHP7" s="26"/>
      <c r="AHQ7" s="26"/>
      <c r="AHR7" s="26"/>
      <c r="AHS7" s="26"/>
      <c r="AHT7" s="26"/>
      <c r="AHU7" s="26"/>
      <c r="AHV7" s="26"/>
      <c r="AHW7" s="26"/>
      <c r="AHX7" s="26"/>
      <c r="AHY7" s="26"/>
      <c r="AHZ7" s="26"/>
      <c r="AIA7" s="26"/>
      <c r="AIB7" s="26"/>
      <c r="AIC7" s="26"/>
      <c r="AID7" s="26"/>
      <c r="AIE7" s="26"/>
      <c r="AIF7" s="26"/>
      <c r="AIG7" s="26"/>
      <c r="AIH7" s="26"/>
      <c r="AII7" s="26"/>
      <c r="AIJ7" s="26"/>
      <c r="AIK7" s="26"/>
      <c r="AIL7" s="26"/>
      <c r="AIM7" s="26"/>
      <c r="AIN7" s="26"/>
      <c r="AIO7" s="26"/>
      <c r="AIP7" s="26"/>
      <c r="AIQ7" s="26"/>
      <c r="AIR7" s="26"/>
      <c r="AIS7" s="26"/>
      <c r="AIT7" s="26"/>
      <c r="AIU7" s="26"/>
      <c r="AIV7" s="26"/>
      <c r="AIW7" s="26"/>
      <c r="AIX7" s="26"/>
      <c r="AIY7" s="26"/>
      <c r="AIZ7" s="26"/>
      <c r="AJA7" s="26"/>
      <c r="AJB7" s="26"/>
      <c r="AJC7" s="26"/>
      <c r="AJD7" s="26"/>
      <c r="AJE7" s="26"/>
      <c r="AJF7" s="26"/>
      <c r="AJG7" s="26"/>
      <c r="AJH7" s="26"/>
      <c r="AJI7" s="26"/>
      <c r="AJJ7" s="26"/>
      <c r="AJK7" s="26"/>
      <c r="AJL7" s="26"/>
      <c r="AJM7" s="26"/>
      <c r="AJN7" s="26"/>
      <c r="AJO7" s="26"/>
      <c r="AJP7" s="26"/>
      <c r="AJQ7" s="26"/>
      <c r="AJR7" s="26"/>
      <c r="AJS7" s="26"/>
      <c r="AJT7" s="26"/>
      <c r="AJU7" s="26"/>
      <c r="AJV7" s="26"/>
      <c r="AJW7" s="26"/>
      <c r="AJX7" s="26"/>
      <c r="AJY7" s="26"/>
      <c r="AJZ7" s="26"/>
      <c r="AKA7" s="26"/>
      <c r="AKB7" s="26"/>
      <c r="AKC7" s="26"/>
      <c r="AKD7" s="26"/>
      <c r="AKE7" s="26"/>
      <c r="AKF7" s="26"/>
      <c r="AKG7" s="26"/>
      <c r="AKH7" s="26"/>
      <c r="AKI7" s="26"/>
      <c r="AKJ7" s="26"/>
      <c r="AKK7" s="26"/>
      <c r="AKL7" s="26"/>
      <c r="AKM7" s="26"/>
      <c r="AKN7" s="26"/>
      <c r="AKO7" s="26"/>
      <c r="AKP7" s="26"/>
      <c r="AKQ7" s="26"/>
      <c r="AKR7" s="26"/>
      <c r="AKS7" s="26"/>
      <c r="AKT7" s="26"/>
      <c r="AKU7" s="26"/>
      <c r="AKV7" s="26"/>
      <c r="AKW7" s="26"/>
      <c r="AKX7" s="26"/>
      <c r="AKY7" s="26"/>
      <c r="AKZ7" s="26"/>
      <c r="ALA7" s="26"/>
      <c r="ALB7" s="26"/>
      <c r="ALC7" s="26"/>
      <c r="ALD7" s="26"/>
      <c r="ALE7" s="26"/>
      <c r="ALF7" s="26"/>
      <c r="ALG7" s="26"/>
      <c r="ALH7" s="26"/>
      <c r="ALI7" s="26"/>
      <c r="ALJ7" s="26"/>
      <c r="ALK7" s="26"/>
      <c r="ALL7" s="26"/>
      <c r="ALM7" s="26"/>
      <c r="ALN7" s="26"/>
      <c r="ALO7" s="26"/>
      <c r="ALP7" s="26"/>
      <c r="ALQ7" s="26"/>
      <c r="ALR7" s="26"/>
      <c r="ALS7" s="26"/>
      <c r="ALT7" s="26"/>
      <c r="ALU7" s="26"/>
      <c r="ALV7" s="26"/>
      <c r="ALW7" s="26"/>
      <c r="ALX7" s="26"/>
      <c r="ALY7" s="26"/>
      <c r="ALZ7" s="26"/>
      <c r="AMA7" s="26"/>
      <c r="AMB7" s="26"/>
      <c r="AMC7" s="26"/>
      <c r="AMD7" s="26"/>
      <c r="AME7" s="26"/>
      <c r="AMF7" s="26"/>
      <c r="AMG7" s="26"/>
      <c r="AMH7" s="26"/>
      <c r="AMI7" s="26"/>
      <c r="AMJ7" s="26"/>
      <c r="AMK7" s="23"/>
      <c r="AML7" s="23"/>
      <c r="AMM7" s="23"/>
      <c r="AMN7" s="23"/>
    </row>
    <row r="8" customFormat="false" ht="12.8" hidden="false" customHeight="false" outlineLevel="0" collapsed="false">
      <c r="A8" s="16" t="s">
        <v>63</v>
      </c>
      <c r="B8" s="29"/>
      <c r="C8" s="30"/>
      <c r="D8" s="25" t="n">
        <f aca="false">SUM(D9:D38)</f>
        <v>0</v>
      </c>
      <c r="E8" s="31"/>
      <c r="F8" s="24" t="n">
        <f aca="false">SUM(F9:F38)</f>
        <v>0</v>
      </c>
      <c r="G8" s="31"/>
      <c r="H8" s="31"/>
      <c r="I8" s="31"/>
      <c r="J8" s="31"/>
      <c r="K8" s="31"/>
      <c r="L8" s="31"/>
      <c r="M8" s="31"/>
      <c r="N8" s="31"/>
      <c r="O8" s="24"/>
      <c r="P8" s="24"/>
      <c r="Q8" s="24"/>
      <c r="R8" s="24"/>
      <c r="S8" s="29"/>
      <c r="U8" s="25" t="n">
        <f aca="false">SUM(U9:U38)</f>
        <v>0</v>
      </c>
      <c r="V8" s="25" t="n">
        <f aca="false">SUM(V9:V38)</f>
        <v>0</v>
      </c>
      <c r="W8" s="25" t="n">
        <f aca="false">SUM(W9:W38)</f>
        <v>0</v>
      </c>
      <c r="X8" s="25" t="n">
        <f aca="false">SUM(X9:X38)</f>
        <v>0</v>
      </c>
      <c r="Y8" s="25" t="n">
        <f aca="false">SUM(Y9:Y38)</f>
        <v>0</v>
      </c>
      <c r="Z8" s="25" t="n">
        <f aca="false">SUM(Z9:Z38)</f>
        <v>0</v>
      </c>
      <c r="AA8" s="25" t="n">
        <f aca="false">SUM(AA9:AA38)</f>
        <v>0</v>
      </c>
      <c r="AB8" s="25" t="n">
        <f aca="false">SUM(AB9:AB38)</f>
        <v>0</v>
      </c>
      <c r="AC8" s="25" t="n">
        <f aca="false">SUM(AC9:AC38)</f>
        <v>0</v>
      </c>
      <c r="AD8" s="25" t="n">
        <f aca="false">SUM(AD9:AD38)</f>
        <v>0</v>
      </c>
      <c r="AE8" s="29"/>
      <c r="AF8" s="29"/>
      <c r="AG8" s="29"/>
      <c r="AH8" s="29"/>
      <c r="AI8" s="29"/>
      <c r="AJ8" s="29"/>
      <c r="AK8" s="29"/>
      <c r="AL8" s="29"/>
      <c r="AM8" s="29"/>
      <c r="AN8" s="29"/>
      <c r="AO8" s="29"/>
      <c r="AP8" s="29"/>
      <c r="AQ8" s="29"/>
      <c r="AR8" s="29"/>
      <c r="AS8" s="29"/>
      <c r="AT8" s="29"/>
      <c r="AU8" s="29"/>
      <c r="AV8" s="29"/>
      <c r="AW8" s="29"/>
      <c r="AX8" s="29"/>
      <c r="AY8" s="29"/>
      <c r="AZ8" s="29"/>
      <c r="BA8" s="29"/>
      <c r="BB8" s="29"/>
      <c r="BC8" s="29"/>
      <c r="BD8" s="29"/>
      <c r="BE8" s="29"/>
      <c r="BF8" s="29"/>
      <c r="BG8" s="29"/>
      <c r="BH8" s="29"/>
      <c r="BI8" s="29"/>
      <c r="BJ8" s="29"/>
      <c r="BK8" s="29"/>
      <c r="BL8" s="29"/>
      <c r="BM8" s="29"/>
      <c r="BN8" s="29"/>
      <c r="BO8" s="29"/>
      <c r="BP8" s="29"/>
      <c r="BQ8" s="29"/>
      <c r="BR8" s="29"/>
      <c r="BS8" s="29"/>
      <c r="BT8" s="29"/>
      <c r="BU8" s="29"/>
      <c r="BV8" s="29"/>
      <c r="BW8" s="29"/>
      <c r="BX8" s="29"/>
      <c r="BY8" s="29"/>
      <c r="BZ8" s="29"/>
      <c r="CA8" s="29"/>
      <c r="CB8" s="29"/>
      <c r="CC8" s="29"/>
      <c r="CD8" s="29"/>
      <c r="CE8" s="29"/>
      <c r="CF8" s="29"/>
      <c r="CG8" s="29"/>
      <c r="CH8" s="29"/>
      <c r="CI8" s="29"/>
      <c r="CJ8" s="29"/>
      <c r="CK8" s="29"/>
      <c r="CL8" s="29"/>
      <c r="CM8" s="29"/>
      <c r="CN8" s="29"/>
      <c r="CO8" s="29"/>
      <c r="CP8" s="29"/>
      <c r="CQ8" s="29"/>
      <c r="CR8" s="29"/>
      <c r="CS8" s="29"/>
      <c r="CT8" s="29"/>
      <c r="CU8" s="29"/>
      <c r="CV8" s="29"/>
      <c r="CW8" s="29"/>
      <c r="CX8" s="29"/>
      <c r="CY8" s="29"/>
      <c r="CZ8" s="29"/>
      <c r="DA8" s="29"/>
      <c r="DB8" s="29"/>
      <c r="DC8" s="29"/>
      <c r="DD8" s="29"/>
      <c r="DE8" s="29"/>
      <c r="DF8" s="29"/>
      <c r="DG8" s="29"/>
      <c r="DH8" s="29"/>
      <c r="DI8" s="29"/>
      <c r="DJ8" s="29"/>
      <c r="DK8" s="29"/>
      <c r="DL8" s="29"/>
      <c r="DM8" s="29"/>
      <c r="DN8" s="29"/>
      <c r="DO8" s="29"/>
      <c r="DP8" s="29"/>
      <c r="DQ8" s="29"/>
      <c r="DR8" s="29"/>
      <c r="DS8" s="29"/>
      <c r="DT8" s="29"/>
      <c r="DU8" s="29"/>
      <c r="DV8" s="29"/>
      <c r="DW8" s="29"/>
      <c r="DX8" s="29"/>
      <c r="DY8" s="29"/>
      <c r="DZ8" s="29"/>
      <c r="EA8" s="29"/>
      <c r="EB8" s="29"/>
      <c r="EC8" s="29"/>
      <c r="ED8" s="29"/>
      <c r="EE8" s="29"/>
      <c r="EF8" s="29"/>
      <c r="EG8" s="29"/>
      <c r="EH8" s="29"/>
      <c r="EI8" s="29"/>
      <c r="EJ8" s="29"/>
      <c r="EK8" s="29"/>
      <c r="EL8" s="29"/>
      <c r="EM8" s="29"/>
      <c r="EN8" s="29"/>
      <c r="EO8" s="29"/>
      <c r="EP8" s="29"/>
      <c r="EQ8" s="29"/>
      <c r="ER8" s="29"/>
      <c r="ES8" s="29"/>
      <c r="ET8" s="29"/>
      <c r="EU8" s="29"/>
      <c r="EV8" s="29"/>
      <c r="EW8" s="29"/>
      <c r="EX8" s="29"/>
      <c r="EY8" s="29"/>
      <c r="EZ8" s="29"/>
      <c r="FA8" s="29"/>
      <c r="FB8" s="29"/>
      <c r="FC8" s="29"/>
      <c r="FD8" s="29"/>
      <c r="FE8" s="29"/>
      <c r="FF8" s="29"/>
      <c r="FG8" s="29"/>
      <c r="FH8" s="29"/>
      <c r="FI8" s="29"/>
      <c r="FJ8" s="29"/>
      <c r="FK8" s="29"/>
      <c r="FL8" s="29"/>
      <c r="FM8" s="29"/>
      <c r="FN8" s="29"/>
      <c r="FO8" s="29"/>
      <c r="FP8" s="29"/>
      <c r="FQ8" s="29"/>
      <c r="FR8" s="29"/>
      <c r="FS8" s="29"/>
      <c r="FT8" s="29"/>
      <c r="FU8" s="29"/>
      <c r="FV8" s="29"/>
      <c r="FW8" s="29"/>
      <c r="FX8" s="29"/>
      <c r="FY8" s="29"/>
      <c r="FZ8" s="29"/>
      <c r="GA8" s="29"/>
      <c r="GB8" s="29"/>
      <c r="GC8" s="29"/>
      <c r="GD8" s="29"/>
      <c r="GE8" s="29"/>
      <c r="GF8" s="29"/>
      <c r="GG8" s="29"/>
      <c r="GH8" s="29"/>
      <c r="GI8" s="29"/>
      <c r="GJ8" s="29"/>
      <c r="GK8" s="29"/>
      <c r="GL8" s="29"/>
      <c r="GM8" s="29"/>
      <c r="GN8" s="29"/>
      <c r="GO8" s="29"/>
      <c r="GP8" s="29"/>
      <c r="GQ8" s="29"/>
      <c r="GR8" s="29"/>
      <c r="GS8" s="29"/>
      <c r="GT8" s="29"/>
      <c r="GU8" s="29"/>
      <c r="GV8" s="29"/>
      <c r="GW8" s="29"/>
      <c r="GX8" s="29"/>
      <c r="GY8" s="29"/>
      <c r="GZ8" s="29"/>
      <c r="HA8" s="29"/>
      <c r="HB8" s="29"/>
      <c r="HC8" s="29"/>
      <c r="HD8" s="29"/>
      <c r="HE8" s="29"/>
      <c r="HF8" s="29"/>
      <c r="HG8" s="29"/>
      <c r="HH8" s="29"/>
      <c r="HI8" s="29"/>
      <c r="HJ8" s="29"/>
      <c r="HK8" s="29"/>
      <c r="HL8" s="29"/>
      <c r="HM8" s="29"/>
      <c r="HN8" s="29"/>
      <c r="HO8" s="29"/>
      <c r="HP8" s="29"/>
      <c r="HQ8" s="29"/>
      <c r="HR8" s="29"/>
      <c r="HS8" s="29"/>
      <c r="HT8" s="29"/>
      <c r="HU8" s="29"/>
      <c r="HV8" s="29"/>
      <c r="HW8" s="29"/>
      <c r="HX8" s="29"/>
      <c r="HY8" s="29"/>
      <c r="HZ8" s="29"/>
      <c r="IA8" s="29"/>
      <c r="IB8" s="29"/>
      <c r="IC8" s="29"/>
      <c r="ID8" s="29"/>
      <c r="IE8" s="29"/>
      <c r="IF8" s="29"/>
      <c r="IG8" s="29"/>
      <c r="IH8" s="29"/>
      <c r="II8" s="29"/>
      <c r="IJ8" s="29"/>
      <c r="IK8" s="29"/>
      <c r="IL8" s="29"/>
      <c r="IM8" s="29"/>
      <c r="IN8" s="29"/>
      <c r="IO8" s="29"/>
      <c r="IP8" s="29"/>
      <c r="IQ8" s="29"/>
      <c r="IR8" s="29"/>
      <c r="IS8" s="29"/>
      <c r="IT8" s="29"/>
      <c r="IU8" s="29"/>
      <c r="IV8" s="29"/>
      <c r="IW8" s="29"/>
      <c r="IX8" s="29"/>
      <c r="IY8" s="29"/>
      <c r="IZ8" s="29"/>
    </row>
    <row r="9" customFormat="false" ht="12.8" hidden="false" customHeight="false" outlineLevel="0" collapsed="false">
      <c r="A9" s="32" t="str">
        <f aca="false">TEXT(B9,"jjjj")</f>
        <v>lundi</v>
      </c>
      <c r="B9" s="33" t="n">
        <f aca="false">EDATE(août!B9,1)</f>
        <v>45901</v>
      </c>
      <c r="C9" s="2" t="n">
        <f aca="false">IF(OR(WEEKDAY(B9)=1,WEEKDAY(B9)=7),0,$A$1)</f>
        <v>0.345138888888889</v>
      </c>
      <c r="D9" s="13" t="n">
        <f aca="false">IF(currentDate&lt;B9,0,E9-C9)</f>
        <v>0</v>
      </c>
      <c r="E9" s="13" t="n">
        <f aca="false">SUMPRODUCT(IF(_xlfn._xlws.FILTER(G9:R9,MOD(COLUMN(G9:R9)-COLUMN(G9),2)=1)="",currentTime,_xlfn._xlws.FILTER(G9:R9,MOD(COLUMN(G9:R9)-COLUMN(G9),2)=1))-IF(_xlfn._xlws.FILTER(G9:R9,MOD(COLUMN(G9:R9)-COLUMN(G9),2)=0)="",currentTime,_xlfn._xlws.FILTER(G9:R9,MOD(COLUMN(G9:R9)-COLUMN(G9),2)=0)))+F9*$A$1</f>
        <v>0</v>
      </c>
      <c r="F9" s="34" t="n">
        <v>0</v>
      </c>
      <c r="G9" s="2"/>
      <c r="H9" s="2"/>
      <c r="I9" s="2"/>
      <c r="J9" s="2"/>
      <c r="K9" s="2"/>
      <c r="L9" s="2"/>
      <c r="M9" s="2"/>
      <c r="N9" s="2"/>
      <c r="O9" s="34"/>
      <c r="P9" s="34"/>
      <c r="Q9" s="34"/>
      <c r="R9" s="34"/>
      <c r="T9" s="13" t="n">
        <f aca="false">E9-SUM(U9:AD9)-F9*$A$1</f>
        <v>0</v>
      </c>
    </row>
    <row r="10" customFormat="false" ht="12.8" hidden="false" customHeight="false" outlineLevel="0" collapsed="false">
      <c r="A10" s="32" t="str">
        <f aca="false">TEXT(B10,"jjjj")</f>
        <v>mardi</v>
      </c>
      <c r="B10" s="33" t="n">
        <f aca="false">B9+1</f>
        <v>45902</v>
      </c>
      <c r="C10" s="2" t="n">
        <f aca="false">IF(OR(WEEKDAY(B10)=1,WEEKDAY(B10)=7),0,$A$1)</f>
        <v>0.345138888888889</v>
      </c>
      <c r="D10" s="13" t="n">
        <f aca="false">IF(currentDate&lt;B10,0,E10-C10)</f>
        <v>0</v>
      </c>
      <c r="E10" s="13" t="n">
        <f aca="false">SUMPRODUCT(IF(_xlfn._xlws.FILTER(G10:R10,MOD(COLUMN(G10:R10)-COLUMN(G10),2)=1)="",currentTime,_xlfn._xlws.FILTER(G10:R10,MOD(COLUMN(G10:R10)-COLUMN(G10),2)=1))-IF(_xlfn._xlws.FILTER(G10:R10,MOD(COLUMN(G10:R10)-COLUMN(G10),2)=0)="",currentTime,_xlfn._xlws.FILTER(G10:R10,MOD(COLUMN(G10:R10)-COLUMN(G10),2)=0)))+F10*$A$1</f>
        <v>0</v>
      </c>
      <c r="F10" s="34" t="n">
        <v>0</v>
      </c>
      <c r="G10" s="2"/>
      <c r="H10" s="2"/>
      <c r="I10" s="2"/>
      <c r="J10" s="2"/>
      <c r="K10" s="2"/>
      <c r="L10" s="2"/>
      <c r="M10" s="2"/>
      <c r="N10" s="2"/>
      <c r="O10" s="34"/>
      <c r="P10" s="34"/>
      <c r="Q10" s="34"/>
      <c r="R10" s="34"/>
      <c r="T10" s="13" t="n">
        <f aca="false">E10-SUM(U10:AD10)-F10*$A$1</f>
        <v>0</v>
      </c>
    </row>
    <row r="11" customFormat="false" ht="12.8" hidden="false" customHeight="false" outlineLevel="0" collapsed="false">
      <c r="A11" s="32" t="str">
        <f aca="false">TEXT(B11,"jjjj")</f>
        <v>mercredi</v>
      </c>
      <c r="B11" s="33" t="n">
        <f aca="false">B10+1</f>
        <v>45903</v>
      </c>
      <c r="C11" s="2" t="n">
        <f aca="false">IF(OR(WEEKDAY(B11)=1,WEEKDAY(B11)=7),0,$A$1)</f>
        <v>0.345138888888889</v>
      </c>
      <c r="D11" s="13" t="n">
        <f aca="false">IF(currentDate&lt;B11,0,E11-C11)</f>
        <v>0</v>
      </c>
      <c r="E11" s="13" t="n">
        <f aca="false">SUMPRODUCT(IF(_xlfn._xlws.FILTER(G11:R11,MOD(COLUMN(G11:R11)-COLUMN(G11),2)=1)="",currentTime,_xlfn._xlws.FILTER(G11:R11,MOD(COLUMN(G11:R11)-COLUMN(G11),2)=1))-IF(_xlfn._xlws.FILTER(G11:R11,MOD(COLUMN(G11:R11)-COLUMN(G11),2)=0)="",currentTime,_xlfn._xlws.FILTER(G11:R11,MOD(COLUMN(G11:R11)-COLUMN(G11),2)=0)))+F11*$A$1</f>
        <v>0</v>
      </c>
      <c r="F11" s="34" t="n">
        <v>0</v>
      </c>
      <c r="G11" s="2"/>
      <c r="H11" s="2"/>
      <c r="I11" s="2"/>
      <c r="J11" s="2"/>
      <c r="K11" s="2"/>
      <c r="L11" s="2"/>
      <c r="M11" s="2"/>
      <c r="N11" s="2"/>
      <c r="O11" s="34"/>
      <c r="P11" s="34"/>
      <c r="Q11" s="34"/>
      <c r="R11" s="34"/>
      <c r="T11" s="13" t="n">
        <f aca="false">E11-SUM(U11:AD11)-F11*$A$1</f>
        <v>0</v>
      </c>
    </row>
    <row r="12" customFormat="false" ht="12.8" hidden="false" customHeight="false" outlineLevel="0" collapsed="false">
      <c r="A12" s="32" t="str">
        <f aca="false">TEXT(B12,"jjjj")</f>
        <v>jeudi</v>
      </c>
      <c r="B12" s="33" t="n">
        <f aca="false">B11+1</f>
        <v>45904</v>
      </c>
      <c r="C12" s="2" t="n">
        <f aca="false">IF(OR(WEEKDAY(B12)=1,WEEKDAY(B12)=7),0,$A$1)</f>
        <v>0.345138888888889</v>
      </c>
      <c r="D12" s="13" t="n">
        <f aca="false">IF(currentDate&lt;B12,0,E12-C12)</f>
        <v>0</v>
      </c>
      <c r="E12" s="13" t="n">
        <f aca="false">SUMPRODUCT(IF(_xlfn._xlws.FILTER(G12:R12,MOD(COLUMN(G12:R12)-COLUMN(G12),2)=1)="",currentTime,_xlfn._xlws.FILTER(G12:R12,MOD(COLUMN(G12:R12)-COLUMN(G12),2)=1))-IF(_xlfn._xlws.FILTER(G12:R12,MOD(COLUMN(G12:R12)-COLUMN(G12),2)=0)="",currentTime,_xlfn._xlws.FILTER(G12:R12,MOD(COLUMN(G12:R12)-COLUMN(G12),2)=0)))+F12*$A$1</f>
        <v>0</v>
      </c>
      <c r="F12" s="34" t="n">
        <v>0</v>
      </c>
      <c r="G12" s="2"/>
      <c r="H12" s="2"/>
      <c r="I12" s="2"/>
      <c r="J12" s="2"/>
      <c r="M12" s="2"/>
      <c r="N12" s="2"/>
      <c r="O12" s="34"/>
      <c r="P12" s="34"/>
      <c r="Q12" s="34"/>
      <c r="R12" s="34"/>
      <c r="T12" s="13" t="n">
        <f aca="false">E12-SUM(U12:AD12)-F12*$A$1</f>
        <v>0</v>
      </c>
    </row>
    <row r="13" customFormat="false" ht="12.8" hidden="false" customHeight="false" outlineLevel="0" collapsed="false">
      <c r="A13" s="32" t="str">
        <f aca="false">TEXT(B13,"jjjj")</f>
        <v>vendredi</v>
      </c>
      <c r="B13" s="33" t="n">
        <f aca="false">B12+1</f>
        <v>45905</v>
      </c>
      <c r="C13" s="2" t="n">
        <f aca="false">IF(OR(WEEKDAY(B13)=1,WEEKDAY(B13)=7),0,$A$1)</f>
        <v>0.345138888888889</v>
      </c>
      <c r="D13" s="13" t="n">
        <f aca="false">IF(currentDate&lt;B13,0,E13-C13)</f>
        <v>0</v>
      </c>
      <c r="E13" s="13" t="n">
        <f aca="false">SUMPRODUCT(IF(_xlfn._xlws.FILTER(G13:R13,MOD(COLUMN(G13:R13)-COLUMN(G13),2)=1)="",currentTime,_xlfn._xlws.FILTER(G13:R13,MOD(COLUMN(G13:R13)-COLUMN(G13),2)=1))-IF(_xlfn._xlws.FILTER(G13:R13,MOD(COLUMN(G13:R13)-COLUMN(G13),2)=0)="",currentTime,_xlfn._xlws.FILTER(G13:R13,MOD(COLUMN(G13:R13)-COLUMN(G13),2)=0)))+F13*$A$1</f>
        <v>0</v>
      </c>
      <c r="F13" s="34" t="n">
        <v>0</v>
      </c>
      <c r="G13" s="2"/>
      <c r="H13" s="2"/>
      <c r="I13" s="2"/>
      <c r="J13" s="2"/>
      <c r="K13" s="2"/>
      <c r="L13" s="2"/>
      <c r="M13" s="2"/>
      <c r="N13" s="2"/>
      <c r="O13" s="34"/>
      <c r="P13" s="34"/>
      <c r="Q13" s="34"/>
      <c r="R13" s="34"/>
      <c r="T13" s="13" t="n">
        <f aca="false">E13-SUM(U13:AD13)-F13*$A$1</f>
        <v>0</v>
      </c>
    </row>
    <row r="14" customFormat="false" ht="12.8" hidden="false" customHeight="false" outlineLevel="0" collapsed="false">
      <c r="A14" s="32" t="str">
        <f aca="false">TEXT(B14,"jjjj")</f>
        <v>samedi</v>
      </c>
      <c r="B14" s="33" t="n">
        <f aca="false">B13+1</f>
        <v>45906</v>
      </c>
      <c r="C14" s="2" t="n">
        <f aca="false">IF(OR(WEEKDAY(B14)=1,WEEKDAY(B14)=7),0,$A$1)</f>
        <v>0</v>
      </c>
      <c r="D14" s="13" t="n">
        <f aca="false">IF(currentDate&lt;B14,0,E14-C14)</f>
        <v>0</v>
      </c>
      <c r="E14" s="13" t="n">
        <f aca="false">SUMPRODUCT(IF(_xlfn._xlws.FILTER(G14:R14,MOD(COLUMN(G14:R14)-COLUMN(G14),2)=1)="",currentTime,_xlfn._xlws.FILTER(G14:R14,MOD(COLUMN(G14:R14)-COLUMN(G14),2)=1))-IF(_xlfn._xlws.FILTER(G14:R14,MOD(COLUMN(G14:R14)-COLUMN(G14),2)=0)="",currentTime,_xlfn._xlws.FILTER(G14:R14,MOD(COLUMN(G14:R14)-COLUMN(G14),2)=0)))+F14*$A$1</f>
        <v>0</v>
      </c>
      <c r="F14" s="34" t="n">
        <v>0</v>
      </c>
      <c r="G14" s="2"/>
      <c r="H14" s="2"/>
      <c r="I14" s="2"/>
      <c r="J14" s="2"/>
      <c r="K14" s="2"/>
      <c r="L14" s="2"/>
      <c r="M14" s="2"/>
      <c r="N14" s="2"/>
      <c r="O14" s="34"/>
      <c r="P14" s="34"/>
      <c r="Q14" s="34"/>
      <c r="R14" s="34"/>
      <c r="T14" s="13" t="n">
        <f aca="false">E14-SUM(U14:AD14)-F14*$A$1</f>
        <v>0</v>
      </c>
      <c r="AE14" s="37"/>
    </row>
    <row r="15" customFormat="false" ht="12.8" hidden="false" customHeight="false" outlineLevel="0" collapsed="false">
      <c r="A15" s="32" t="str">
        <f aca="false">TEXT(B15,"jjjj")</f>
        <v>dimanche</v>
      </c>
      <c r="B15" s="33" t="n">
        <f aca="false">B14+1</f>
        <v>45907</v>
      </c>
      <c r="C15" s="2" t="n">
        <f aca="false">IF(OR(WEEKDAY(B15)=1,WEEKDAY(B15)=7),0,$A$1)</f>
        <v>0</v>
      </c>
      <c r="D15" s="13" t="n">
        <f aca="false">IF(currentDate&lt;B15,0,E15-C15)</f>
        <v>0</v>
      </c>
      <c r="E15" s="13" t="n">
        <f aca="false">SUMPRODUCT(IF(_xlfn._xlws.FILTER(G15:R15,MOD(COLUMN(G15:R15)-COLUMN(G15),2)=1)="",currentTime,_xlfn._xlws.FILTER(G15:R15,MOD(COLUMN(G15:R15)-COLUMN(G15),2)=1))-IF(_xlfn._xlws.FILTER(G15:R15,MOD(COLUMN(G15:R15)-COLUMN(G15),2)=0)="",currentTime,_xlfn._xlws.FILTER(G15:R15,MOD(COLUMN(G15:R15)-COLUMN(G15),2)=0)))+F15*$A$1</f>
        <v>0</v>
      </c>
      <c r="F15" s="34" t="n">
        <v>0</v>
      </c>
      <c r="G15" s="2"/>
      <c r="H15" s="2"/>
      <c r="I15" s="2"/>
      <c r="J15" s="2"/>
      <c r="K15" s="2"/>
      <c r="L15" s="2"/>
      <c r="M15" s="2"/>
      <c r="N15" s="2"/>
      <c r="O15" s="34"/>
      <c r="P15" s="34"/>
      <c r="Q15" s="34"/>
      <c r="R15" s="34"/>
      <c r="T15" s="13" t="n">
        <f aca="false">E15-SUM(U15:AD15)-F15*$A$1</f>
        <v>0</v>
      </c>
    </row>
    <row r="16" customFormat="false" ht="12.8" hidden="false" customHeight="false" outlineLevel="0" collapsed="false">
      <c r="A16" s="32" t="str">
        <f aca="false">TEXT(B16,"jjjj")</f>
        <v>lundi</v>
      </c>
      <c r="B16" s="33" t="n">
        <f aca="false">B15+1</f>
        <v>45908</v>
      </c>
      <c r="C16" s="2" t="n">
        <f aca="false">IF(OR(WEEKDAY(B16)=1,WEEKDAY(B16)=7),0,$A$1)</f>
        <v>0.345138888888889</v>
      </c>
      <c r="D16" s="13" t="n">
        <f aca="false">IF(currentDate&lt;B16,0,E16-C16)</f>
        <v>0</v>
      </c>
      <c r="E16" s="13" t="n">
        <f aca="false">SUMPRODUCT(IF(_xlfn._xlws.FILTER(G16:R16,MOD(COLUMN(G16:R16)-COLUMN(G16),2)=1)="",currentTime,_xlfn._xlws.FILTER(G16:R16,MOD(COLUMN(G16:R16)-COLUMN(G16),2)=1))-IF(_xlfn._xlws.FILTER(G16:R16,MOD(COLUMN(G16:R16)-COLUMN(G16),2)=0)="",currentTime,_xlfn._xlws.FILTER(G16:R16,MOD(COLUMN(G16:R16)-COLUMN(G16),2)=0)))+F16*$A$1</f>
        <v>0</v>
      </c>
      <c r="F16" s="34" t="n">
        <v>0</v>
      </c>
      <c r="G16" s="2"/>
      <c r="H16" s="2"/>
      <c r="I16" s="2"/>
      <c r="J16" s="2"/>
      <c r="K16" s="2"/>
      <c r="L16" s="2"/>
      <c r="M16" s="2"/>
      <c r="N16" s="2"/>
      <c r="O16" s="34"/>
      <c r="P16" s="34"/>
      <c r="Q16" s="34"/>
      <c r="R16" s="34"/>
      <c r="T16" s="13" t="n">
        <f aca="false">E16-SUM(U16:AD16)-F16*$A$1</f>
        <v>0</v>
      </c>
    </row>
    <row r="17" customFormat="false" ht="12.8" hidden="false" customHeight="false" outlineLevel="0" collapsed="false">
      <c r="A17" s="32" t="str">
        <f aca="false">TEXT(B17,"jjjj")</f>
        <v>mardi</v>
      </c>
      <c r="B17" s="33" t="n">
        <f aca="false">B16+1</f>
        <v>45909</v>
      </c>
      <c r="C17" s="2" t="n">
        <f aca="false">IF(OR(WEEKDAY(B17)=1,WEEKDAY(B17)=7),0,$A$1)</f>
        <v>0.345138888888889</v>
      </c>
      <c r="D17" s="13" t="n">
        <f aca="false">IF(currentDate&lt;B17,0,E17-C17)</f>
        <v>0</v>
      </c>
      <c r="E17" s="13" t="n">
        <f aca="false">SUMPRODUCT(IF(_xlfn._xlws.FILTER(G17:R17,MOD(COLUMN(G17:R17)-COLUMN(G17),2)=1)="",currentTime,_xlfn._xlws.FILTER(G17:R17,MOD(COLUMN(G17:R17)-COLUMN(G17),2)=1))-IF(_xlfn._xlws.FILTER(G17:R17,MOD(COLUMN(G17:R17)-COLUMN(G17),2)=0)="",currentTime,_xlfn._xlws.FILTER(G17:R17,MOD(COLUMN(G17:R17)-COLUMN(G17),2)=0)))+F17*$A$1</f>
        <v>0</v>
      </c>
      <c r="F17" s="34" t="n">
        <v>0</v>
      </c>
      <c r="G17" s="2"/>
      <c r="H17" s="2"/>
      <c r="I17" s="2"/>
      <c r="J17" s="2"/>
      <c r="K17" s="2"/>
      <c r="L17" s="2"/>
      <c r="M17" s="2"/>
      <c r="N17" s="2"/>
      <c r="O17" s="34"/>
      <c r="P17" s="34"/>
      <c r="Q17" s="34"/>
      <c r="R17" s="34"/>
      <c r="T17" s="13" t="n">
        <f aca="false">E17-SUM(U17:AD17)-F17*$A$1</f>
        <v>0</v>
      </c>
    </row>
    <row r="18" customFormat="false" ht="12.8" hidden="false" customHeight="false" outlineLevel="0" collapsed="false">
      <c r="A18" s="32" t="str">
        <f aca="false">TEXT(B18,"jjjj")</f>
        <v>mercredi</v>
      </c>
      <c r="B18" s="33" t="n">
        <f aca="false">B17+1</f>
        <v>45910</v>
      </c>
      <c r="C18" s="2" t="n">
        <f aca="false">IF(OR(WEEKDAY(B18)=1,WEEKDAY(B18)=7),0,$A$1)</f>
        <v>0.345138888888889</v>
      </c>
      <c r="D18" s="13" t="n">
        <f aca="false">IF(currentDate&lt;B18,0,E18-C18)</f>
        <v>0</v>
      </c>
      <c r="E18" s="13" t="n">
        <f aca="false">SUMPRODUCT(IF(_xlfn._xlws.FILTER(G18:R18,MOD(COLUMN(G18:R18)-COLUMN(G18),2)=1)="",currentTime,_xlfn._xlws.FILTER(G18:R18,MOD(COLUMN(G18:R18)-COLUMN(G18),2)=1))-IF(_xlfn._xlws.FILTER(G18:R18,MOD(COLUMN(G18:R18)-COLUMN(G18),2)=0)="",currentTime,_xlfn._xlws.FILTER(G18:R18,MOD(COLUMN(G18:R18)-COLUMN(G18),2)=0)))+F18*$A$1</f>
        <v>0</v>
      </c>
      <c r="F18" s="34" t="n">
        <v>0</v>
      </c>
      <c r="G18" s="2"/>
      <c r="H18" s="2"/>
      <c r="I18" s="2"/>
      <c r="J18" s="2"/>
      <c r="K18" s="2"/>
      <c r="L18" s="2"/>
      <c r="M18" s="2"/>
      <c r="N18" s="2"/>
      <c r="O18" s="34"/>
      <c r="P18" s="34"/>
      <c r="Q18" s="34"/>
      <c r="R18" s="34"/>
      <c r="T18" s="13" t="n">
        <f aca="false">E18-SUM(U18:AD18)-F18*$A$1</f>
        <v>0</v>
      </c>
    </row>
    <row r="19" customFormat="false" ht="12.8" hidden="false" customHeight="false" outlineLevel="0" collapsed="false">
      <c r="A19" s="32" t="str">
        <f aca="false">TEXT(B19,"jjjj")</f>
        <v>jeudi</v>
      </c>
      <c r="B19" s="33" t="n">
        <f aca="false">B18+1</f>
        <v>45911</v>
      </c>
      <c r="C19" s="2" t="n">
        <f aca="false">IF(OR(WEEKDAY(B19)=1,WEEKDAY(B19)=7),0,$A$1)</f>
        <v>0.345138888888889</v>
      </c>
      <c r="D19" s="13" t="n">
        <f aca="false">IF(currentDate&lt;B19,0,E19-C19)</f>
        <v>0</v>
      </c>
      <c r="E19" s="13" t="n">
        <f aca="false">SUMPRODUCT(IF(_xlfn._xlws.FILTER(G19:R19,MOD(COLUMN(G19:R19)-COLUMN(G19),2)=1)="",currentTime,_xlfn._xlws.FILTER(G19:R19,MOD(COLUMN(G19:R19)-COLUMN(G19),2)=1))-IF(_xlfn._xlws.FILTER(G19:R19,MOD(COLUMN(G19:R19)-COLUMN(G19),2)=0)="",currentTime,_xlfn._xlws.FILTER(G19:R19,MOD(COLUMN(G19:R19)-COLUMN(G19),2)=0)))+F19*$A$1</f>
        <v>0</v>
      </c>
      <c r="F19" s="34" t="n">
        <v>0</v>
      </c>
      <c r="G19" s="2"/>
      <c r="H19" s="2"/>
      <c r="I19" s="2"/>
      <c r="J19" s="2"/>
      <c r="K19" s="2"/>
      <c r="L19" s="2"/>
      <c r="M19" s="2"/>
      <c r="N19" s="2"/>
      <c r="O19" s="34"/>
      <c r="P19" s="34"/>
      <c r="Q19" s="34"/>
      <c r="R19" s="34"/>
      <c r="T19" s="13" t="n">
        <f aca="false">E19-SUM(U19:AD19)-F19*$A$1</f>
        <v>0</v>
      </c>
    </row>
    <row r="20" customFormat="false" ht="12.8" hidden="false" customHeight="false" outlineLevel="0" collapsed="false">
      <c r="A20" s="32" t="str">
        <f aca="false">TEXT(B20,"jjjj")</f>
        <v>vendredi</v>
      </c>
      <c r="B20" s="33" t="n">
        <f aca="false">B19+1</f>
        <v>45912</v>
      </c>
      <c r="C20" s="2" t="n">
        <f aca="false">IF(OR(WEEKDAY(B20)=1,WEEKDAY(B20)=7),0,$A$1)</f>
        <v>0.345138888888889</v>
      </c>
      <c r="D20" s="13" t="n">
        <f aca="false">IF(currentDate&lt;B20,0,E20-C20)</f>
        <v>0</v>
      </c>
      <c r="E20" s="13" t="n">
        <f aca="false">SUMPRODUCT(IF(_xlfn._xlws.FILTER(G20:R20,MOD(COLUMN(G20:R20)-COLUMN(G20),2)=1)="",currentTime,_xlfn._xlws.FILTER(G20:R20,MOD(COLUMN(G20:R20)-COLUMN(G20),2)=1))-IF(_xlfn._xlws.FILTER(G20:R20,MOD(COLUMN(G20:R20)-COLUMN(G20),2)=0)="",currentTime,_xlfn._xlws.FILTER(G20:R20,MOD(COLUMN(G20:R20)-COLUMN(G20),2)=0)))+F20*$A$1</f>
        <v>0</v>
      </c>
      <c r="F20" s="34" t="n">
        <v>0</v>
      </c>
      <c r="G20" s="2"/>
      <c r="H20" s="2"/>
      <c r="I20" s="2"/>
      <c r="J20" s="2"/>
      <c r="K20" s="2"/>
      <c r="L20" s="2"/>
      <c r="M20" s="2"/>
      <c r="N20" s="2"/>
      <c r="O20" s="34"/>
      <c r="P20" s="34"/>
      <c r="Q20" s="34"/>
      <c r="R20" s="34"/>
      <c r="T20" s="13" t="n">
        <f aca="false">E20-SUM(U20:AD20)-F20*$A$1</f>
        <v>0</v>
      </c>
    </row>
    <row r="21" customFormat="false" ht="12.8" hidden="false" customHeight="false" outlineLevel="0" collapsed="false">
      <c r="A21" s="32" t="str">
        <f aca="false">TEXT(B21,"jjjj")</f>
        <v>samedi</v>
      </c>
      <c r="B21" s="33" t="n">
        <f aca="false">B20+1</f>
        <v>45913</v>
      </c>
      <c r="C21" s="2" t="n">
        <f aca="false">IF(OR(WEEKDAY(B21)=1,WEEKDAY(B21)=7),0,$A$1)</f>
        <v>0</v>
      </c>
      <c r="D21" s="13" t="n">
        <f aca="false">IF(currentDate&lt;B21,0,E21-C21)</f>
        <v>0</v>
      </c>
      <c r="E21" s="13" t="n">
        <f aca="false">SUMPRODUCT(IF(_xlfn._xlws.FILTER(G21:R21,MOD(COLUMN(G21:R21)-COLUMN(G21),2)=1)="",currentTime,_xlfn._xlws.FILTER(G21:R21,MOD(COLUMN(G21:R21)-COLUMN(G21),2)=1))-IF(_xlfn._xlws.FILTER(G21:R21,MOD(COLUMN(G21:R21)-COLUMN(G21),2)=0)="",currentTime,_xlfn._xlws.FILTER(G21:R21,MOD(COLUMN(G21:R21)-COLUMN(G21),2)=0)))+F21*$A$1</f>
        <v>0</v>
      </c>
      <c r="F21" s="34" t="n">
        <v>0</v>
      </c>
      <c r="G21" s="2"/>
      <c r="H21" s="2"/>
      <c r="I21" s="2"/>
      <c r="J21" s="2"/>
      <c r="K21" s="2"/>
      <c r="L21" s="2"/>
      <c r="M21" s="2"/>
      <c r="N21" s="2"/>
      <c r="O21" s="34"/>
      <c r="P21" s="34"/>
      <c r="Q21" s="34"/>
      <c r="R21" s="34"/>
      <c r="T21" s="13" t="n">
        <f aca="false">E21-SUM(U21:AD21)-F21*$A$1</f>
        <v>0</v>
      </c>
    </row>
    <row r="22" customFormat="false" ht="12.8" hidden="false" customHeight="false" outlineLevel="0" collapsed="false">
      <c r="A22" s="32" t="str">
        <f aca="false">TEXT(B22,"jjjj")</f>
        <v>dimanche</v>
      </c>
      <c r="B22" s="33" t="n">
        <f aca="false">B21+1</f>
        <v>45914</v>
      </c>
      <c r="C22" s="2" t="n">
        <f aca="false">IF(OR(WEEKDAY(B22)=1,WEEKDAY(B22)=7),0,$A$1)</f>
        <v>0</v>
      </c>
      <c r="D22" s="13" t="n">
        <f aca="false">IF(currentDate&lt;B22,0,E22-C22)</f>
        <v>0</v>
      </c>
      <c r="E22" s="13" t="n">
        <f aca="false">SUMPRODUCT(IF(_xlfn._xlws.FILTER(G22:R22,MOD(COLUMN(G22:R22)-COLUMN(G22),2)=1)="",currentTime,_xlfn._xlws.FILTER(G22:R22,MOD(COLUMN(G22:R22)-COLUMN(G22),2)=1))-IF(_xlfn._xlws.FILTER(G22:R22,MOD(COLUMN(G22:R22)-COLUMN(G22),2)=0)="",currentTime,_xlfn._xlws.FILTER(G22:R22,MOD(COLUMN(G22:R22)-COLUMN(G22),2)=0)))+F22*$A$1</f>
        <v>0</v>
      </c>
      <c r="F22" s="34" t="n">
        <v>0</v>
      </c>
      <c r="G22" s="2"/>
      <c r="H22" s="2"/>
      <c r="I22" s="2"/>
      <c r="J22" s="2"/>
      <c r="K22" s="2"/>
      <c r="L22" s="2"/>
      <c r="M22" s="2"/>
      <c r="N22" s="2"/>
      <c r="O22" s="34"/>
      <c r="P22" s="34"/>
      <c r="Q22" s="34"/>
      <c r="R22" s="34"/>
      <c r="T22" s="13" t="n">
        <f aca="false">E22-SUM(U22:AD22)-F22*$A$1</f>
        <v>0</v>
      </c>
    </row>
    <row r="23" customFormat="false" ht="12.8" hidden="false" customHeight="false" outlineLevel="0" collapsed="false">
      <c r="A23" s="32" t="str">
        <f aca="false">TEXT(B23,"jjjj")</f>
        <v>lundi</v>
      </c>
      <c r="B23" s="33" t="n">
        <f aca="false">B22+1</f>
        <v>45915</v>
      </c>
      <c r="C23" s="2" t="n">
        <f aca="false">IF(OR(WEEKDAY(B23)=1,WEEKDAY(B23)=7),0,$A$1)</f>
        <v>0.345138888888889</v>
      </c>
      <c r="D23" s="13" t="n">
        <f aca="false">IF(currentDate&lt;B23,0,E23-C23)</f>
        <v>0</v>
      </c>
      <c r="E23" s="13" t="n">
        <f aca="false">SUMPRODUCT(IF(_xlfn._xlws.FILTER(G23:R23,MOD(COLUMN(G23:R23)-COLUMN(G23),2)=1)="",currentTime,_xlfn._xlws.FILTER(G23:R23,MOD(COLUMN(G23:R23)-COLUMN(G23),2)=1))-IF(_xlfn._xlws.FILTER(G23:R23,MOD(COLUMN(G23:R23)-COLUMN(G23),2)=0)="",currentTime,_xlfn._xlws.FILTER(G23:R23,MOD(COLUMN(G23:R23)-COLUMN(G23),2)=0)))+F23*$A$1</f>
        <v>0</v>
      </c>
      <c r="F23" s="34" t="n">
        <v>0</v>
      </c>
      <c r="G23" s="2"/>
      <c r="H23" s="2"/>
      <c r="I23" s="2"/>
      <c r="J23" s="2"/>
      <c r="K23" s="2"/>
      <c r="L23" s="2"/>
      <c r="M23" s="2"/>
      <c r="N23" s="2"/>
      <c r="O23" s="34"/>
      <c r="P23" s="34"/>
      <c r="Q23" s="34"/>
      <c r="R23" s="34"/>
      <c r="T23" s="13" t="n">
        <f aca="false">E23-SUM(U23:AD23)-F23*$A$1</f>
        <v>0</v>
      </c>
    </row>
    <row r="24" customFormat="false" ht="12.8" hidden="false" customHeight="false" outlineLevel="0" collapsed="false">
      <c r="A24" s="32" t="str">
        <f aca="false">TEXT(B24,"jjjj")</f>
        <v>mardi</v>
      </c>
      <c r="B24" s="33" t="n">
        <f aca="false">B23+1</f>
        <v>45916</v>
      </c>
      <c r="C24" s="2" t="n">
        <f aca="false">IF(OR(WEEKDAY(B24)=1,WEEKDAY(B24)=7),0,$A$1)</f>
        <v>0.345138888888889</v>
      </c>
      <c r="D24" s="13" t="n">
        <f aca="false">IF(currentDate&lt;B24,0,E24-C24)</f>
        <v>0</v>
      </c>
      <c r="E24" s="13" t="n">
        <f aca="false">SUMPRODUCT(IF(_xlfn._xlws.FILTER(G24:R24,MOD(COLUMN(G24:R24)-COLUMN(G24),2)=1)="",currentTime,_xlfn._xlws.FILTER(G24:R24,MOD(COLUMN(G24:R24)-COLUMN(G24),2)=1))-IF(_xlfn._xlws.FILTER(G24:R24,MOD(COLUMN(G24:R24)-COLUMN(G24),2)=0)="",currentTime,_xlfn._xlws.FILTER(G24:R24,MOD(COLUMN(G24:R24)-COLUMN(G24),2)=0)))+F24*$A$1</f>
        <v>0</v>
      </c>
      <c r="F24" s="34" t="n">
        <v>0</v>
      </c>
      <c r="G24" s="2"/>
      <c r="H24" s="2"/>
      <c r="I24" s="2"/>
      <c r="J24" s="2"/>
      <c r="K24" s="2"/>
      <c r="L24" s="2"/>
      <c r="M24" s="2"/>
      <c r="N24" s="2"/>
      <c r="O24" s="34"/>
      <c r="P24" s="34"/>
      <c r="Q24" s="34"/>
      <c r="R24" s="34"/>
      <c r="T24" s="13" t="n">
        <f aca="false">E24-SUM(U24:AD24)-F24*$A$1</f>
        <v>0</v>
      </c>
    </row>
    <row r="25" customFormat="false" ht="12.8" hidden="false" customHeight="false" outlineLevel="0" collapsed="false">
      <c r="A25" s="32" t="str">
        <f aca="false">TEXT(B25,"jjjj")</f>
        <v>mercredi</v>
      </c>
      <c r="B25" s="33" t="n">
        <f aca="false">B24+1</f>
        <v>45917</v>
      </c>
      <c r="C25" s="2" t="n">
        <f aca="false">IF(OR(WEEKDAY(B25)=1,WEEKDAY(B25)=7),0,$A$1)</f>
        <v>0.345138888888889</v>
      </c>
      <c r="D25" s="13" t="n">
        <f aca="false">IF(currentDate&lt;B25,0,E25-C25)</f>
        <v>0</v>
      </c>
      <c r="E25" s="13" t="n">
        <f aca="false">SUMPRODUCT(IF(_xlfn._xlws.FILTER(G25:R25,MOD(COLUMN(G25:R25)-COLUMN(G25),2)=1)="",currentTime,_xlfn._xlws.FILTER(G25:R25,MOD(COLUMN(G25:R25)-COLUMN(G25),2)=1))-IF(_xlfn._xlws.FILTER(G25:R25,MOD(COLUMN(G25:R25)-COLUMN(G25),2)=0)="",currentTime,_xlfn._xlws.FILTER(G25:R25,MOD(COLUMN(G25:R25)-COLUMN(G25),2)=0)))+F25*$A$1</f>
        <v>0</v>
      </c>
      <c r="F25" s="34" t="n">
        <v>0</v>
      </c>
      <c r="G25" s="2"/>
      <c r="H25" s="2"/>
      <c r="I25" s="2"/>
      <c r="J25" s="2"/>
      <c r="K25" s="2"/>
      <c r="L25" s="2"/>
      <c r="M25" s="2"/>
      <c r="N25" s="2"/>
      <c r="O25" s="34"/>
      <c r="P25" s="34"/>
      <c r="Q25" s="34"/>
      <c r="R25" s="34"/>
      <c r="T25" s="13" t="n">
        <f aca="false">E25-SUM(U25:AD25)-F25*$A$1</f>
        <v>0</v>
      </c>
    </row>
    <row r="26" customFormat="false" ht="12.8" hidden="false" customHeight="false" outlineLevel="0" collapsed="false">
      <c r="A26" s="32" t="str">
        <f aca="false">TEXT(B26,"jjjj")</f>
        <v>jeudi</v>
      </c>
      <c r="B26" s="33" t="n">
        <f aca="false">B25+1</f>
        <v>45918</v>
      </c>
      <c r="C26" s="2" t="n">
        <v>0</v>
      </c>
      <c r="D26" s="13" t="n">
        <f aca="false">IF(currentDate&lt;B26,0,E26-C26)</f>
        <v>0</v>
      </c>
      <c r="E26" s="13" t="n">
        <f aca="false">SUMPRODUCT(IF(_xlfn._xlws.FILTER(G26:R26,MOD(COLUMN(G26:R26)-COLUMN(G26),2)=1)="",currentTime,_xlfn._xlws.FILTER(G26:R26,MOD(COLUMN(G26:R26)-COLUMN(G26),2)=1))-IF(_xlfn._xlws.FILTER(G26:R26,MOD(COLUMN(G26:R26)-COLUMN(G26),2)=0)="",currentTime,_xlfn._xlws.FILTER(G26:R26,MOD(COLUMN(G26:R26)-COLUMN(G26),2)=0)))+F26*$A$1</f>
        <v>0</v>
      </c>
      <c r="F26" s="34" t="n">
        <v>0</v>
      </c>
      <c r="G26" s="2"/>
      <c r="H26" s="2"/>
      <c r="I26" s="2"/>
      <c r="J26" s="2"/>
      <c r="K26" s="2"/>
      <c r="L26" s="2"/>
      <c r="M26" s="2"/>
      <c r="N26" s="2"/>
      <c r="O26" s="34"/>
      <c r="P26" s="34"/>
      <c r="Q26" s="34"/>
      <c r="R26" s="34"/>
      <c r="T26" s="13" t="n">
        <f aca="false">E26-SUM(U26:AD26)-F26*$A$1</f>
        <v>0</v>
      </c>
    </row>
    <row r="27" customFormat="false" ht="12.8" hidden="false" customHeight="false" outlineLevel="0" collapsed="false">
      <c r="A27" s="32" t="str">
        <f aca="false">TEXT(B27,"jjjj")</f>
        <v>vendredi</v>
      </c>
      <c r="B27" s="33" t="n">
        <f aca="false">B26+1</f>
        <v>45919</v>
      </c>
      <c r="C27" s="2" t="n">
        <f aca="false">IF(OR(WEEKDAY(B27)=1,WEEKDAY(B27)=7),0,$A$1)</f>
        <v>0.345138888888889</v>
      </c>
      <c r="D27" s="13" t="n">
        <f aca="false">IF(currentDate&lt;B27,0,E27-C27)</f>
        <v>0</v>
      </c>
      <c r="E27" s="13" t="n">
        <f aca="false">SUMPRODUCT(IF(_xlfn._xlws.FILTER(G27:R27,MOD(COLUMN(G27:R27)-COLUMN(G27),2)=1)="",currentTime,_xlfn._xlws.FILTER(G27:R27,MOD(COLUMN(G27:R27)-COLUMN(G27),2)=1))-IF(_xlfn._xlws.FILTER(G27:R27,MOD(COLUMN(G27:R27)-COLUMN(G27),2)=0)="",currentTime,_xlfn._xlws.FILTER(G27:R27,MOD(COLUMN(G27:R27)-COLUMN(G27),2)=0)))+F27*$A$1</f>
        <v>0</v>
      </c>
      <c r="F27" s="34" t="n">
        <v>0</v>
      </c>
      <c r="G27" s="2"/>
      <c r="H27" s="2"/>
      <c r="I27" s="2"/>
      <c r="J27" s="2"/>
      <c r="K27" s="2"/>
      <c r="L27" s="2"/>
      <c r="M27" s="2"/>
      <c r="N27" s="2"/>
      <c r="O27" s="34"/>
      <c r="P27" s="34"/>
      <c r="Q27" s="34"/>
      <c r="R27" s="34"/>
      <c r="T27" s="13" t="n">
        <f aca="false">E27-SUM(U27:AD27)-F27*$A$1</f>
        <v>0</v>
      </c>
    </row>
    <row r="28" customFormat="false" ht="12.8" hidden="false" customHeight="false" outlineLevel="0" collapsed="false">
      <c r="A28" s="32" t="str">
        <f aca="false">TEXT(B28,"jjjj")</f>
        <v>samedi</v>
      </c>
      <c r="B28" s="33" t="n">
        <f aca="false">B27+1</f>
        <v>45920</v>
      </c>
      <c r="C28" s="2" t="n">
        <f aca="false">IF(OR(WEEKDAY(B28)=1,WEEKDAY(B28)=7),0,$A$1)</f>
        <v>0</v>
      </c>
      <c r="D28" s="13" t="n">
        <f aca="false">IF(currentDate&lt;B28,0,E28-C28)</f>
        <v>0</v>
      </c>
      <c r="E28" s="13" t="n">
        <f aca="false">SUMPRODUCT(IF(_xlfn._xlws.FILTER(G28:R28,MOD(COLUMN(G28:R28)-COLUMN(G28),2)=1)="",currentTime,_xlfn._xlws.FILTER(G28:R28,MOD(COLUMN(G28:R28)-COLUMN(G28),2)=1))-IF(_xlfn._xlws.FILTER(G28:R28,MOD(COLUMN(G28:R28)-COLUMN(G28),2)=0)="",currentTime,_xlfn._xlws.FILTER(G28:R28,MOD(COLUMN(G28:R28)-COLUMN(G28),2)=0)))+F28*$A$1</f>
        <v>0</v>
      </c>
      <c r="F28" s="34" t="n">
        <v>0</v>
      </c>
      <c r="G28" s="2"/>
      <c r="H28" s="2"/>
      <c r="I28" s="2"/>
      <c r="J28" s="2"/>
      <c r="K28" s="2"/>
      <c r="L28" s="2"/>
      <c r="M28" s="2"/>
      <c r="N28" s="2"/>
      <c r="O28" s="34"/>
      <c r="P28" s="34"/>
      <c r="Q28" s="34"/>
      <c r="R28" s="34"/>
      <c r="T28" s="13" t="n">
        <f aca="false">E28-SUM(U28:AD28)-F28*$A$1</f>
        <v>0</v>
      </c>
    </row>
    <row r="29" customFormat="false" ht="12.8" hidden="false" customHeight="false" outlineLevel="0" collapsed="false">
      <c r="A29" s="32" t="str">
        <f aca="false">TEXT(B29,"jjjj")</f>
        <v>dimanche</v>
      </c>
      <c r="B29" s="33" t="n">
        <f aca="false">B28+1</f>
        <v>45921</v>
      </c>
      <c r="C29" s="2" t="n">
        <v>0</v>
      </c>
      <c r="D29" s="13" t="n">
        <f aca="false">IF(currentDate&lt;B29,0,E29-C29)</f>
        <v>0</v>
      </c>
      <c r="E29" s="13" t="n">
        <f aca="false">SUMPRODUCT(IF(_xlfn._xlws.FILTER(G29:R29,MOD(COLUMN(G29:R29)-COLUMN(G29),2)=1)="",currentTime,_xlfn._xlws.FILTER(G29:R29,MOD(COLUMN(G29:R29)-COLUMN(G29),2)=1))-IF(_xlfn._xlws.FILTER(G29:R29,MOD(COLUMN(G29:R29)-COLUMN(G29),2)=0)="",currentTime,_xlfn._xlws.FILTER(G29:R29,MOD(COLUMN(G29:R29)-COLUMN(G29),2)=0)))+F29*$A$1</f>
        <v>0</v>
      </c>
      <c r="F29" s="34" t="n">
        <v>0</v>
      </c>
      <c r="G29" s="2"/>
      <c r="H29" s="2"/>
      <c r="I29" s="2"/>
      <c r="J29" s="2"/>
      <c r="K29" s="2"/>
      <c r="L29" s="2"/>
      <c r="M29" s="2"/>
      <c r="N29" s="2"/>
      <c r="O29" s="2"/>
      <c r="P29" s="34"/>
      <c r="Q29" s="34"/>
      <c r="R29" s="34"/>
      <c r="T29" s="13" t="n">
        <f aca="false">E29-SUM(U29:AD29)-F29*$A$1</f>
        <v>0</v>
      </c>
    </row>
    <row r="30" customFormat="false" ht="12.8" hidden="false" customHeight="false" outlineLevel="0" collapsed="false">
      <c r="A30" s="32" t="str">
        <f aca="false">TEXT(B30,"jjjj")</f>
        <v>lundi</v>
      </c>
      <c r="B30" s="33" t="n">
        <f aca="false">B29+1</f>
        <v>45922</v>
      </c>
      <c r="C30" s="2" t="n">
        <f aca="false">IF(OR(WEEKDAY(B30)=1,WEEKDAY(B30)=7),0,$A$1)</f>
        <v>0.345138888888889</v>
      </c>
      <c r="D30" s="13" t="n">
        <f aca="false">IF(currentDate&lt;B30,0,E30-C30)</f>
        <v>0</v>
      </c>
      <c r="E30" s="13" t="n">
        <f aca="false">SUMPRODUCT(IF(_xlfn._xlws.FILTER(G30:R30,MOD(COLUMN(G30:R30)-COLUMN(G30),2)=1)="",currentTime,_xlfn._xlws.FILTER(G30:R30,MOD(COLUMN(G30:R30)-COLUMN(G30),2)=1))-IF(_xlfn._xlws.FILTER(G30:R30,MOD(COLUMN(G30:R30)-COLUMN(G30),2)=0)="",currentTime,_xlfn._xlws.FILTER(G30:R30,MOD(COLUMN(G30:R30)-COLUMN(G30),2)=0)))+F30*$A$1</f>
        <v>0</v>
      </c>
      <c r="F30" s="34" t="n">
        <v>0</v>
      </c>
      <c r="G30" s="2"/>
      <c r="H30" s="2"/>
      <c r="I30" s="2"/>
      <c r="J30" s="2"/>
      <c r="K30" s="2"/>
      <c r="L30" s="2"/>
      <c r="M30" s="2"/>
      <c r="N30" s="2"/>
      <c r="O30" s="34"/>
      <c r="P30" s="34"/>
      <c r="Q30" s="34"/>
      <c r="R30" s="34"/>
      <c r="T30" s="13" t="n">
        <f aca="false">E30-SUM(U30:AD30)-F30*$A$1</f>
        <v>0</v>
      </c>
    </row>
    <row r="31" customFormat="false" ht="12.8" hidden="false" customHeight="false" outlineLevel="0" collapsed="false">
      <c r="A31" s="32" t="str">
        <f aca="false">TEXT(B31,"jjjj")</f>
        <v>mardi</v>
      </c>
      <c r="B31" s="33" t="n">
        <f aca="false">B30+1</f>
        <v>45923</v>
      </c>
      <c r="C31" s="2" t="n">
        <f aca="false">IF(OR(WEEKDAY(B31)=1,WEEKDAY(B31)=7),0,$A$1)</f>
        <v>0.345138888888889</v>
      </c>
      <c r="D31" s="13" t="n">
        <f aca="false">IF(currentDate&lt;B31,0,E31-C31)</f>
        <v>0</v>
      </c>
      <c r="E31" s="13" t="n">
        <f aca="false">SUMPRODUCT(IF(_xlfn._xlws.FILTER(G31:R31,MOD(COLUMN(G31:R31)-COLUMN(G31),2)=1)="",currentTime,_xlfn._xlws.FILTER(G31:R31,MOD(COLUMN(G31:R31)-COLUMN(G31),2)=1))-IF(_xlfn._xlws.FILTER(G31:R31,MOD(COLUMN(G31:R31)-COLUMN(G31),2)=0)="",currentTime,_xlfn._xlws.FILTER(G31:R31,MOD(COLUMN(G31:R31)-COLUMN(G31),2)=0)))+F31*$A$1</f>
        <v>0</v>
      </c>
      <c r="F31" s="34" t="n">
        <v>0</v>
      </c>
      <c r="G31" s="2"/>
      <c r="H31" s="2"/>
      <c r="I31" s="2"/>
      <c r="J31" s="2"/>
      <c r="K31" s="2"/>
      <c r="L31" s="2"/>
      <c r="M31" s="2"/>
      <c r="N31" s="2"/>
      <c r="O31" s="34"/>
      <c r="P31" s="34"/>
      <c r="Q31" s="34"/>
      <c r="R31" s="34"/>
      <c r="T31" s="13" t="n">
        <f aca="false">E31-SUM(U31:AD31)-F31*$A$1</f>
        <v>0</v>
      </c>
    </row>
    <row r="32" customFormat="false" ht="12.8" hidden="false" customHeight="false" outlineLevel="0" collapsed="false">
      <c r="A32" s="32" t="str">
        <f aca="false">TEXT(B32,"jjjj")</f>
        <v>mercredi</v>
      </c>
      <c r="B32" s="33" t="n">
        <f aca="false">B31+1</f>
        <v>45924</v>
      </c>
      <c r="C32" s="2" t="n">
        <f aca="false">IF(OR(WEEKDAY(B32)=1,WEEKDAY(B32)=7),0,$A$1)</f>
        <v>0.345138888888889</v>
      </c>
      <c r="D32" s="13" t="n">
        <f aca="false">IF(currentDate&lt;B32,0,E32-C32)</f>
        <v>0</v>
      </c>
      <c r="E32" s="13" t="n">
        <f aca="false">SUMPRODUCT(IF(_xlfn._xlws.FILTER(G32:R32,MOD(COLUMN(G32:R32)-COLUMN(G32),2)=1)="",currentTime,_xlfn._xlws.FILTER(G32:R32,MOD(COLUMN(G32:R32)-COLUMN(G32),2)=1))-IF(_xlfn._xlws.FILTER(G32:R32,MOD(COLUMN(G32:R32)-COLUMN(G32),2)=0)="",currentTime,_xlfn._xlws.FILTER(G32:R32,MOD(COLUMN(G32:R32)-COLUMN(G32),2)=0)))+F32*$A$1</f>
        <v>0</v>
      </c>
      <c r="F32" s="34" t="n">
        <v>0</v>
      </c>
      <c r="G32" s="2"/>
      <c r="H32" s="2"/>
      <c r="I32" s="2"/>
      <c r="J32" s="2"/>
      <c r="K32" s="2"/>
      <c r="L32" s="2"/>
      <c r="M32" s="2"/>
      <c r="N32" s="2"/>
      <c r="O32" s="2"/>
      <c r="P32" s="34"/>
      <c r="Q32" s="34"/>
      <c r="R32" s="34"/>
      <c r="T32" s="13" t="n">
        <f aca="false">E32-SUM(U32:AD32)-F32*$A$1</f>
        <v>0</v>
      </c>
    </row>
    <row r="33" customFormat="false" ht="12.8" hidden="false" customHeight="false" outlineLevel="0" collapsed="false">
      <c r="A33" s="32" t="str">
        <f aca="false">TEXT(B33,"jjjj")</f>
        <v>jeudi</v>
      </c>
      <c r="B33" s="33" t="n">
        <f aca="false">B32+1</f>
        <v>45925</v>
      </c>
      <c r="C33" s="2" t="n">
        <f aca="false">IF(OR(WEEKDAY(B33)=1,WEEKDAY(B33)=7),0,$A$1)</f>
        <v>0.345138888888889</v>
      </c>
      <c r="D33" s="13" t="n">
        <f aca="false">IF(currentDate&lt;B33,0,E33-C33)</f>
        <v>0</v>
      </c>
      <c r="E33" s="13" t="n">
        <f aca="false">SUMPRODUCT(IF(_xlfn._xlws.FILTER(G33:R33,MOD(COLUMN(G33:R33)-COLUMN(G33),2)=1)="",currentTime,_xlfn._xlws.FILTER(G33:R33,MOD(COLUMN(G33:R33)-COLUMN(G33),2)=1))-IF(_xlfn._xlws.FILTER(G33:R33,MOD(COLUMN(G33:R33)-COLUMN(G33),2)=0)="",currentTime,_xlfn._xlws.FILTER(G33:R33,MOD(COLUMN(G33:R33)-COLUMN(G33),2)=0)))+F33*$A$1</f>
        <v>0</v>
      </c>
      <c r="F33" s="34" t="n">
        <v>0</v>
      </c>
      <c r="G33" s="2"/>
      <c r="H33" s="2"/>
      <c r="I33" s="2"/>
      <c r="J33" s="2"/>
      <c r="K33" s="2"/>
      <c r="L33" s="2"/>
      <c r="M33" s="2"/>
      <c r="N33" s="2"/>
      <c r="O33" s="34"/>
      <c r="P33" s="34"/>
      <c r="Q33" s="34"/>
      <c r="R33" s="34"/>
      <c r="T33" s="13" t="n">
        <f aca="false">E33-SUM(U33:AD33)-F33*$A$1</f>
        <v>0</v>
      </c>
    </row>
    <row r="34" customFormat="false" ht="12.8" hidden="false" customHeight="false" outlineLevel="0" collapsed="false">
      <c r="A34" s="32" t="str">
        <f aca="false">TEXT(B34,"jjjj")</f>
        <v>vendredi</v>
      </c>
      <c r="B34" s="33" t="n">
        <f aca="false">B33+1</f>
        <v>45926</v>
      </c>
      <c r="C34" s="2" t="n">
        <f aca="false">IF(OR(WEEKDAY(B34)=1,WEEKDAY(B34)=7),0,$A$1)</f>
        <v>0.345138888888889</v>
      </c>
      <c r="D34" s="13" t="n">
        <f aca="false">IF(currentDate&lt;B34,0,E34-C34)</f>
        <v>0</v>
      </c>
      <c r="E34" s="13" t="n">
        <f aca="false">SUMPRODUCT(IF(_xlfn._xlws.FILTER(G34:R34,MOD(COLUMN(G34:R34)-COLUMN(G34),2)=1)="",currentTime,_xlfn._xlws.FILTER(G34:R34,MOD(COLUMN(G34:R34)-COLUMN(G34),2)=1))-IF(_xlfn._xlws.FILTER(G34:R34,MOD(COLUMN(G34:R34)-COLUMN(G34),2)=0)="",currentTime,_xlfn._xlws.FILTER(G34:R34,MOD(COLUMN(G34:R34)-COLUMN(G34),2)=0)))+F34*$A$1</f>
        <v>0</v>
      </c>
      <c r="F34" s="34" t="n">
        <v>0</v>
      </c>
      <c r="G34" s="2"/>
      <c r="H34" s="2"/>
      <c r="I34" s="2"/>
      <c r="J34" s="2"/>
      <c r="K34" s="2"/>
      <c r="L34" s="2"/>
      <c r="M34" s="2"/>
      <c r="N34" s="2"/>
      <c r="O34" s="34"/>
      <c r="P34" s="34"/>
      <c r="Q34" s="34"/>
      <c r="R34" s="34"/>
      <c r="T34" s="13" t="n">
        <f aca="false">E34-SUM(U34:AD34)-F34*$A$1</f>
        <v>0</v>
      </c>
    </row>
    <row r="35" customFormat="false" ht="12.8" hidden="false" customHeight="false" outlineLevel="0" collapsed="false">
      <c r="A35" s="32" t="str">
        <f aca="false">TEXT(B35,"jjjj")</f>
        <v>samedi</v>
      </c>
      <c r="B35" s="33" t="n">
        <f aca="false">B34+1</f>
        <v>45927</v>
      </c>
      <c r="C35" s="2" t="n">
        <f aca="false">IF(OR(WEEKDAY(B35)=1,WEEKDAY(B35)=7),0,$A$1)</f>
        <v>0</v>
      </c>
      <c r="D35" s="13" t="n">
        <f aca="false">IF(currentDate&lt;B35,0,E35-C35)</f>
        <v>0</v>
      </c>
      <c r="E35" s="13" t="n">
        <f aca="false">SUMPRODUCT(IF(_xlfn._xlws.FILTER(G35:R35,MOD(COLUMN(G35:R35)-COLUMN(G35),2)=1)="",currentTime,_xlfn._xlws.FILTER(G35:R35,MOD(COLUMN(G35:R35)-COLUMN(G35),2)=1))-IF(_xlfn._xlws.FILTER(G35:R35,MOD(COLUMN(G35:R35)-COLUMN(G35),2)=0)="",currentTime,_xlfn._xlws.FILTER(G35:R35,MOD(COLUMN(G35:R35)-COLUMN(G35),2)=0)))+F35*$A$1</f>
        <v>0</v>
      </c>
      <c r="F35" s="34" t="n">
        <v>0</v>
      </c>
      <c r="G35" s="2"/>
      <c r="H35" s="2"/>
      <c r="I35" s="2"/>
      <c r="J35" s="2"/>
      <c r="K35" s="2"/>
      <c r="L35" s="2"/>
      <c r="M35" s="2"/>
      <c r="N35" s="2"/>
      <c r="O35" s="34"/>
      <c r="P35" s="34"/>
      <c r="Q35" s="34"/>
      <c r="R35" s="34"/>
      <c r="T35" s="13" t="n">
        <f aca="false">E35-SUM(U35:AD35)-F35*$A$1</f>
        <v>0</v>
      </c>
    </row>
    <row r="36" customFormat="false" ht="12.8" hidden="false" customHeight="false" outlineLevel="0" collapsed="false">
      <c r="A36" s="32" t="str">
        <f aca="false">TEXT(B36,"jjjj")</f>
        <v>dimanche</v>
      </c>
      <c r="B36" s="33" t="n">
        <f aca="false">B35+1</f>
        <v>45928</v>
      </c>
      <c r="C36" s="2" t="n">
        <f aca="false">IF(OR(WEEKDAY(B36)=1,WEEKDAY(B36)=7),0,$A$1)</f>
        <v>0</v>
      </c>
      <c r="D36" s="13" t="n">
        <f aca="false">IF(currentDate&lt;B36,0,E36-C36)</f>
        <v>0</v>
      </c>
      <c r="E36" s="13" t="n">
        <f aca="false">SUMPRODUCT(IF(_xlfn._xlws.FILTER(G36:R36,MOD(COLUMN(G36:R36)-COLUMN(G36),2)=1)="",currentTime,_xlfn._xlws.FILTER(G36:R36,MOD(COLUMN(G36:R36)-COLUMN(G36),2)=1))-IF(_xlfn._xlws.FILTER(G36:R36,MOD(COLUMN(G36:R36)-COLUMN(G36),2)=0)="",currentTime,_xlfn._xlws.FILTER(G36:R36,MOD(COLUMN(G36:R36)-COLUMN(G36),2)=0)))+F36*$A$1</f>
        <v>0</v>
      </c>
      <c r="F36" s="34" t="n">
        <v>0</v>
      </c>
      <c r="G36" s="2"/>
      <c r="H36" s="2"/>
      <c r="I36" s="2"/>
      <c r="J36" s="2"/>
      <c r="K36" s="2"/>
      <c r="L36" s="2"/>
      <c r="M36" s="2"/>
      <c r="N36" s="2"/>
      <c r="O36" s="34"/>
      <c r="P36" s="34"/>
      <c r="Q36" s="34"/>
      <c r="R36" s="34"/>
      <c r="T36" s="13" t="n">
        <f aca="false">E36-SUM(U36:AD36)-F36*$A$1</f>
        <v>0</v>
      </c>
    </row>
    <row r="37" customFormat="false" ht="12.8" hidden="false" customHeight="false" outlineLevel="0" collapsed="false">
      <c r="A37" s="32" t="str">
        <f aca="false">TEXT(B37,"jjjj")</f>
        <v>lundi</v>
      </c>
      <c r="B37" s="33" t="n">
        <f aca="false">B36+1</f>
        <v>45929</v>
      </c>
      <c r="C37" s="2" t="n">
        <f aca="false">IF(OR(WEEKDAY(B37)=1,WEEKDAY(B37)=7),0,$A$1)</f>
        <v>0.345138888888889</v>
      </c>
      <c r="D37" s="13" t="n">
        <f aca="false">IF(currentDate&lt;B37,0,E37-C37)</f>
        <v>0</v>
      </c>
      <c r="E37" s="13" t="n">
        <f aca="false">SUMPRODUCT(IF(_xlfn._xlws.FILTER(G37:R37,MOD(COLUMN(G37:R37)-COLUMN(G37),2)=1)="",currentTime,_xlfn._xlws.FILTER(G37:R37,MOD(COLUMN(G37:R37)-COLUMN(G37),2)=1))-IF(_xlfn._xlws.FILTER(G37:R37,MOD(COLUMN(G37:R37)-COLUMN(G37),2)=0)="",currentTime,_xlfn._xlws.FILTER(G37:R37,MOD(COLUMN(G37:R37)-COLUMN(G37),2)=0)))+F37*$A$1</f>
        <v>0</v>
      </c>
      <c r="F37" s="34" t="n">
        <v>0</v>
      </c>
      <c r="G37" s="2"/>
      <c r="H37" s="2"/>
      <c r="I37" s="2"/>
      <c r="J37" s="2"/>
      <c r="K37" s="2"/>
      <c r="L37" s="2"/>
      <c r="M37" s="2"/>
      <c r="N37" s="2"/>
      <c r="O37" s="34"/>
      <c r="P37" s="34"/>
      <c r="Q37" s="34"/>
      <c r="R37" s="34"/>
      <c r="T37" s="13" t="n">
        <f aca="false">E37-SUM(U37:AD37)-F37*$A$1</f>
        <v>0</v>
      </c>
    </row>
    <row r="38" customFormat="false" ht="12.8" hidden="false" customHeight="false" outlineLevel="0" collapsed="false">
      <c r="A38" s="32" t="str">
        <f aca="false">TEXT(B38,"jjjj")</f>
        <v>mardi</v>
      </c>
      <c r="B38" s="33" t="n">
        <f aca="false">B37+1</f>
        <v>45930</v>
      </c>
      <c r="C38" s="2" t="n">
        <f aca="false">IF(OR(WEEKDAY(B38)=1,WEEKDAY(B38)=7),0,$A$1)</f>
        <v>0.345138888888889</v>
      </c>
      <c r="D38" s="13" t="n">
        <f aca="false">IF(currentDate&lt;B38,0,E38-C38)</f>
        <v>0</v>
      </c>
      <c r="E38" s="13" t="n">
        <f aca="false">SUMPRODUCT(IF(_xlfn._xlws.FILTER(G38:R38,MOD(COLUMN(G38:R38)-COLUMN(G38),2)=1)="",currentTime,_xlfn._xlws.FILTER(G38:R38,MOD(COLUMN(G38:R38)-COLUMN(G38),2)=1))-IF(_xlfn._xlws.FILTER(G38:R38,MOD(COLUMN(G38:R38)-COLUMN(G38),2)=0)="",currentTime,_xlfn._xlws.FILTER(G38:R38,MOD(COLUMN(G38:R38)-COLUMN(G38),2)=0)))+F38*$A$1</f>
        <v>0</v>
      </c>
      <c r="F38" s="34" t="n">
        <v>0</v>
      </c>
      <c r="G38" s="2"/>
      <c r="H38" s="2"/>
      <c r="I38" s="2"/>
      <c r="J38" s="2"/>
      <c r="K38" s="2"/>
      <c r="L38" s="2"/>
      <c r="M38" s="2"/>
      <c r="N38" s="2"/>
      <c r="O38" s="34"/>
      <c r="P38" s="34"/>
      <c r="Q38" s="34"/>
      <c r="R38" s="34"/>
      <c r="T38" s="13" t="n">
        <f aca="false">E38-SUM(U38:AD38)-F38*$A$1</f>
        <v>0</v>
      </c>
    </row>
    <row r="39" customFormat="false" ht="12.8" hidden="false" customHeight="false" outlineLevel="0" collapsed="false">
      <c r="C39" s="2"/>
      <c r="D39" s="13"/>
    </row>
    <row r="40" customFormat="false" ht="12.8" hidden="false" customHeight="false" outlineLevel="0" collapsed="false">
      <c r="C40" s="2"/>
    </row>
    <row r="41" customFormat="false" ht="12.8" hidden="false" customHeight="false" outlineLevel="0" collapsed="false">
      <c r="C41" s="2"/>
    </row>
    <row r="42" customFormat="false" ht="12.8" hidden="false" customHeight="false" outlineLevel="0" collapsed="false">
      <c r="C42" s="2"/>
    </row>
    <row r="44" customFormat="false" ht="12.8" hidden="false" customHeight="false" outlineLevel="0" collapsed="false">
      <c r="C44" s="2"/>
    </row>
    <row r="45" customFormat="false" ht="12.8" hidden="false" customHeight="false" outlineLevel="0" collapsed="false">
      <c r="C45" s="2"/>
    </row>
    <row r="46" customFormat="false" ht="12.8" hidden="false" customHeight="false" outlineLevel="0" collapsed="false">
      <c r="C46" s="2"/>
    </row>
    <row r="47" customFormat="false" ht="12.8" hidden="false" customHeight="false" outlineLevel="0" collapsed="false">
      <c r="C47" s="2"/>
    </row>
    <row r="48" customFormat="false" ht="12.8" hidden="false" customHeight="false" outlineLevel="0" collapsed="false">
      <c r="C48" s="2"/>
    </row>
    <row r="49" customFormat="false" ht="12.8" hidden="false" customHeight="false" outlineLevel="0" collapsed="false">
      <c r="C49" s="2"/>
    </row>
    <row r="50" customFormat="false" ht="12.8" hidden="false" customHeight="false" outlineLevel="0" collapsed="false">
      <c r="C50" s="2"/>
    </row>
    <row r="51" customFormat="false" ht="12.8" hidden="false" customHeight="false" outlineLevel="0" collapsed="false">
      <c r="C51" s="2"/>
    </row>
    <row r="52" customFormat="false" ht="12.8" hidden="false" customHeight="false" outlineLevel="0" collapsed="false">
      <c r="C52" s="2"/>
    </row>
    <row r="53" customFormat="false" ht="12.8" hidden="false" customHeight="false" outlineLevel="0" collapsed="false">
      <c r="C53" s="2"/>
    </row>
    <row r="54" customFormat="false" ht="12.8" hidden="false" customHeight="false" outlineLevel="0" collapsed="false">
      <c r="C54" s="2"/>
    </row>
    <row r="55" customFormat="false" ht="12.8" hidden="false" customHeight="false" outlineLevel="0" collapsed="false">
      <c r="C55" s="2"/>
    </row>
    <row r="56" customFormat="false" ht="12.8" hidden="false" customHeight="false" outlineLevel="0" collapsed="false">
      <c r="C56" s="2"/>
    </row>
    <row r="57" customFormat="false" ht="12.8" hidden="false" customHeight="false" outlineLevel="0" collapsed="false">
      <c r="C57" s="2"/>
    </row>
    <row r="58" customFormat="false" ht="12.8" hidden="false" customHeight="false" outlineLevel="0" collapsed="false">
      <c r="C58" s="2"/>
    </row>
    <row r="59" customFormat="false" ht="12.8" hidden="false" customHeight="false" outlineLevel="0" collapsed="false">
      <c r="C59" s="2"/>
    </row>
    <row r="60" customFormat="false" ht="12.8" hidden="false" customHeight="false" outlineLevel="0" collapsed="false">
      <c r="C60" s="2"/>
    </row>
    <row r="61" customFormat="false" ht="12.8" hidden="false" customHeight="false" outlineLevel="0" collapsed="false">
      <c r="C61" s="2"/>
    </row>
    <row r="62" customFormat="false" ht="12.8" hidden="false" customHeight="false" outlineLevel="0" collapsed="false">
      <c r="C62" s="2"/>
    </row>
    <row r="63" customFormat="false" ht="12.8" hidden="false" customHeight="false" outlineLevel="0" collapsed="false">
      <c r="C63" s="2"/>
    </row>
    <row r="64" customFormat="false" ht="12.8" hidden="false" customHeight="false" outlineLevel="0" collapsed="false">
      <c r="C64" s="2"/>
    </row>
    <row r="65" customFormat="false" ht="12.8" hidden="false" customHeight="false" outlineLevel="0" collapsed="false">
      <c r="C65" s="2"/>
    </row>
    <row r="66" customFormat="false" ht="12.8" hidden="false" customHeight="false" outlineLevel="0" collapsed="false">
      <c r="C66" s="2"/>
    </row>
    <row r="67" customFormat="false" ht="12.8" hidden="false" customHeight="false" outlineLevel="0" collapsed="false">
      <c r="C67" s="2"/>
    </row>
    <row r="68" customFormat="false" ht="12.8" hidden="false" customHeight="false" outlineLevel="0" collapsed="false">
      <c r="C68" s="2"/>
    </row>
    <row r="69" customFormat="false" ht="12.8" hidden="false" customHeight="false" outlineLevel="0" collapsed="false">
      <c r="C69" s="2"/>
    </row>
    <row r="70" customFormat="false" ht="12.8" hidden="false" customHeight="false" outlineLevel="0" collapsed="false">
      <c r="C70" s="2"/>
    </row>
    <row r="71" customFormat="false" ht="12.8" hidden="false" customHeight="false" outlineLevel="0" collapsed="false">
      <c r="C71" s="2"/>
    </row>
    <row r="72" customFormat="false" ht="12.8" hidden="false" customHeight="false" outlineLevel="0" collapsed="false">
      <c r="C72" s="2"/>
    </row>
    <row r="73" customFormat="false" ht="12.8" hidden="false" customHeight="false" outlineLevel="0" collapsed="false">
      <c r="C73" s="2"/>
    </row>
    <row r="74" customFormat="false" ht="12.8" hidden="false" customHeight="false" outlineLevel="0" collapsed="false">
      <c r="C74" s="2"/>
    </row>
    <row r="75" customFormat="false" ht="12.8" hidden="false" customHeight="false" outlineLevel="0" collapsed="false">
      <c r="C75" s="2"/>
    </row>
    <row r="76" customFormat="false" ht="12.8" hidden="false" customHeight="false" outlineLevel="0" collapsed="false">
      <c r="C76" s="2"/>
    </row>
    <row r="77" customFormat="false" ht="12.8" hidden="false" customHeight="false" outlineLevel="0" collapsed="false">
      <c r="C77" s="2"/>
    </row>
    <row r="78" customFormat="false" ht="12.8" hidden="false" customHeight="false" outlineLevel="0" collapsed="false">
      <c r="C78" s="2"/>
    </row>
    <row r="79" customFormat="false" ht="12.8" hidden="false" customHeight="false" outlineLevel="0" collapsed="false">
      <c r="C79" s="2"/>
    </row>
    <row r="80" customFormat="false" ht="12.8" hidden="false" customHeight="false" outlineLevel="0" collapsed="false">
      <c r="C80" s="2"/>
    </row>
    <row r="81" customFormat="false" ht="12.8" hidden="false" customHeight="false" outlineLevel="0" collapsed="false">
      <c r="C81" s="2"/>
    </row>
    <row r="82" customFormat="false" ht="12.8" hidden="false" customHeight="false" outlineLevel="0" collapsed="false">
      <c r="C82" s="2"/>
    </row>
    <row r="83" customFormat="false" ht="12.8" hidden="false" customHeight="false" outlineLevel="0" collapsed="false">
      <c r="C83" s="2"/>
    </row>
    <row r="84" customFormat="false" ht="12.8" hidden="false" customHeight="false" outlineLevel="0" collapsed="false">
      <c r="C84" s="2"/>
    </row>
    <row r="85" customFormat="false" ht="12.8" hidden="false" customHeight="false" outlineLevel="0" collapsed="false">
      <c r="C85" s="2"/>
    </row>
    <row r="86" customFormat="false" ht="12.8" hidden="false" customHeight="false" outlineLevel="0" collapsed="false">
      <c r="C86" s="2"/>
    </row>
    <row r="87" customFormat="false" ht="12.8" hidden="false" customHeight="false" outlineLevel="0" collapsed="false">
      <c r="C87" s="2"/>
    </row>
    <row r="88" customFormat="false" ht="12.8" hidden="false" customHeight="false" outlineLevel="0" collapsed="false">
      <c r="C88" s="2"/>
    </row>
    <row r="89" customFormat="false" ht="12.8" hidden="false" customHeight="false" outlineLevel="0" collapsed="false">
      <c r="C89" s="2"/>
    </row>
    <row r="90" customFormat="false" ht="12.8" hidden="false" customHeight="false" outlineLevel="0" collapsed="false">
      <c r="C90" s="2"/>
    </row>
    <row r="91" customFormat="false" ht="12.8" hidden="false" customHeight="false" outlineLevel="0" collapsed="false">
      <c r="C91" s="2"/>
    </row>
    <row r="92" customFormat="false" ht="12.8" hidden="false" customHeight="false" outlineLevel="0" collapsed="false">
      <c r="C92" s="2"/>
    </row>
    <row r="93" customFormat="false" ht="12.8" hidden="false" customHeight="false" outlineLevel="0" collapsed="false">
      <c r="C93" s="2"/>
    </row>
    <row r="94" customFormat="false" ht="12.8" hidden="false" customHeight="false" outlineLevel="0" collapsed="false">
      <c r="C94" s="2"/>
    </row>
    <row r="95" customFormat="false" ht="12.8" hidden="false" customHeight="false" outlineLevel="0" collapsed="false">
      <c r="C95" s="2"/>
    </row>
    <row r="96" customFormat="false" ht="12.8" hidden="false" customHeight="false" outlineLevel="0" collapsed="false">
      <c r="C96" s="2"/>
    </row>
    <row r="97" customFormat="false" ht="12.8" hidden="false" customHeight="false" outlineLevel="0" collapsed="false">
      <c r="C97" s="2"/>
    </row>
    <row r="98" customFormat="false" ht="12.8" hidden="false" customHeight="false" outlineLevel="0" collapsed="false">
      <c r="C98" s="2"/>
    </row>
    <row r="99" customFormat="false" ht="12.8" hidden="false" customHeight="false" outlineLevel="0" collapsed="false">
      <c r="C99" s="2"/>
    </row>
    <row r="100" customFormat="false" ht="12.8" hidden="false" customHeight="false" outlineLevel="0" collapsed="false">
      <c r="C100" s="2"/>
    </row>
    <row r="101" customFormat="false" ht="12.8" hidden="false" customHeight="false" outlineLevel="0" collapsed="false">
      <c r="C101" s="2"/>
    </row>
    <row r="102" customFormat="false" ht="12.8" hidden="false" customHeight="false" outlineLevel="0" collapsed="false">
      <c r="C102" s="2"/>
    </row>
    <row r="103" customFormat="false" ht="12.8" hidden="false" customHeight="false" outlineLevel="0" collapsed="false">
      <c r="C103" s="2"/>
    </row>
    <row r="104" customFormat="false" ht="12.8" hidden="false" customHeight="false" outlineLevel="0" collapsed="false">
      <c r="C104" s="2"/>
    </row>
    <row r="105" customFormat="false" ht="12.8" hidden="false" customHeight="false" outlineLevel="0" collapsed="false">
      <c r="C105" s="2"/>
    </row>
    <row r="106" customFormat="false" ht="12.8" hidden="false" customHeight="false" outlineLevel="0" collapsed="false">
      <c r="C106" s="2"/>
    </row>
    <row r="107" customFormat="false" ht="12.8" hidden="false" customHeight="false" outlineLevel="0" collapsed="false">
      <c r="C107" s="2"/>
    </row>
    <row r="108" customFormat="false" ht="12.8" hidden="false" customHeight="false" outlineLevel="0" collapsed="false">
      <c r="C108" s="2"/>
    </row>
    <row r="109" customFormat="false" ht="12.8" hidden="false" customHeight="false" outlineLevel="0" collapsed="false">
      <c r="C109" s="2"/>
    </row>
    <row r="110" customFormat="false" ht="12.8" hidden="false" customHeight="false" outlineLevel="0" collapsed="false">
      <c r="C110" s="2"/>
    </row>
    <row r="111" customFormat="false" ht="12.8" hidden="false" customHeight="false" outlineLevel="0" collapsed="false">
      <c r="C111" s="2"/>
    </row>
    <row r="112" customFormat="false" ht="12.8" hidden="false" customHeight="false" outlineLevel="0" collapsed="false">
      <c r="C112" s="2"/>
    </row>
    <row r="113" customFormat="false" ht="12.8" hidden="false" customHeight="false" outlineLevel="0" collapsed="false">
      <c r="C113" s="2"/>
    </row>
    <row r="114" customFormat="false" ht="12.8" hidden="false" customHeight="false" outlineLevel="0" collapsed="false">
      <c r="C114" s="2"/>
    </row>
    <row r="115" customFormat="false" ht="12.8" hidden="false" customHeight="false" outlineLevel="0" collapsed="false">
      <c r="C115" s="2"/>
    </row>
    <row r="116" customFormat="false" ht="12.8" hidden="false" customHeight="false" outlineLevel="0" collapsed="false">
      <c r="C116" s="2"/>
    </row>
    <row r="117" customFormat="false" ht="12.8" hidden="false" customHeight="false" outlineLevel="0" collapsed="false">
      <c r="C117" s="2"/>
    </row>
    <row r="118" customFormat="false" ht="12.8" hidden="false" customHeight="false" outlineLevel="0" collapsed="false">
      <c r="C118" s="2"/>
    </row>
    <row r="119" customFormat="false" ht="12.8" hidden="false" customHeight="false" outlineLevel="0" collapsed="false">
      <c r="C119" s="2"/>
    </row>
    <row r="120" customFormat="false" ht="12.8" hidden="false" customHeight="false" outlineLevel="0" collapsed="false">
      <c r="C120" s="2"/>
    </row>
    <row r="121" customFormat="false" ht="12.8" hidden="false" customHeight="false" outlineLevel="0" collapsed="false">
      <c r="C121" s="2"/>
    </row>
    <row r="122" customFormat="false" ht="12.8" hidden="false" customHeight="false" outlineLevel="0" collapsed="false">
      <c r="C122" s="2"/>
    </row>
    <row r="123" customFormat="false" ht="12.8" hidden="false" customHeight="false" outlineLevel="0" collapsed="false">
      <c r="C123" s="2"/>
    </row>
    <row r="124" customFormat="false" ht="12.8" hidden="false" customHeight="false" outlineLevel="0" collapsed="false">
      <c r="C124" s="2"/>
    </row>
    <row r="125" customFormat="false" ht="12.8" hidden="false" customHeight="false" outlineLevel="0" collapsed="false">
      <c r="C125" s="2"/>
    </row>
    <row r="126" customFormat="false" ht="12.8" hidden="false" customHeight="false" outlineLevel="0" collapsed="false">
      <c r="C126" s="2"/>
    </row>
    <row r="127" customFormat="false" ht="12.8" hidden="false" customHeight="false" outlineLevel="0" collapsed="false">
      <c r="C127" s="2"/>
    </row>
    <row r="128" customFormat="false" ht="12.8" hidden="false" customHeight="false" outlineLevel="0" collapsed="false">
      <c r="C128" s="2"/>
    </row>
    <row r="129" customFormat="false" ht="12.8" hidden="false" customHeight="false" outlineLevel="0" collapsed="false">
      <c r="C129" s="2"/>
    </row>
    <row r="130" customFormat="false" ht="12.8" hidden="false" customHeight="false" outlineLevel="0" collapsed="false">
      <c r="C130" s="2"/>
    </row>
    <row r="131" customFormat="false" ht="12.8" hidden="false" customHeight="false" outlineLevel="0" collapsed="false">
      <c r="C131" s="2"/>
    </row>
    <row r="132" customFormat="false" ht="12.8" hidden="false" customHeight="false" outlineLevel="0" collapsed="false">
      <c r="C132" s="2"/>
    </row>
    <row r="133" customFormat="false" ht="12.8" hidden="false" customHeight="false" outlineLevel="0" collapsed="false">
      <c r="C133" s="2"/>
    </row>
    <row r="134" customFormat="false" ht="12.8" hidden="false" customHeight="false" outlineLevel="0" collapsed="false">
      <c r="C134" s="2"/>
    </row>
    <row r="135" customFormat="false" ht="12.8" hidden="false" customHeight="false" outlineLevel="0" collapsed="false">
      <c r="C135" s="2"/>
    </row>
    <row r="136" customFormat="false" ht="12.8" hidden="false" customHeight="false" outlineLevel="0" collapsed="false">
      <c r="C136" s="2"/>
    </row>
    <row r="137" customFormat="false" ht="12.8" hidden="false" customHeight="false" outlineLevel="0" collapsed="false">
      <c r="C137" s="2"/>
    </row>
    <row r="138" customFormat="false" ht="12.8" hidden="false" customHeight="false" outlineLevel="0" collapsed="false">
      <c r="C138" s="2"/>
    </row>
    <row r="139" customFormat="false" ht="12.8" hidden="false" customHeight="false" outlineLevel="0" collapsed="false">
      <c r="C139" s="2"/>
    </row>
    <row r="140" customFormat="false" ht="12.8" hidden="false" customHeight="false" outlineLevel="0" collapsed="false">
      <c r="C140" s="2"/>
    </row>
    <row r="141" customFormat="false" ht="12.8" hidden="false" customHeight="false" outlineLevel="0" collapsed="false">
      <c r="C141" s="2"/>
    </row>
    <row r="142" customFormat="false" ht="12.8" hidden="false" customHeight="false" outlineLevel="0" collapsed="false">
      <c r="C142" s="2"/>
    </row>
    <row r="143" customFormat="false" ht="12.8" hidden="false" customHeight="false" outlineLevel="0" collapsed="false">
      <c r="C143" s="2"/>
    </row>
    <row r="144" customFormat="false" ht="12.8" hidden="false" customHeight="false" outlineLevel="0" collapsed="false">
      <c r="C144" s="2"/>
    </row>
    <row r="145" customFormat="false" ht="12.8" hidden="false" customHeight="false" outlineLevel="0" collapsed="false">
      <c r="C145" s="2"/>
    </row>
    <row r="146" customFormat="false" ht="12.8" hidden="false" customHeight="false" outlineLevel="0" collapsed="false">
      <c r="C146" s="2"/>
    </row>
    <row r="147" customFormat="false" ht="12.8" hidden="false" customHeight="false" outlineLevel="0" collapsed="false">
      <c r="C147" s="2"/>
    </row>
    <row r="148" customFormat="false" ht="12.8" hidden="false" customHeight="false" outlineLevel="0" collapsed="false">
      <c r="C148" s="2"/>
    </row>
    <row r="149" customFormat="false" ht="12.8" hidden="false" customHeight="false" outlineLevel="0" collapsed="false">
      <c r="C149" s="2"/>
    </row>
    <row r="150" customFormat="false" ht="12.8" hidden="false" customHeight="false" outlineLevel="0" collapsed="false">
      <c r="C150" s="2"/>
    </row>
    <row r="151" customFormat="false" ht="12.8" hidden="false" customHeight="false" outlineLevel="0" collapsed="false">
      <c r="C151" s="2"/>
    </row>
    <row r="152" customFormat="false" ht="12.8" hidden="false" customHeight="false" outlineLevel="0" collapsed="false">
      <c r="C152" s="2"/>
    </row>
    <row r="153" customFormat="false" ht="12.8" hidden="false" customHeight="false" outlineLevel="0" collapsed="false">
      <c r="C153" s="2"/>
    </row>
    <row r="154" customFormat="false" ht="12.8" hidden="false" customHeight="false" outlineLevel="0" collapsed="false">
      <c r="C154" s="2"/>
    </row>
    <row r="155" customFormat="false" ht="12.8" hidden="false" customHeight="false" outlineLevel="0" collapsed="false">
      <c r="C155" s="2"/>
    </row>
    <row r="156" customFormat="false" ht="12.8" hidden="false" customHeight="false" outlineLevel="0" collapsed="false">
      <c r="C156" s="2"/>
    </row>
    <row r="157" customFormat="false" ht="12.8" hidden="false" customHeight="false" outlineLevel="0" collapsed="false">
      <c r="C157" s="2"/>
    </row>
    <row r="158" customFormat="false" ht="12.8" hidden="false" customHeight="false" outlineLevel="0" collapsed="false">
      <c r="C158" s="2"/>
    </row>
    <row r="159" customFormat="false" ht="12.8" hidden="false" customHeight="false" outlineLevel="0" collapsed="false">
      <c r="C159" s="2"/>
    </row>
    <row r="160" customFormat="false" ht="12.8" hidden="false" customHeight="false" outlineLevel="0" collapsed="false">
      <c r="C160" s="2"/>
    </row>
    <row r="161" customFormat="false" ht="12.8" hidden="false" customHeight="false" outlineLevel="0" collapsed="false">
      <c r="C161" s="2"/>
    </row>
    <row r="162" customFormat="false" ht="12.8" hidden="false" customHeight="false" outlineLevel="0" collapsed="false">
      <c r="C162" s="2"/>
    </row>
    <row r="163" customFormat="false" ht="12.8" hidden="false" customHeight="false" outlineLevel="0" collapsed="false">
      <c r="C163" s="2"/>
    </row>
    <row r="164" customFormat="false" ht="12.8" hidden="false" customHeight="false" outlineLevel="0" collapsed="false">
      <c r="C164" s="2"/>
    </row>
    <row r="165" customFormat="false" ht="12.8" hidden="false" customHeight="false" outlineLevel="0" collapsed="false">
      <c r="C165" s="2"/>
    </row>
    <row r="166" customFormat="false" ht="12.8" hidden="false" customHeight="false" outlineLevel="0" collapsed="false">
      <c r="C166" s="2"/>
    </row>
    <row r="167" customFormat="false" ht="12.8" hidden="false" customHeight="false" outlineLevel="0" collapsed="false">
      <c r="C167" s="2"/>
    </row>
    <row r="168" customFormat="false" ht="12.8" hidden="false" customHeight="false" outlineLevel="0" collapsed="false">
      <c r="C168" s="2"/>
    </row>
    <row r="169" customFormat="false" ht="12.8" hidden="false" customHeight="false" outlineLevel="0" collapsed="false">
      <c r="C169" s="2"/>
    </row>
    <row r="170" customFormat="false" ht="12.8" hidden="false" customHeight="false" outlineLevel="0" collapsed="false">
      <c r="C170" s="2"/>
    </row>
    <row r="171" customFormat="false" ht="12.8" hidden="false" customHeight="false" outlineLevel="0" collapsed="false">
      <c r="C171" s="2"/>
    </row>
    <row r="172" customFormat="false" ht="12.8" hidden="false" customHeight="false" outlineLevel="0" collapsed="false">
      <c r="C172" s="2"/>
    </row>
    <row r="173" customFormat="false" ht="12.8" hidden="false" customHeight="false" outlineLevel="0" collapsed="false">
      <c r="C173" s="2"/>
    </row>
    <row r="174" customFormat="false" ht="12.8" hidden="false" customHeight="false" outlineLevel="0" collapsed="false">
      <c r="C174" s="2"/>
    </row>
    <row r="175" customFormat="false" ht="12.8" hidden="false" customHeight="false" outlineLevel="0" collapsed="false">
      <c r="C175" s="2"/>
    </row>
    <row r="176" customFormat="false" ht="12.8" hidden="false" customHeight="false" outlineLevel="0" collapsed="false">
      <c r="C176" s="2"/>
    </row>
    <row r="177" customFormat="false" ht="12.8" hidden="false" customHeight="false" outlineLevel="0" collapsed="false">
      <c r="C177" s="2"/>
    </row>
    <row r="178" customFormat="false" ht="12.8" hidden="false" customHeight="false" outlineLevel="0" collapsed="false">
      <c r="C178" s="2"/>
    </row>
    <row r="179" customFormat="false" ht="12.8" hidden="false" customHeight="false" outlineLevel="0" collapsed="false">
      <c r="C179" s="2"/>
    </row>
    <row r="180" customFormat="false" ht="12.8" hidden="false" customHeight="false" outlineLevel="0" collapsed="false">
      <c r="C180" s="2"/>
    </row>
    <row r="181" customFormat="false" ht="12.8" hidden="false" customHeight="false" outlineLevel="0" collapsed="false">
      <c r="C181" s="2"/>
    </row>
    <row r="182" customFormat="false" ht="12.8" hidden="false" customHeight="false" outlineLevel="0" collapsed="false">
      <c r="C182" s="2"/>
    </row>
    <row r="183" customFormat="false" ht="12.8" hidden="false" customHeight="false" outlineLevel="0" collapsed="false">
      <c r="C183" s="2"/>
    </row>
    <row r="184" customFormat="false" ht="12.8" hidden="false" customHeight="false" outlineLevel="0" collapsed="false">
      <c r="C184" s="2"/>
    </row>
    <row r="185" customFormat="false" ht="12.8" hidden="false" customHeight="false" outlineLevel="0" collapsed="false">
      <c r="C185" s="2"/>
    </row>
    <row r="186" customFormat="false" ht="12.8" hidden="false" customHeight="false" outlineLevel="0" collapsed="false">
      <c r="C186" s="2"/>
    </row>
    <row r="187" customFormat="false" ht="12.8" hidden="false" customHeight="false" outlineLevel="0" collapsed="false">
      <c r="C187" s="2"/>
    </row>
    <row r="188" customFormat="false" ht="12.8" hidden="false" customHeight="false" outlineLevel="0" collapsed="false">
      <c r="C188" s="2"/>
    </row>
    <row r="189" customFormat="false" ht="12.8" hidden="false" customHeight="false" outlineLevel="0" collapsed="false">
      <c r="C189" s="2"/>
    </row>
    <row r="190" customFormat="false" ht="12.8" hidden="false" customHeight="false" outlineLevel="0" collapsed="false">
      <c r="C190" s="2"/>
    </row>
    <row r="191" customFormat="false" ht="12.8" hidden="false" customHeight="false" outlineLevel="0" collapsed="false">
      <c r="C191" s="2"/>
    </row>
    <row r="192" customFormat="false" ht="12.8" hidden="false" customHeight="false" outlineLevel="0" collapsed="false">
      <c r="C192" s="2"/>
    </row>
    <row r="193" customFormat="false" ht="12.8" hidden="false" customHeight="false" outlineLevel="0" collapsed="false">
      <c r="C193" s="2"/>
    </row>
    <row r="194" customFormat="false" ht="12.8" hidden="false" customHeight="false" outlineLevel="0" collapsed="false">
      <c r="C194" s="2"/>
    </row>
    <row r="195" customFormat="false" ht="12.8" hidden="false" customHeight="false" outlineLevel="0" collapsed="false">
      <c r="C195" s="2"/>
    </row>
    <row r="196" customFormat="false" ht="12.8" hidden="false" customHeight="false" outlineLevel="0" collapsed="false">
      <c r="C196" s="2"/>
    </row>
    <row r="197" customFormat="false" ht="12.8" hidden="false" customHeight="false" outlineLevel="0" collapsed="false">
      <c r="C197" s="2"/>
    </row>
    <row r="198" customFormat="false" ht="12.8" hidden="false" customHeight="false" outlineLevel="0" collapsed="false">
      <c r="C198" s="2"/>
    </row>
    <row r="199" customFormat="false" ht="12.8" hidden="false" customHeight="false" outlineLevel="0" collapsed="false">
      <c r="C199" s="2"/>
    </row>
    <row r="200" customFormat="false" ht="12.8" hidden="false" customHeight="false" outlineLevel="0" collapsed="false">
      <c r="C200" s="2"/>
    </row>
    <row r="201" customFormat="false" ht="12.8" hidden="false" customHeight="false" outlineLevel="0" collapsed="false">
      <c r="C201" s="2"/>
    </row>
    <row r="202" customFormat="false" ht="12.8" hidden="false" customHeight="false" outlineLevel="0" collapsed="false">
      <c r="C202" s="2"/>
    </row>
    <row r="203" customFormat="false" ht="12.8" hidden="false" customHeight="false" outlineLevel="0" collapsed="false">
      <c r="C203" s="2"/>
    </row>
    <row r="204" customFormat="false" ht="12.8" hidden="false" customHeight="false" outlineLevel="0" collapsed="false">
      <c r="C204" s="2"/>
    </row>
    <row r="205" customFormat="false" ht="12.8" hidden="false" customHeight="false" outlineLevel="0" collapsed="false">
      <c r="C205" s="2"/>
    </row>
    <row r="206" customFormat="false" ht="12.8" hidden="false" customHeight="false" outlineLevel="0" collapsed="false">
      <c r="C206" s="2"/>
    </row>
    <row r="207" customFormat="false" ht="12.8" hidden="false" customHeight="false" outlineLevel="0" collapsed="false">
      <c r="C207" s="2"/>
    </row>
    <row r="208" customFormat="false" ht="12.8" hidden="false" customHeight="false" outlineLevel="0" collapsed="false">
      <c r="C208" s="2"/>
    </row>
    <row r="209" customFormat="false" ht="12.8" hidden="false" customHeight="false" outlineLevel="0" collapsed="false">
      <c r="C209" s="2"/>
    </row>
    <row r="210" customFormat="false" ht="12.8" hidden="false" customHeight="false" outlineLevel="0" collapsed="false">
      <c r="C210" s="2"/>
    </row>
    <row r="211" customFormat="false" ht="12.8" hidden="false" customHeight="false" outlineLevel="0" collapsed="false">
      <c r="C211" s="2"/>
    </row>
    <row r="212" customFormat="false" ht="12.8" hidden="false" customHeight="false" outlineLevel="0" collapsed="false">
      <c r="C212" s="2"/>
    </row>
    <row r="213" customFormat="false" ht="12.8" hidden="false" customHeight="false" outlineLevel="0" collapsed="false">
      <c r="C213" s="2"/>
    </row>
    <row r="214" customFormat="false" ht="12.8" hidden="false" customHeight="false" outlineLevel="0" collapsed="false">
      <c r="C214" s="2"/>
    </row>
    <row r="215" customFormat="false" ht="12.8" hidden="false" customHeight="false" outlineLevel="0" collapsed="false">
      <c r="C215" s="2"/>
    </row>
    <row r="216" customFormat="false" ht="12.8" hidden="false" customHeight="false" outlineLevel="0" collapsed="false">
      <c r="C216" s="2"/>
    </row>
    <row r="217" customFormat="false" ht="12.8" hidden="false" customHeight="false" outlineLevel="0" collapsed="false">
      <c r="C217" s="2"/>
    </row>
    <row r="218" customFormat="false" ht="12.8" hidden="false" customHeight="false" outlineLevel="0" collapsed="false">
      <c r="C218" s="2"/>
    </row>
    <row r="219" customFormat="false" ht="12.8" hidden="false" customHeight="false" outlineLevel="0" collapsed="false">
      <c r="C219" s="2"/>
    </row>
    <row r="220" customFormat="false" ht="12.8" hidden="false" customHeight="false" outlineLevel="0" collapsed="false">
      <c r="C220" s="2"/>
    </row>
    <row r="221" customFormat="false" ht="12.8" hidden="false" customHeight="false" outlineLevel="0" collapsed="false">
      <c r="C221" s="2"/>
    </row>
    <row r="222" customFormat="false" ht="12.8" hidden="false" customHeight="false" outlineLevel="0" collapsed="false">
      <c r="C222" s="2"/>
    </row>
    <row r="223" customFormat="false" ht="12.8" hidden="false" customHeight="false" outlineLevel="0" collapsed="false">
      <c r="C223" s="2"/>
    </row>
    <row r="224" customFormat="false" ht="12.8" hidden="false" customHeight="false" outlineLevel="0" collapsed="false">
      <c r="C224" s="2"/>
    </row>
    <row r="225" customFormat="false" ht="12.8" hidden="false" customHeight="false" outlineLevel="0" collapsed="false">
      <c r="C225" s="2"/>
    </row>
    <row r="226" customFormat="false" ht="12.8" hidden="false" customHeight="false" outlineLevel="0" collapsed="false">
      <c r="C226" s="2"/>
    </row>
    <row r="227" customFormat="false" ht="12.8" hidden="false" customHeight="false" outlineLevel="0" collapsed="false">
      <c r="C227" s="2"/>
    </row>
    <row r="228" customFormat="false" ht="12.8" hidden="false" customHeight="false" outlineLevel="0" collapsed="false">
      <c r="C228" s="2"/>
    </row>
    <row r="229" customFormat="false" ht="12.8" hidden="false" customHeight="false" outlineLevel="0" collapsed="false">
      <c r="C229" s="2"/>
    </row>
    <row r="230" customFormat="false" ht="12.8" hidden="false" customHeight="false" outlineLevel="0" collapsed="false">
      <c r="C230" s="2"/>
    </row>
    <row r="231" customFormat="false" ht="12.8" hidden="false" customHeight="false" outlineLevel="0" collapsed="false">
      <c r="C231" s="2"/>
    </row>
    <row r="232" customFormat="false" ht="12.8" hidden="false" customHeight="false" outlineLevel="0" collapsed="false">
      <c r="C232" s="2"/>
    </row>
    <row r="233" customFormat="false" ht="12.8" hidden="false" customHeight="false" outlineLevel="0" collapsed="false">
      <c r="C233" s="2"/>
    </row>
    <row r="234" customFormat="false" ht="12.8" hidden="false" customHeight="false" outlineLevel="0" collapsed="false">
      <c r="C234" s="2"/>
    </row>
    <row r="235" customFormat="false" ht="12.8" hidden="false" customHeight="false" outlineLevel="0" collapsed="false">
      <c r="C235" s="2"/>
    </row>
    <row r="236" customFormat="false" ht="12.8" hidden="false" customHeight="false" outlineLevel="0" collapsed="false">
      <c r="C236" s="2"/>
    </row>
    <row r="237" customFormat="false" ht="12.8" hidden="false" customHeight="false" outlineLevel="0" collapsed="false">
      <c r="C237" s="2"/>
    </row>
    <row r="238" customFormat="false" ht="12.8" hidden="false" customHeight="false" outlineLevel="0" collapsed="false">
      <c r="C238" s="2"/>
    </row>
    <row r="239" customFormat="false" ht="12.8" hidden="false" customHeight="false" outlineLevel="0" collapsed="false">
      <c r="C239" s="2"/>
    </row>
    <row r="240" customFormat="false" ht="12.8" hidden="false" customHeight="false" outlineLevel="0" collapsed="false">
      <c r="C240" s="2"/>
    </row>
    <row r="241" customFormat="false" ht="12.8" hidden="false" customHeight="false" outlineLevel="0" collapsed="false">
      <c r="C241" s="2"/>
    </row>
    <row r="242" customFormat="false" ht="12.8" hidden="false" customHeight="false" outlineLevel="0" collapsed="false">
      <c r="C242" s="2"/>
    </row>
    <row r="243" customFormat="false" ht="12.8" hidden="false" customHeight="false" outlineLevel="0" collapsed="false">
      <c r="C243" s="2"/>
    </row>
    <row r="244" customFormat="false" ht="12.8" hidden="false" customHeight="false" outlineLevel="0" collapsed="false">
      <c r="C244" s="2"/>
    </row>
    <row r="245" customFormat="false" ht="12.8" hidden="false" customHeight="false" outlineLevel="0" collapsed="false">
      <c r="C245" s="2"/>
    </row>
    <row r="246" customFormat="false" ht="12.8" hidden="false" customHeight="false" outlineLevel="0" collapsed="false">
      <c r="C246" s="2"/>
    </row>
    <row r="247" customFormat="false" ht="12.8" hidden="false" customHeight="false" outlineLevel="0" collapsed="false">
      <c r="C247" s="2"/>
    </row>
    <row r="248" customFormat="false" ht="12.8" hidden="false" customHeight="false" outlineLevel="0" collapsed="false">
      <c r="C248" s="2"/>
    </row>
    <row r="249" customFormat="false" ht="12.8" hidden="false" customHeight="false" outlineLevel="0" collapsed="false">
      <c r="C249" s="2"/>
    </row>
    <row r="250" customFormat="false" ht="12.8" hidden="false" customHeight="false" outlineLevel="0" collapsed="false">
      <c r="C250" s="2"/>
    </row>
    <row r="251" customFormat="false" ht="12.8" hidden="false" customHeight="false" outlineLevel="0" collapsed="false">
      <c r="C251" s="2"/>
    </row>
    <row r="252" customFormat="false" ht="12.8" hidden="false" customHeight="false" outlineLevel="0" collapsed="false">
      <c r="C252" s="2"/>
    </row>
    <row r="253" customFormat="false" ht="12.8" hidden="false" customHeight="false" outlineLevel="0" collapsed="false">
      <c r="C253" s="2"/>
    </row>
    <row r="254" customFormat="false" ht="12.8" hidden="false" customHeight="false" outlineLevel="0" collapsed="false">
      <c r="C254" s="2"/>
    </row>
    <row r="255" customFormat="false" ht="12.8" hidden="false" customHeight="false" outlineLevel="0" collapsed="false">
      <c r="C255" s="2"/>
    </row>
    <row r="256" customFormat="false" ht="12.8" hidden="false" customHeight="false" outlineLevel="0" collapsed="false">
      <c r="C256" s="2"/>
    </row>
    <row r="257" customFormat="false" ht="12.8" hidden="false" customHeight="false" outlineLevel="0" collapsed="false">
      <c r="C257" s="2"/>
    </row>
    <row r="258" customFormat="false" ht="12.8" hidden="false" customHeight="false" outlineLevel="0" collapsed="false">
      <c r="C258" s="2"/>
    </row>
    <row r="259" customFormat="false" ht="12.8" hidden="false" customHeight="false" outlineLevel="0" collapsed="false">
      <c r="C259" s="2"/>
    </row>
    <row r="260" customFormat="false" ht="12.8" hidden="false" customHeight="false" outlineLevel="0" collapsed="false">
      <c r="C260" s="2"/>
    </row>
    <row r="261" customFormat="false" ht="12.8" hidden="false" customHeight="false" outlineLevel="0" collapsed="false">
      <c r="C261" s="2"/>
    </row>
    <row r="262" customFormat="false" ht="12.8" hidden="false" customHeight="false" outlineLevel="0" collapsed="false">
      <c r="C262" s="2"/>
    </row>
    <row r="263" customFormat="false" ht="12.8" hidden="false" customHeight="false" outlineLevel="0" collapsed="false">
      <c r="C263" s="2"/>
    </row>
    <row r="264" customFormat="false" ht="12.8" hidden="false" customHeight="false" outlineLevel="0" collapsed="false">
      <c r="C264" s="2"/>
    </row>
    <row r="265" customFormat="false" ht="12.8" hidden="false" customHeight="false" outlineLevel="0" collapsed="false">
      <c r="C265" s="2"/>
    </row>
    <row r="266" customFormat="false" ht="12.8" hidden="false" customHeight="false" outlineLevel="0" collapsed="false">
      <c r="C266" s="2"/>
    </row>
    <row r="267" customFormat="false" ht="12.8" hidden="false" customHeight="false" outlineLevel="0" collapsed="false">
      <c r="C267" s="2"/>
    </row>
    <row r="268" customFormat="false" ht="12.8" hidden="false" customHeight="false" outlineLevel="0" collapsed="false">
      <c r="C268" s="2"/>
    </row>
    <row r="269" customFormat="false" ht="12.8" hidden="false" customHeight="false" outlineLevel="0" collapsed="false">
      <c r="C269" s="2"/>
    </row>
    <row r="270" customFormat="false" ht="12.8" hidden="false" customHeight="false" outlineLevel="0" collapsed="false">
      <c r="C270" s="2"/>
    </row>
    <row r="271" customFormat="false" ht="12.8" hidden="false" customHeight="false" outlineLevel="0" collapsed="false">
      <c r="C271" s="2"/>
    </row>
    <row r="272" customFormat="false" ht="12.8" hidden="false" customHeight="false" outlineLevel="0" collapsed="false">
      <c r="C272" s="2"/>
    </row>
    <row r="273" customFormat="false" ht="12.8" hidden="false" customHeight="false" outlineLevel="0" collapsed="false">
      <c r="C273" s="2"/>
    </row>
    <row r="274" customFormat="false" ht="12.8" hidden="false" customHeight="false" outlineLevel="0" collapsed="false">
      <c r="C274" s="2"/>
    </row>
    <row r="275" customFormat="false" ht="12.8" hidden="false" customHeight="false" outlineLevel="0" collapsed="false">
      <c r="C275" s="2"/>
    </row>
    <row r="276" customFormat="false" ht="12.8" hidden="false" customHeight="false" outlineLevel="0" collapsed="false">
      <c r="C276" s="2"/>
    </row>
    <row r="277" customFormat="false" ht="12.8" hidden="false" customHeight="false" outlineLevel="0" collapsed="false">
      <c r="C277" s="2"/>
    </row>
    <row r="278" customFormat="false" ht="12.8" hidden="false" customHeight="false" outlineLevel="0" collapsed="false">
      <c r="C278" s="2"/>
    </row>
    <row r="279" customFormat="false" ht="12.8" hidden="false" customHeight="false" outlineLevel="0" collapsed="false">
      <c r="C279" s="2"/>
    </row>
    <row r="280" customFormat="false" ht="12.8" hidden="false" customHeight="false" outlineLevel="0" collapsed="false">
      <c r="C280" s="2"/>
    </row>
    <row r="281" customFormat="false" ht="12.8" hidden="false" customHeight="false" outlineLevel="0" collapsed="false">
      <c r="C281" s="2"/>
    </row>
    <row r="282" customFormat="false" ht="12.8" hidden="false" customHeight="false" outlineLevel="0" collapsed="false">
      <c r="C282" s="2"/>
    </row>
    <row r="283" customFormat="false" ht="12.8" hidden="false" customHeight="false" outlineLevel="0" collapsed="false">
      <c r="C283" s="2"/>
    </row>
    <row r="284" customFormat="false" ht="12.8" hidden="false" customHeight="false" outlineLevel="0" collapsed="false">
      <c r="C284" s="2"/>
    </row>
    <row r="285" customFormat="false" ht="12.8" hidden="false" customHeight="false" outlineLevel="0" collapsed="false">
      <c r="C285" s="2"/>
    </row>
    <row r="286" customFormat="false" ht="12.8" hidden="false" customHeight="false" outlineLevel="0" collapsed="false">
      <c r="C286" s="2"/>
    </row>
    <row r="287" customFormat="false" ht="12.8" hidden="false" customHeight="false" outlineLevel="0" collapsed="false">
      <c r="C287" s="2"/>
    </row>
    <row r="288" customFormat="false" ht="12.8" hidden="false" customHeight="false" outlineLevel="0" collapsed="false">
      <c r="C288" s="2"/>
    </row>
    <row r="289" customFormat="false" ht="12.8" hidden="false" customHeight="false" outlineLevel="0" collapsed="false">
      <c r="C289" s="2"/>
    </row>
    <row r="290" customFormat="false" ht="12.8" hidden="false" customHeight="false" outlineLevel="0" collapsed="false">
      <c r="C290" s="2"/>
    </row>
    <row r="291" customFormat="false" ht="12.8" hidden="false" customHeight="false" outlineLevel="0" collapsed="false">
      <c r="C291" s="2"/>
    </row>
    <row r="292" customFormat="false" ht="12.8" hidden="false" customHeight="false" outlineLevel="0" collapsed="false">
      <c r="C292" s="2"/>
    </row>
    <row r="293" customFormat="false" ht="12.8" hidden="false" customHeight="false" outlineLevel="0" collapsed="false">
      <c r="C293" s="2"/>
    </row>
    <row r="294" customFormat="false" ht="12.8" hidden="false" customHeight="false" outlineLevel="0" collapsed="false">
      <c r="C294" s="2"/>
    </row>
    <row r="295" customFormat="false" ht="12.8" hidden="false" customHeight="false" outlineLevel="0" collapsed="false">
      <c r="C295" s="2"/>
    </row>
    <row r="296" customFormat="false" ht="12.8" hidden="false" customHeight="false" outlineLevel="0" collapsed="false">
      <c r="C296" s="2"/>
    </row>
    <row r="297" customFormat="false" ht="12.8" hidden="false" customHeight="false" outlineLevel="0" collapsed="false">
      <c r="C297" s="2"/>
    </row>
    <row r="298" customFormat="false" ht="12.8" hidden="false" customHeight="false" outlineLevel="0" collapsed="false">
      <c r="C298" s="2"/>
    </row>
    <row r="299" customFormat="false" ht="12.8" hidden="false" customHeight="false" outlineLevel="0" collapsed="false">
      <c r="C299" s="2"/>
    </row>
    <row r="300" customFormat="false" ht="12.8" hidden="false" customHeight="false" outlineLevel="0" collapsed="false">
      <c r="C300" s="2"/>
    </row>
    <row r="301" customFormat="false" ht="12.8" hidden="false" customHeight="false" outlineLevel="0" collapsed="false">
      <c r="C301" s="2"/>
    </row>
    <row r="302" customFormat="false" ht="12.8" hidden="false" customHeight="false" outlineLevel="0" collapsed="false">
      <c r="C302" s="2"/>
    </row>
    <row r="303" customFormat="false" ht="12.8" hidden="false" customHeight="false" outlineLevel="0" collapsed="false">
      <c r="C303" s="2"/>
    </row>
    <row r="304" customFormat="false" ht="12.8" hidden="false" customHeight="false" outlineLevel="0" collapsed="false">
      <c r="C304" s="2"/>
    </row>
    <row r="305" customFormat="false" ht="12.8" hidden="false" customHeight="false" outlineLevel="0" collapsed="false">
      <c r="C305" s="2"/>
    </row>
    <row r="306" customFormat="false" ht="12.8" hidden="false" customHeight="false" outlineLevel="0" collapsed="false">
      <c r="C306" s="2"/>
    </row>
    <row r="307" customFormat="false" ht="12.8" hidden="false" customHeight="false" outlineLevel="0" collapsed="false">
      <c r="C307" s="2"/>
    </row>
    <row r="308" customFormat="false" ht="12.8" hidden="false" customHeight="false" outlineLevel="0" collapsed="false">
      <c r="C308" s="2"/>
    </row>
    <row r="309" customFormat="false" ht="12.8" hidden="false" customHeight="false" outlineLevel="0" collapsed="false">
      <c r="C309" s="2"/>
    </row>
    <row r="310" customFormat="false" ht="12.8" hidden="false" customHeight="false" outlineLevel="0" collapsed="false">
      <c r="C310" s="2"/>
    </row>
    <row r="311" customFormat="false" ht="12.8" hidden="false" customHeight="false" outlineLevel="0" collapsed="false">
      <c r="C311" s="2"/>
    </row>
    <row r="312" customFormat="false" ht="12.8" hidden="false" customHeight="false" outlineLevel="0" collapsed="false">
      <c r="C312" s="2"/>
    </row>
    <row r="313" customFormat="false" ht="12.8" hidden="false" customHeight="false" outlineLevel="0" collapsed="false">
      <c r="C313" s="2"/>
    </row>
    <row r="314" customFormat="false" ht="12.8" hidden="false" customHeight="false" outlineLevel="0" collapsed="false">
      <c r="C314" s="2"/>
    </row>
    <row r="315" customFormat="false" ht="12.8" hidden="false" customHeight="false" outlineLevel="0" collapsed="false">
      <c r="C315" s="2"/>
    </row>
    <row r="316" customFormat="false" ht="12.8" hidden="false" customHeight="false" outlineLevel="0" collapsed="false">
      <c r="C316" s="2"/>
    </row>
    <row r="317" customFormat="false" ht="12.8" hidden="false" customHeight="false" outlineLevel="0" collapsed="false">
      <c r="C317" s="2"/>
    </row>
    <row r="318" customFormat="false" ht="12.8" hidden="false" customHeight="false" outlineLevel="0" collapsed="false">
      <c r="C318" s="2"/>
    </row>
    <row r="319" customFormat="false" ht="12.8" hidden="false" customHeight="false" outlineLevel="0" collapsed="false">
      <c r="C319" s="2"/>
    </row>
    <row r="320" customFormat="false" ht="12.8" hidden="false" customHeight="false" outlineLevel="0" collapsed="false">
      <c r="C320" s="2"/>
    </row>
    <row r="321" customFormat="false" ht="12.8" hidden="false" customHeight="false" outlineLevel="0" collapsed="false">
      <c r="C321" s="2"/>
    </row>
    <row r="322" customFormat="false" ht="12.8" hidden="false" customHeight="false" outlineLevel="0" collapsed="false">
      <c r="C322" s="2"/>
    </row>
    <row r="323" customFormat="false" ht="12.8" hidden="false" customHeight="false" outlineLevel="0" collapsed="false">
      <c r="C323" s="2"/>
    </row>
    <row r="324" customFormat="false" ht="12.8" hidden="false" customHeight="false" outlineLevel="0" collapsed="false">
      <c r="C324" s="2"/>
    </row>
    <row r="325" customFormat="false" ht="12.8" hidden="false" customHeight="false" outlineLevel="0" collapsed="false">
      <c r="C325" s="2"/>
    </row>
    <row r="326" customFormat="false" ht="12.8" hidden="false" customHeight="false" outlineLevel="0" collapsed="false">
      <c r="C326" s="2"/>
    </row>
    <row r="327" customFormat="false" ht="12.8" hidden="false" customHeight="false" outlineLevel="0" collapsed="false">
      <c r="C327" s="2"/>
    </row>
    <row r="328" customFormat="false" ht="12.8" hidden="false" customHeight="false" outlineLevel="0" collapsed="false">
      <c r="C328" s="2"/>
    </row>
    <row r="329" customFormat="false" ht="12.8" hidden="false" customHeight="false" outlineLevel="0" collapsed="false">
      <c r="C329" s="2"/>
    </row>
    <row r="330" customFormat="false" ht="12.8" hidden="false" customHeight="false" outlineLevel="0" collapsed="false">
      <c r="C330" s="2"/>
    </row>
    <row r="331" customFormat="false" ht="12.8" hidden="false" customHeight="false" outlineLevel="0" collapsed="false">
      <c r="C331" s="2"/>
    </row>
    <row r="332" customFormat="false" ht="12.8" hidden="false" customHeight="false" outlineLevel="0" collapsed="false">
      <c r="C332" s="2"/>
    </row>
    <row r="333" customFormat="false" ht="12.8" hidden="false" customHeight="false" outlineLevel="0" collapsed="false">
      <c r="C333" s="2"/>
    </row>
    <row r="334" customFormat="false" ht="12.8" hidden="false" customHeight="false" outlineLevel="0" collapsed="false">
      <c r="C334" s="2"/>
    </row>
    <row r="335" customFormat="false" ht="12.8" hidden="false" customHeight="false" outlineLevel="0" collapsed="false">
      <c r="C335" s="2"/>
    </row>
    <row r="336" customFormat="false" ht="12.8" hidden="false" customHeight="false" outlineLevel="0" collapsed="false">
      <c r="C336" s="2"/>
    </row>
    <row r="337" customFormat="false" ht="12.8" hidden="false" customHeight="false" outlineLevel="0" collapsed="false">
      <c r="C337" s="2"/>
    </row>
    <row r="338" customFormat="false" ht="12.8" hidden="false" customHeight="false" outlineLevel="0" collapsed="false">
      <c r="C338" s="2"/>
    </row>
    <row r="339" customFormat="false" ht="12.8" hidden="false" customHeight="false" outlineLevel="0" collapsed="false">
      <c r="C339" s="2"/>
    </row>
    <row r="340" customFormat="false" ht="12.8" hidden="false" customHeight="false" outlineLevel="0" collapsed="false">
      <c r="C340" s="2"/>
    </row>
    <row r="341" customFormat="false" ht="12.8" hidden="false" customHeight="false" outlineLevel="0" collapsed="false">
      <c r="C341" s="2"/>
    </row>
    <row r="342" customFormat="false" ht="12.8" hidden="false" customHeight="false" outlineLevel="0" collapsed="false">
      <c r="C342" s="2"/>
    </row>
    <row r="343" customFormat="false" ht="12.8" hidden="false" customHeight="false" outlineLevel="0" collapsed="false">
      <c r="C343" s="2"/>
    </row>
    <row r="344" customFormat="false" ht="12.8" hidden="false" customHeight="false" outlineLevel="0" collapsed="false">
      <c r="C344" s="2"/>
    </row>
    <row r="345" customFormat="false" ht="12.8" hidden="false" customHeight="false" outlineLevel="0" collapsed="false">
      <c r="C345" s="2"/>
    </row>
    <row r="346" customFormat="false" ht="12.8" hidden="false" customHeight="false" outlineLevel="0" collapsed="false">
      <c r="C346" s="2"/>
    </row>
    <row r="347" customFormat="false" ht="12.8" hidden="false" customHeight="false" outlineLevel="0" collapsed="false">
      <c r="C347" s="2"/>
    </row>
    <row r="348" customFormat="false" ht="12.8" hidden="false" customHeight="false" outlineLevel="0" collapsed="false">
      <c r="C348" s="2"/>
    </row>
    <row r="349" customFormat="false" ht="12.8" hidden="false" customHeight="false" outlineLevel="0" collapsed="false">
      <c r="C349" s="2"/>
    </row>
    <row r="350" customFormat="false" ht="12.8" hidden="false" customHeight="false" outlineLevel="0" collapsed="false">
      <c r="C350" s="2"/>
    </row>
    <row r="351" customFormat="false" ht="12.8" hidden="false" customHeight="false" outlineLevel="0" collapsed="false">
      <c r="C351" s="2"/>
    </row>
    <row r="352" customFormat="false" ht="12.8" hidden="false" customHeight="false" outlineLevel="0" collapsed="false">
      <c r="C352" s="2"/>
    </row>
    <row r="353" customFormat="false" ht="12.8" hidden="false" customHeight="false" outlineLevel="0" collapsed="false">
      <c r="C353" s="2"/>
    </row>
    <row r="354" customFormat="false" ht="12.8" hidden="false" customHeight="false" outlineLevel="0" collapsed="false">
      <c r="C354" s="2"/>
    </row>
    <row r="355" customFormat="false" ht="12.8" hidden="false" customHeight="false" outlineLevel="0" collapsed="false">
      <c r="C355" s="2"/>
    </row>
    <row r="356" customFormat="false" ht="12.8" hidden="false" customHeight="false" outlineLevel="0" collapsed="false">
      <c r="C356" s="2"/>
    </row>
    <row r="357" customFormat="false" ht="12.8" hidden="false" customHeight="false" outlineLevel="0" collapsed="false">
      <c r="C357" s="2"/>
    </row>
    <row r="358" customFormat="false" ht="12.8" hidden="false" customHeight="false" outlineLevel="0" collapsed="false">
      <c r="C358" s="2"/>
    </row>
    <row r="359" customFormat="false" ht="12.8" hidden="false" customHeight="false" outlineLevel="0" collapsed="false">
      <c r="C359" s="2"/>
    </row>
    <row r="360" customFormat="false" ht="12.8" hidden="false" customHeight="false" outlineLevel="0" collapsed="false">
      <c r="C360" s="2"/>
    </row>
    <row r="361" customFormat="false" ht="12.8" hidden="false" customHeight="false" outlineLevel="0" collapsed="false">
      <c r="C361" s="2"/>
    </row>
    <row r="362" customFormat="false" ht="12.8" hidden="false" customHeight="false" outlineLevel="0" collapsed="false">
      <c r="C362" s="2"/>
    </row>
    <row r="363" customFormat="false" ht="12.8" hidden="false" customHeight="false" outlineLevel="0" collapsed="false">
      <c r="C363" s="2"/>
    </row>
    <row r="364" customFormat="false" ht="12.8" hidden="false" customHeight="false" outlineLevel="0" collapsed="false">
      <c r="C364" s="2"/>
    </row>
    <row r="365" customFormat="false" ht="12.8" hidden="false" customHeight="false" outlineLevel="0" collapsed="false">
      <c r="C365" s="2"/>
    </row>
    <row r="366" customFormat="false" ht="12.8" hidden="false" customHeight="false" outlineLevel="0" collapsed="false">
      <c r="C366" s="2"/>
    </row>
    <row r="367" customFormat="false" ht="12.8" hidden="false" customHeight="false" outlineLevel="0" collapsed="false">
      <c r="C367" s="2"/>
    </row>
    <row r="368" customFormat="false" ht="12.8" hidden="false" customHeight="false" outlineLevel="0" collapsed="false">
      <c r="C368" s="2"/>
    </row>
    <row r="369" customFormat="false" ht="12.8" hidden="false" customHeight="false" outlineLevel="0" collapsed="false">
      <c r="C369" s="2"/>
    </row>
    <row r="370" customFormat="false" ht="12.8" hidden="false" customHeight="false" outlineLevel="0" collapsed="false">
      <c r="C370" s="2"/>
    </row>
    <row r="371" customFormat="false" ht="12.8" hidden="false" customHeight="false" outlineLevel="0" collapsed="false">
      <c r="C371" s="2"/>
    </row>
    <row r="372" customFormat="false" ht="12.8" hidden="false" customHeight="false" outlineLevel="0" collapsed="false">
      <c r="C372" s="2"/>
    </row>
    <row r="373" customFormat="false" ht="12.8" hidden="false" customHeight="false" outlineLevel="0" collapsed="false">
      <c r="C373" s="2"/>
    </row>
    <row r="374" customFormat="false" ht="12.8" hidden="false" customHeight="false" outlineLevel="0" collapsed="false">
      <c r="C374" s="2"/>
    </row>
    <row r="375" customFormat="false" ht="12.8" hidden="false" customHeight="false" outlineLevel="0" collapsed="false">
      <c r="C375" s="2"/>
    </row>
    <row r="376" customFormat="false" ht="12.8" hidden="false" customHeight="false" outlineLevel="0" collapsed="false">
      <c r="C376" s="2"/>
    </row>
    <row r="377" customFormat="false" ht="12.8" hidden="false" customHeight="false" outlineLevel="0" collapsed="false">
      <c r="C377" s="2"/>
    </row>
    <row r="378" customFormat="false" ht="12.8" hidden="false" customHeight="false" outlineLevel="0" collapsed="false">
      <c r="C378" s="2"/>
    </row>
    <row r="379" customFormat="false" ht="12.8" hidden="false" customHeight="false" outlineLevel="0" collapsed="false">
      <c r="C379" s="2"/>
    </row>
    <row r="380" customFormat="false" ht="12.8" hidden="false" customHeight="false" outlineLevel="0" collapsed="false">
      <c r="C380" s="2"/>
    </row>
    <row r="381" customFormat="false" ht="12.8" hidden="false" customHeight="false" outlineLevel="0" collapsed="false">
      <c r="C381" s="2"/>
    </row>
    <row r="382" customFormat="false" ht="12.8" hidden="false" customHeight="false" outlineLevel="0" collapsed="false">
      <c r="C382" s="2"/>
    </row>
    <row r="383" customFormat="false" ht="12.8" hidden="false" customHeight="false" outlineLevel="0" collapsed="false">
      <c r="C383" s="2"/>
    </row>
    <row r="384" customFormat="false" ht="12.8" hidden="false" customHeight="false" outlineLevel="0" collapsed="false">
      <c r="C384" s="2"/>
    </row>
    <row r="385" customFormat="false" ht="12.8" hidden="false" customHeight="false" outlineLevel="0" collapsed="false">
      <c r="C385" s="2"/>
    </row>
    <row r="386" customFormat="false" ht="12.8" hidden="false" customHeight="false" outlineLevel="0" collapsed="false">
      <c r="C386" s="2"/>
    </row>
    <row r="387" customFormat="false" ht="12.8" hidden="false" customHeight="false" outlineLevel="0" collapsed="false">
      <c r="C387" s="2"/>
    </row>
    <row r="388" customFormat="false" ht="12.8" hidden="false" customHeight="false" outlineLevel="0" collapsed="false">
      <c r="C388" s="2"/>
    </row>
    <row r="389" customFormat="false" ht="12.8" hidden="false" customHeight="false" outlineLevel="0" collapsed="false">
      <c r="C389" s="2"/>
    </row>
    <row r="390" customFormat="false" ht="12.8" hidden="false" customHeight="false" outlineLevel="0" collapsed="false">
      <c r="C390" s="2"/>
    </row>
    <row r="391" customFormat="false" ht="12.8" hidden="false" customHeight="false" outlineLevel="0" collapsed="false">
      <c r="C391" s="2"/>
    </row>
    <row r="392" customFormat="false" ht="12.8" hidden="false" customHeight="false" outlineLevel="0" collapsed="false">
      <c r="C392" s="2"/>
    </row>
    <row r="393" customFormat="false" ht="12.8" hidden="false" customHeight="false" outlineLevel="0" collapsed="false">
      <c r="C393" s="2"/>
    </row>
    <row r="394" customFormat="false" ht="12.8" hidden="false" customHeight="false" outlineLevel="0" collapsed="false">
      <c r="C394" s="2"/>
    </row>
    <row r="395" customFormat="false" ht="12.8" hidden="false" customHeight="false" outlineLevel="0" collapsed="false">
      <c r="C395" s="2"/>
    </row>
    <row r="396" customFormat="false" ht="12.8" hidden="false" customHeight="false" outlineLevel="0" collapsed="false">
      <c r="C396" s="2"/>
    </row>
    <row r="397" customFormat="false" ht="12.8" hidden="false" customHeight="false" outlineLevel="0" collapsed="false">
      <c r="C397" s="2"/>
    </row>
    <row r="398" customFormat="false" ht="12.8" hidden="false" customHeight="false" outlineLevel="0" collapsed="false">
      <c r="C398" s="2"/>
    </row>
    <row r="399" customFormat="false" ht="12.8" hidden="false" customHeight="false" outlineLevel="0" collapsed="false">
      <c r="C399" s="2"/>
    </row>
    <row r="400" customFormat="false" ht="12.8" hidden="false" customHeight="false" outlineLevel="0" collapsed="false">
      <c r="C400" s="2"/>
    </row>
    <row r="401" customFormat="false" ht="12.8" hidden="false" customHeight="false" outlineLevel="0" collapsed="false">
      <c r="C401" s="2"/>
    </row>
    <row r="402" customFormat="false" ht="12.8" hidden="false" customHeight="false" outlineLevel="0" collapsed="false">
      <c r="C402" s="2"/>
    </row>
    <row r="403" customFormat="false" ht="12.8" hidden="false" customHeight="false" outlineLevel="0" collapsed="false">
      <c r="C403" s="2"/>
    </row>
    <row r="404" customFormat="false" ht="12.8" hidden="false" customHeight="false" outlineLevel="0" collapsed="false">
      <c r="C404" s="2"/>
    </row>
    <row r="405" customFormat="false" ht="12.8" hidden="false" customHeight="false" outlineLevel="0" collapsed="false">
      <c r="C405" s="2"/>
    </row>
    <row r="406" customFormat="false" ht="12.8" hidden="false" customHeight="false" outlineLevel="0" collapsed="false">
      <c r="C406" s="2"/>
    </row>
    <row r="407" customFormat="false" ht="12.8" hidden="false" customHeight="false" outlineLevel="0" collapsed="false">
      <c r="C407" s="2"/>
    </row>
    <row r="408" customFormat="false" ht="12.8" hidden="false" customHeight="false" outlineLevel="0" collapsed="false">
      <c r="C408" s="2"/>
    </row>
    <row r="409" customFormat="false" ht="12.8" hidden="false" customHeight="false" outlineLevel="0" collapsed="false">
      <c r="C409" s="2"/>
    </row>
    <row r="410" customFormat="false" ht="12.8" hidden="false" customHeight="false" outlineLevel="0" collapsed="false">
      <c r="C410" s="2"/>
    </row>
    <row r="411" customFormat="false" ht="12.8" hidden="false" customHeight="false" outlineLevel="0" collapsed="false">
      <c r="C411" s="2"/>
    </row>
    <row r="412" customFormat="false" ht="12.8" hidden="false" customHeight="false" outlineLevel="0" collapsed="false">
      <c r="C412" s="2"/>
    </row>
    <row r="413" customFormat="false" ht="12.8" hidden="false" customHeight="false" outlineLevel="0" collapsed="false">
      <c r="C413" s="2"/>
    </row>
    <row r="414" customFormat="false" ht="12.8" hidden="false" customHeight="false" outlineLevel="0" collapsed="false">
      <c r="C414" s="2"/>
    </row>
    <row r="415" customFormat="false" ht="12.8" hidden="false" customHeight="false" outlineLevel="0" collapsed="false">
      <c r="C415" s="2"/>
    </row>
    <row r="416" customFormat="false" ht="12.8" hidden="false" customHeight="false" outlineLevel="0" collapsed="false">
      <c r="C416" s="2"/>
    </row>
    <row r="417" customFormat="false" ht="12.8" hidden="false" customHeight="false" outlineLevel="0" collapsed="false">
      <c r="C417" s="2"/>
    </row>
    <row r="418" customFormat="false" ht="12.8" hidden="false" customHeight="false" outlineLevel="0" collapsed="false">
      <c r="C418" s="2"/>
    </row>
    <row r="419" customFormat="false" ht="12.8" hidden="false" customHeight="false" outlineLevel="0" collapsed="false">
      <c r="C419" s="2"/>
    </row>
    <row r="420" customFormat="false" ht="12.8" hidden="false" customHeight="false" outlineLevel="0" collapsed="false">
      <c r="C420" s="2"/>
    </row>
    <row r="421" customFormat="false" ht="12.8" hidden="false" customHeight="false" outlineLevel="0" collapsed="false">
      <c r="C421" s="2"/>
    </row>
    <row r="422" customFormat="false" ht="12.8" hidden="false" customHeight="false" outlineLevel="0" collapsed="false">
      <c r="C422" s="2"/>
    </row>
    <row r="423" customFormat="false" ht="12.8" hidden="false" customHeight="false" outlineLevel="0" collapsed="false">
      <c r="C423" s="2"/>
    </row>
    <row r="424" customFormat="false" ht="12.8" hidden="false" customHeight="false" outlineLevel="0" collapsed="false">
      <c r="C424" s="2"/>
    </row>
    <row r="425" customFormat="false" ht="12.8" hidden="false" customHeight="false" outlineLevel="0" collapsed="false">
      <c r="C425" s="2"/>
    </row>
    <row r="426" customFormat="false" ht="12.8" hidden="false" customHeight="false" outlineLevel="0" collapsed="false">
      <c r="C426" s="2"/>
    </row>
    <row r="427" customFormat="false" ht="12.8" hidden="false" customHeight="false" outlineLevel="0" collapsed="false">
      <c r="C427" s="2"/>
    </row>
    <row r="428" customFormat="false" ht="12.8" hidden="false" customHeight="false" outlineLevel="0" collapsed="false">
      <c r="C428" s="2"/>
    </row>
    <row r="429" customFormat="false" ht="12.8" hidden="false" customHeight="false" outlineLevel="0" collapsed="false">
      <c r="C429" s="2"/>
    </row>
    <row r="430" customFormat="false" ht="12.8" hidden="false" customHeight="false" outlineLevel="0" collapsed="false">
      <c r="C430" s="2"/>
    </row>
    <row r="431" customFormat="false" ht="12.8" hidden="false" customHeight="false" outlineLevel="0" collapsed="false">
      <c r="C431" s="2"/>
    </row>
    <row r="432" customFormat="false" ht="12.8" hidden="false" customHeight="false" outlineLevel="0" collapsed="false">
      <c r="C432" s="2"/>
    </row>
    <row r="433" customFormat="false" ht="12.8" hidden="false" customHeight="false" outlineLevel="0" collapsed="false">
      <c r="C433" s="2"/>
    </row>
    <row r="434" customFormat="false" ht="12.8" hidden="false" customHeight="false" outlineLevel="0" collapsed="false">
      <c r="C434" s="2"/>
    </row>
    <row r="435" customFormat="false" ht="12.8" hidden="false" customHeight="false" outlineLevel="0" collapsed="false">
      <c r="C435" s="2"/>
    </row>
    <row r="436" customFormat="false" ht="12.8" hidden="false" customHeight="false" outlineLevel="0" collapsed="false">
      <c r="C436" s="2"/>
    </row>
    <row r="437" customFormat="false" ht="12.8" hidden="false" customHeight="false" outlineLevel="0" collapsed="false">
      <c r="C437" s="2"/>
    </row>
    <row r="438" customFormat="false" ht="12.8" hidden="false" customHeight="false" outlineLevel="0" collapsed="false">
      <c r="C438" s="2"/>
    </row>
    <row r="439" customFormat="false" ht="12.8" hidden="false" customHeight="false" outlineLevel="0" collapsed="false">
      <c r="C439" s="2"/>
    </row>
    <row r="440" customFormat="false" ht="12.8" hidden="false" customHeight="false" outlineLevel="0" collapsed="false">
      <c r="C440" s="2"/>
    </row>
    <row r="441" customFormat="false" ht="12.8" hidden="false" customHeight="false" outlineLevel="0" collapsed="false">
      <c r="C441" s="2"/>
    </row>
    <row r="442" customFormat="false" ht="12.8" hidden="false" customHeight="false" outlineLevel="0" collapsed="false">
      <c r="C442" s="2"/>
    </row>
    <row r="443" customFormat="false" ht="12.8" hidden="false" customHeight="false" outlineLevel="0" collapsed="false">
      <c r="C443" s="2"/>
    </row>
    <row r="444" customFormat="false" ht="12.8" hidden="false" customHeight="false" outlineLevel="0" collapsed="false">
      <c r="C444" s="2"/>
    </row>
    <row r="445" customFormat="false" ht="12.8" hidden="false" customHeight="false" outlineLevel="0" collapsed="false">
      <c r="C445" s="2"/>
    </row>
    <row r="446" customFormat="false" ht="12.8" hidden="false" customHeight="false" outlineLevel="0" collapsed="false">
      <c r="C446" s="2"/>
    </row>
    <row r="447" customFormat="false" ht="12.8" hidden="false" customHeight="false" outlineLevel="0" collapsed="false">
      <c r="C447" s="2"/>
    </row>
    <row r="448" customFormat="false" ht="12.8" hidden="false" customHeight="false" outlineLevel="0" collapsed="false">
      <c r="C448" s="2"/>
    </row>
    <row r="449" customFormat="false" ht="12.8" hidden="false" customHeight="false" outlineLevel="0" collapsed="false">
      <c r="C449" s="2"/>
    </row>
    <row r="450" customFormat="false" ht="12.8" hidden="false" customHeight="false" outlineLevel="0" collapsed="false">
      <c r="C450" s="2"/>
    </row>
    <row r="451" customFormat="false" ht="12.8" hidden="false" customHeight="false" outlineLevel="0" collapsed="false">
      <c r="C451" s="2"/>
    </row>
    <row r="452" customFormat="false" ht="12.8" hidden="false" customHeight="false" outlineLevel="0" collapsed="false">
      <c r="C452" s="2"/>
    </row>
    <row r="453" customFormat="false" ht="12.8" hidden="false" customHeight="false" outlineLevel="0" collapsed="false">
      <c r="C453" s="2"/>
    </row>
    <row r="454" customFormat="false" ht="12.8" hidden="false" customHeight="false" outlineLevel="0" collapsed="false">
      <c r="C454" s="2"/>
    </row>
    <row r="455" customFormat="false" ht="12.8" hidden="false" customHeight="false" outlineLevel="0" collapsed="false">
      <c r="C455" s="2"/>
    </row>
    <row r="456" customFormat="false" ht="12.8" hidden="false" customHeight="false" outlineLevel="0" collapsed="false">
      <c r="C456" s="2"/>
    </row>
    <row r="457" customFormat="false" ht="12.8" hidden="false" customHeight="false" outlineLevel="0" collapsed="false">
      <c r="C457" s="2"/>
    </row>
    <row r="458" customFormat="false" ht="12.8" hidden="false" customHeight="false" outlineLevel="0" collapsed="false">
      <c r="C458" s="2"/>
    </row>
    <row r="459" customFormat="false" ht="12.8" hidden="false" customHeight="false" outlineLevel="0" collapsed="false">
      <c r="C459" s="2"/>
    </row>
    <row r="460" customFormat="false" ht="12.8" hidden="false" customHeight="false" outlineLevel="0" collapsed="false">
      <c r="C460" s="2"/>
    </row>
    <row r="461" customFormat="false" ht="12.8" hidden="false" customHeight="false" outlineLevel="0" collapsed="false">
      <c r="C461" s="2"/>
    </row>
    <row r="462" customFormat="false" ht="12.8" hidden="false" customHeight="false" outlineLevel="0" collapsed="false">
      <c r="C462" s="2"/>
    </row>
    <row r="463" customFormat="false" ht="12.8" hidden="false" customHeight="false" outlineLevel="0" collapsed="false">
      <c r="C463" s="2"/>
    </row>
    <row r="464" customFormat="false" ht="12.8" hidden="false" customHeight="false" outlineLevel="0" collapsed="false">
      <c r="C464" s="2"/>
    </row>
    <row r="465" customFormat="false" ht="12.8" hidden="false" customHeight="false" outlineLevel="0" collapsed="false">
      <c r="C465" s="2"/>
    </row>
    <row r="466" customFormat="false" ht="12.8" hidden="false" customHeight="false" outlineLevel="0" collapsed="false">
      <c r="C466" s="2"/>
    </row>
    <row r="467" customFormat="false" ht="12.8" hidden="false" customHeight="false" outlineLevel="0" collapsed="false">
      <c r="C467" s="2"/>
    </row>
    <row r="468" customFormat="false" ht="12.8" hidden="false" customHeight="false" outlineLevel="0" collapsed="false">
      <c r="C468" s="2"/>
    </row>
    <row r="469" customFormat="false" ht="12.8" hidden="false" customHeight="false" outlineLevel="0" collapsed="false">
      <c r="C469" s="2"/>
    </row>
    <row r="470" customFormat="false" ht="12.8" hidden="false" customHeight="false" outlineLevel="0" collapsed="false">
      <c r="C470" s="2"/>
    </row>
    <row r="471" customFormat="false" ht="12.8" hidden="false" customHeight="false" outlineLevel="0" collapsed="false">
      <c r="C471" s="2"/>
    </row>
    <row r="472" customFormat="false" ht="12.8" hidden="false" customHeight="false" outlineLevel="0" collapsed="false">
      <c r="C472" s="2"/>
    </row>
    <row r="473" customFormat="false" ht="12.8" hidden="false" customHeight="false" outlineLevel="0" collapsed="false">
      <c r="C473" s="2"/>
    </row>
    <row r="474" customFormat="false" ht="12.8" hidden="false" customHeight="false" outlineLevel="0" collapsed="false">
      <c r="C474" s="2"/>
    </row>
    <row r="475" customFormat="false" ht="12.8" hidden="false" customHeight="false" outlineLevel="0" collapsed="false">
      <c r="C475" s="2"/>
    </row>
    <row r="476" customFormat="false" ht="12.8" hidden="false" customHeight="false" outlineLevel="0" collapsed="false">
      <c r="C476" s="2"/>
    </row>
    <row r="477" customFormat="false" ht="12.8" hidden="false" customHeight="false" outlineLevel="0" collapsed="false">
      <c r="C477" s="2"/>
    </row>
    <row r="478" customFormat="false" ht="12.8" hidden="false" customHeight="false" outlineLevel="0" collapsed="false">
      <c r="C478" s="2"/>
    </row>
    <row r="479" customFormat="false" ht="12.8" hidden="false" customHeight="false" outlineLevel="0" collapsed="false">
      <c r="C479" s="2"/>
    </row>
    <row r="480" customFormat="false" ht="12.8" hidden="false" customHeight="false" outlineLevel="0" collapsed="false">
      <c r="C480" s="2"/>
    </row>
    <row r="481" customFormat="false" ht="12.8" hidden="false" customHeight="false" outlineLevel="0" collapsed="false">
      <c r="C481" s="2"/>
    </row>
    <row r="482" customFormat="false" ht="12.8" hidden="false" customHeight="false" outlineLevel="0" collapsed="false">
      <c r="C482" s="2"/>
    </row>
    <row r="483" customFormat="false" ht="12.8" hidden="false" customHeight="false" outlineLevel="0" collapsed="false">
      <c r="C483" s="2"/>
    </row>
    <row r="484" customFormat="false" ht="12.8" hidden="false" customHeight="false" outlineLevel="0" collapsed="false">
      <c r="C484" s="2"/>
    </row>
    <row r="485" customFormat="false" ht="12.8" hidden="false" customHeight="false" outlineLevel="0" collapsed="false">
      <c r="C485" s="2"/>
    </row>
    <row r="486" customFormat="false" ht="12.8" hidden="false" customHeight="false" outlineLevel="0" collapsed="false">
      <c r="C486" s="2"/>
    </row>
    <row r="487" customFormat="false" ht="12.8" hidden="false" customHeight="false" outlineLevel="0" collapsed="false">
      <c r="C487" s="2"/>
    </row>
    <row r="488" customFormat="false" ht="12.8" hidden="false" customHeight="false" outlineLevel="0" collapsed="false">
      <c r="C488" s="2"/>
    </row>
    <row r="489" customFormat="false" ht="12.8" hidden="false" customHeight="false" outlineLevel="0" collapsed="false">
      <c r="C489" s="2"/>
    </row>
    <row r="490" customFormat="false" ht="12.8" hidden="false" customHeight="false" outlineLevel="0" collapsed="false">
      <c r="C490" s="2"/>
    </row>
    <row r="491" customFormat="false" ht="12.8" hidden="false" customHeight="false" outlineLevel="0" collapsed="false">
      <c r="C491" s="2"/>
    </row>
    <row r="492" customFormat="false" ht="12.8" hidden="false" customHeight="false" outlineLevel="0" collapsed="false">
      <c r="C492" s="2"/>
    </row>
    <row r="493" customFormat="false" ht="12.8" hidden="false" customHeight="false" outlineLevel="0" collapsed="false">
      <c r="C493" s="2"/>
    </row>
    <row r="494" customFormat="false" ht="12.8" hidden="false" customHeight="false" outlineLevel="0" collapsed="false">
      <c r="C494" s="2"/>
    </row>
    <row r="495" customFormat="false" ht="12.8" hidden="false" customHeight="false" outlineLevel="0" collapsed="false">
      <c r="C495" s="2"/>
    </row>
    <row r="496" customFormat="false" ht="12.8" hidden="false" customHeight="false" outlineLevel="0" collapsed="false">
      <c r="C496" s="2"/>
    </row>
    <row r="497" customFormat="false" ht="12.8" hidden="false" customHeight="false" outlineLevel="0" collapsed="false">
      <c r="C497" s="2"/>
    </row>
    <row r="498" customFormat="false" ht="12.8" hidden="false" customHeight="false" outlineLevel="0" collapsed="false">
      <c r="C498" s="2"/>
    </row>
    <row r="499" customFormat="false" ht="12.8" hidden="false" customHeight="false" outlineLevel="0" collapsed="false">
      <c r="C499" s="2"/>
    </row>
    <row r="500" customFormat="false" ht="12.8" hidden="false" customHeight="false" outlineLevel="0" collapsed="false">
      <c r="C500" s="2"/>
    </row>
    <row r="501" customFormat="false" ht="12.8" hidden="false" customHeight="false" outlineLevel="0" collapsed="false">
      <c r="C501" s="2"/>
    </row>
    <row r="502" customFormat="false" ht="12.8" hidden="false" customHeight="false" outlineLevel="0" collapsed="false">
      <c r="C502" s="2"/>
    </row>
    <row r="503" customFormat="false" ht="12.8" hidden="false" customHeight="false" outlineLevel="0" collapsed="false">
      <c r="C503" s="2"/>
    </row>
    <row r="504" customFormat="false" ht="12.8" hidden="false" customHeight="false" outlineLevel="0" collapsed="false">
      <c r="C504" s="2"/>
    </row>
    <row r="505" customFormat="false" ht="12.8" hidden="false" customHeight="false" outlineLevel="0" collapsed="false">
      <c r="C505" s="2"/>
    </row>
    <row r="506" customFormat="false" ht="12.8" hidden="false" customHeight="false" outlineLevel="0" collapsed="false">
      <c r="C506" s="2"/>
    </row>
    <row r="507" customFormat="false" ht="12.8" hidden="false" customHeight="false" outlineLevel="0" collapsed="false">
      <c r="C507" s="2"/>
    </row>
    <row r="508" customFormat="false" ht="12.8" hidden="false" customHeight="false" outlineLevel="0" collapsed="false">
      <c r="C508" s="2"/>
    </row>
    <row r="509" customFormat="false" ht="12.8" hidden="false" customHeight="false" outlineLevel="0" collapsed="false">
      <c r="C509" s="2"/>
    </row>
    <row r="510" customFormat="false" ht="12.8" hidden="false" customHeight="false" outlineLevel="0" collapsed="false">
      <c r="C510" s="2"/>
    </row>
    <row r="511" customFormat="false" ht="12.8" hidden="false" customHeight="false" outlineLevel="0" collapsed="false">
      <c r="C511" s="2"/>
    </row>
    <row r="512" customFormat="false" ht="12.8" hidden="false" customHeight="false" outlineLevel="0" collapsed="false">
      <c r="C512" s="2"/>
    </row>
    <row r="513" customFormat="false" ht="12.8" hidden="false" customHeight="false" outlineLevel="0" collapsed="false">
      <c r="C513" s="2"/>
    </row>
    <row r="514" customFormat="false" ht="12.8" hidden="false" customHeight="false" outlineLevel="0" collapsed="false">
      <c r="C514" s="2"/>
    </row>
    <row r="515" customFormat="false" ht="12.8" hidden="false" customHeight="false" outlineLevel="0" collapsed="false">
      <c r="C515" s="2"/>
    </row>
    <row r="516" customFormat="false" ht="12.8" hidden="false" customHeight="false" outlineLevel="0" collapsed="false">
      <c r="C516" s="2"/>
    </row>
    <row r="517" customFormat="false" ht="12.8" hidden="false" customHeight="false" outlineLevel="0" collapsed="false">
      <c r="C517" s="2"/>
    </row>
    <row r="518" customFormat="false" ht="12.8" hidden="false" customHeight="false" outlineLevel="0" collapsed="false">
      <c r="C518" s="2"/>
    </row>
    <row r="519" customFormat="false" ht="12.8" hidden="false" customHeight="false" outlineLevel="0" collapsed="false">
      <c r="C519" s="2"/>
    </row>
    <row r="520" customFormat="false" ht="12.8" hidden="false" customHeight="false" outlineLevel="0" collapsed="false">
      <c r="C520" s="2"/>
    </row>
    <row r="521" customFormat="false" ht="12.8" hidden="false" customHeight="false" outlineLevel="0" collapsed="false">
      <c r="C521" s="2"/>
    </row>
    <row r="522" customFormat="false" ht="12.8" hidden="false" customHeight="false" outlineLevel="0" collapsed="false">
      <c r="C522" s="2"/>
    </row>
    <row r="523" customFormat="false" ht="12.8" hidden="false" customHeight="false" outlineLevel="0" collapsed="false">
      <c r="C523" s="2"/>
    </row>
    <row r="524" customFormat="false" ht="12.8" hidden="false" customHeight="false" outlineLevel="0" collapsed="false">
      <c r="C524" s="2"/>
    </row>
    <row r="525" customFormat="false" ht="12.8" hidden="false" customHeight="false" outlineLevel="0" collapsed="false">
      <c r="C525" s="2"/>
    </row>
    <row r="526" customFormat="false" ht="12.8" hidden="false" customHeight="false" outlineLevel="0" collapsed="false">
      <c r="C526" s="2"/>
    </row>
    <row r="527" customFormat="false" ht="12.8" hidden="false" customHeight="false" outlineLevel="0" collapsed="false">
      <c r="C527" s="2"/>
    </row>
    <row r="528" customFormat="false" ht="12.8" hidden="false" customHeight="false" outlineLevel="0" collapsed="false">
      <c r="C528" s="2"/>
    </row>
    <row r="529" customFormat="false" ht="12.8" hidden="false" customHeight="false" outlineLevel="0" collapsed="false">
      <c r="C529" s="2"/>
    </row>
    <row r="530" customFormat="false" ht="12.8" hidden="false" customHeight="false" outlineLevel="0" collapsed="false">
      <c r="C530" s="2"/>
    </row>
    <row r="531" customFormat="false" ht="12.8" hidden="false" customHeight="false" outlineLevel="0" collapsed="false">
      <c r="C531" s="2"/>
    </row>
    <row r="532" customFormat="false" ht="12.8" hidden="false" customHeight="false" outlineLevel="0" collapsed="false">
      <c r="C532" s="2"/>
    </row>
    <row r="533" customFormat="false" ht="12.8" hidden="false" customHeight="false" outlineLevel="0" collapsed="false">
      <c r="C533" s="2"/>
    </row>
    <row r="534" customFormat="false" ht="12.8" hidden="false" customHeight="false" outlineLevel="0" collapsed="false">
      <c r="C534" s="2"/>
    </row>
    <row r="535" customFormat="false" ht="12.8" hidden="false" customHeight="false" outlineLevel="0" collapsed="false">
      <c r="C535" s="2"/>
    </row>
    <row r="536" customFormat="false" ht="12.8" hidden="false" customHeight="false" outlineLevel="0" collapsed="false">
      <c r="C536" s="2"/>
    </row>
    <row r="537" customFormat="false" ht="12.8" hidden="false" customHeight="false" outlineLevel="0" collapsed="false">
      <c r="C537" s="2"/>
    </row>
    <row r="538" customFormat="false" ht="12.8" hidden="false" customHeight="false" outlineLevel="0" collapsed="false">
      <c r="C538" s="2"/>
    </row>
    <row r="539" customFormat="false" ht="12.8" hidden="false" customHeight="false" outlineLevel="0" collapsed="false">
      <c r="C539" s="2"/>
    </row>
    <row r="540" customFormat="false" ht="12.8" hidden="false" customHeight="false" outlineLevel="0" collapsed="false">
      <c r="C540" s="2"/>
    </row>
    <row r="541" customFormat="false" ht="12.8" hidden="false" customHeight="false" outlineLevel="0" collapsed="false">
      <c r="C541" s="2"/>
    </row>
    <row r="542" customFormat="false" ht="12.8" hidden="false" customHeight="false" outlineLevel="0" collapsed="false">
      <c r="C542" s="2"/>
    </row>
    <row r="543" customFormat="false" ht="12.8" hidden="false" customHeight="false" outlineLevel="0" collapsed="false">
      <c r="C543" s="2"/>
    </row>
    <row r="544" customFormat="false" ht="12.8" hidden="false" customHeight="false" outlineLevel="0" collapsed="false">
      <c r="C544" s="2"/>
    </row>
    <row r="545" customFormat="false" ht="12.8" hidden="false" customHeight="false" outlineLevel="0" collapsed="false">
      <c r="C545" s="2"/>
    </row>
    <row r="546" customFormat="false" ht="12.8" hidden="false" customHeight="false" outlineLevel="0" collapsed="false">
      <c r="C546" s="2"/>
    </row>
    <row r="547" customFormat="false" ht="12.8" hidden="false" customHeight="false" outlineLevel="0" collapsed="false">
      <c r="C547" s="2"/>
    </row>
    <row r="548" customFormat="false" ht="12.8" hidden="false" customHeight="false" outlineLevel="0" collapsed="false">
      <c r="C548" s="2"/>
    </row>
    <row r="549" customFormat="false" ht="12.8" hidden="false" customHeight="false" outlineLevel="0" collapsed="false">
      <c r="C549" s="2"/>
    </row>
    <row r="550" customFormat="false" ht="12.8" hidden="false" customHeight="false" outlineLevel="0" collapsed="false">
      <c r="C550" s="2"/>
    </row>
    <row r="551" customFormat="false" ht="12.8" hidden="false" customHeight="false" outlineLevel="0" collapsed="false">
      <c r="C551" s="2"/>
    </row>
    <row r="552" customFormat="false" ht="12.8" hidden="false" customHeight="false" outlineLevel="0" collapsed="false">
      <c r="C552" s="2"/>
    </row>
    <row r="553" customFormat="false" ht="12.8" hidden="false" customHeight="false" outlineLevel="0" collapsed="false">
      <c r="C553" s="2"/>
    </row>
    <row r="554" customFormat="false" ht="12.8" hidden="false" customHeight="false" outlineLevel="0" collapsed="false">
      <c r="C554" s="2"/>
    </row>
    <row r="555" customFormat="false" ht="12.8" hidden="false" customHeight="false" outlineLevel="0" collapsed="false">
      <c r="C555" s="2"/>
    </row>
    <row r="556" customFormat="false" ht="12.8" hidden="false" customHeight="false" outlineLevel="0" collapsed="false">
      <c r="C556" s="2"/>
    </row>
    <row r="557" customFormat="false" ht="12.8" hidden="false" customHeight="false" outlineLevel="0" collapsed="false">
      <c r="C557" s="2"/>
    </row>
    <row r="558" customFormat="false" ht="12.8" hidden="false" customHeight="false" outlineLevel="0" collapsed="false">
      <c r="C558" s="2"/>
    </row>
    <row r="559" customFormat="false" ht="12.8" hidden="false" customHeight="false" outlineLevel="0" collapsed="false">
      <c r="C559" s="2"/>
    </row>
    <row r="560" customFormat="false" ht="12.8" hidden="false" customHeight="false" outlineLevel="0" collapsed="false">
      <c r="C560" s="2"/>
    </row>
    <row r="561" customFormat="false" ht="12.8" hidden="false" customHeight="false" outlineLevel="0" collapsed="false">
      <c r="C561" s="2"/>
    </row>
    <row r="562" customFormat="false" ht="12.8" hidden="false" customHeight="false" outlineLevel="0" collapsed="false">
      <c r="C562" s="2"/>
    </row>
    <row r="563" customFormat="false" ht="12.8" hidden="false" customHeight="false" outlineLevel="0" collapsed="false">
      <c r="C563" s="2"/>
    </row>
    <row r="564" customFormat="false" ht="12.8" hidden="false" customHeight="false" outlineLevel="0" collapsed="false">
      <c r="C564" s="2"/>
    </row>
    <row r="565" customFormat="false" ht="12.8" hidden="false" customHeight="false" outlineLevel="0" collapsed="false">
      <c r="C565" s="2"/>
    </row>
    <row r="566" customFormat="false" ht="12.8" hidden="false" customHeight="false" outlineLevel="0" collapsed="false">
      <c r="C566" s="2"/>
    </row>
    <row r="567" customFormat="false" ht="12.8" hidden="false" customHeight="false" outlineLevel="0" collapsed="false">
      <c r="C567" s="2"/>
    </row>
    <row r="568" customFormat="false" ht="12.8" hidden="false" customHeight="false" outlineLevel="0" collapsed="false">
      <c r="C568" s="2"/>
    </row>
    <row r="569" customFormat="false" ht="12.8" hidden="false" customHeight="false" outlineLevel="0" collapsed="false">
      <c r="C569" s="2"/>
    </row>
    <row r="570" customFormat="false" ht="12.8" hidden="false" customHeight="false" outlineLevel="0" collapsed="false">
      <c r="C570" s="2"/>
    </row>
    <row r="571" customFormat="false" ht="12.8" hidden="false" customHeight="false" outlineLevel="0" collapsed="false">
      <c r="C571" s="2"/>
    </row>
    <row r="572" customFormat="false" ht="12.8" hidden="false" customHeight="false" outlineLevel="0" collapsed="false">
      <c r="C572" s="2"/>
    </row>
    <row r="573" customFormat="false" ht="12.8" hidden="false" customHeight="false" outlineLevel="0" collapsed="false">
      <c r="C573" s="2"/>
    </row>
    <row r="574" customFormat="false" ht="12.8" hidden="false" customHeight="false" outlineLevel="0" collapsed="false">
      <c r="C574" s="2"/>
    </row>
    <row r="575" customFormat="false" ht="12.8" hidden="false" customHeight="false" outlineLevel="0" collapsed="false">
      <c r="C575" s="2"/>
    </row>
    <row r="576" customFormat="false" ht="12.8" hidden="false" customHeight="false" outlineLevel="0" collapsed="false">
      <c r="C576" s="2"/>
    </row>
    <row r="577" customFormat="false" ht="12.8" hidden="false" customHeight="false" outlineLevel="0" collapsed="false">
      <c r="C577" s="2"/>
    </row>
    <row r="578" customFormat="false" ht="12.8" hidden="false" customHeight="false" outlineLevel="0" collapsed="false">
      <c r="C578" s="2"/>
    </row>
    <row r="579" customFormat="false" ht="12.8" hidden="false" customHeight="false" outlineLevel="0" collapsed="false">
      <c r="C579" s="2"/>
    </row>
    <row r="580" customFormat="false" ht="12.8" hidden="false" customHeight="false" outlineLevel="0" collapsed="false">
      <c r="C580" s="2"/>
    </row>
    <row r="581" customFormat="false" ht="12.8" hidden="false" customHeight="false" outlineLevel="0" collapsed="false">
      <c r="C581" s="2"/>
    </row>
    <row r="582" customFormat="false" ht="12.8" hidden="false" customHeight="false" outlineLevel="0" collapsed="false">
      <c r="C582" s="2"/>
    </row>
    <row r="583" customFormat="false" ht="12.8" hidden="false" customHeight="false" outlineLevel="0" collapsed="false">
      <c r="C583" s="2"/>
    </row>
    <row r="584" customFormat="false" ht="12.8" hidden="false" customHeight="false" outlineLevel="0" collapsed="false">
      <c r="C584" s="2"/>
    </row>
    <row r="585" customFormat="false" ht="12.8" hidden="false" customHeight="false" outlineLevel="0" collapsed="false">
      <c r="C585" s="2"/>
    </row>
    <row r="586" customFormat="false" ht="12.8" hidden="false" customHeight="false" outlineLevel="0" collapsed="false">
      <c r="C586" s="2"/>
    </row>
    <row r="587" customFormat="false" ht="12.8" hidden="false" customHeight="false" outlineLevel="0" collapsed="false">
      <c r="C587" s="2"/>
    </row>
    <row r="588" customFormat="false" ht="12.8" hidden="false" customHeight="false" outlineLevel="0" collapsed="false">
      <c r="C588" s="2"/>
    </row>
    <row r="589" customFormat="false" ht="12.8" hidden="false" customHeight="false" outlineLevel="0" collapsed="false">
      <c r="C589" s="2"/>
    </row>
    <row r="590" customFormat="false" ht="12.8" hidden="false" customHeight="false" outlineLevel="0" collapsed="false">
      <c r="C590" s="2"/>
    </row>
    <row r="591" customFormat="false" ht="12.8" hidden="false" customHeight="false" outlineLevel="0" collapsed="false">
      <c r="C591" s="2"/>
    </row>
    <row r="592" customFormat="false" ht="12.8" hidden="false" customHeight="false" outlineLevel="0" collapsed="false">
      <c r="C592" s="2"/>
    </row>
    <row r="593" customFormat="false" ht="12.8" hidden="false" customHeight="false" outlineLevel="0" collapsed="false">
      <c r="C593" s="2"/>
    </row>
    <row r="594" customFormat="false" ht="12.8" hidden="false" customHeight="false" outlineLevel="0" collapsed="false">
      <c r="C594" s="2"/>
    </row>
    <row r="595" customFormat="false" ht="12.8" hidden="false" customHeight="false" outlineLevel="0" collapsed="false">
      <c r="C595" s="2"/>
    </row>
    <row r="596" customFormat="false" ht="12.8" hidden="false" customHeight="false" outlineLevel="0" collapsed="false">
      <c r="C596" s="2"/>
    </row>
    <row r="597" customFormat="false" ht="12.8" hidden="false" customHeight="false" outlineLevel="0" collapsed="false">
      <c r="C597" s="2"/>
    </row>
    <row r="598" customFormat="false" ht="12.8" hidden="false" customHeight="false" outlineLevel="0" collapsed="false">
      <c r="C598" s="2"/>
    </row>
    <row r="599" customFormat="false" ht="12.8" hidden="false" customHeight="false" outlineLevel="0" collapsed="false">
      <c r="C599" s="2"/>
    </row>
    <row r="600" customFormat="false" ht="12.8" hidden="false" customHeight="false" outlineLevel="0" collapsed="false">
      <c r="C600" s="2"/>
    </row>
    <row r="601" customFormat="false" ht="12.8" hidden="false" customHeight="false" outlineLevel="0" collapsed="false">
      <c r="C601" s="2"/>
    </row>
    <row r="602" customFormat="false" ht="12.8" hidden="false" customHeight="false" outlineLevel="0" collapsed="false">
      <c r="C602" s="2"/>
    </row>
    <row r="603" customFormat="false" ht="12.8" hidden="false" customHeight="false" outlineLevel="0" collapsed="false">
      <c r="C603" s="2"/>
    </row>
    <row r="604" customFormat="false" ht="12.8" hidden="false" customHeight="false" outlineLevel="0" collapsed="false">
      <c r="C604" s="2"/>
    </row>
    <row r="605" customFormat="false" ht="12.8" hidden="false" customHeight="false" outlineLevel="0" collapsed="false">
      <c r="C605" s="2"/>
    </row>
    <row r="606" customFormat="false" ht="12.8" hidden="false" customHeight="false" outlineLevel="0" collapsed="false">
      <c r="C606" s="2"/>
    </row>
    <row r="607" customFormat="false" ht="12.8" hidden="false" customHeight="false" outlineLevel="0" collapsed="false">
      <c r="C607" s="2"/>
    </row>
    <row r="608" customFormat="false" ht="12.8" hidden="false" customHeight="false" outlineLevel="0" collapsed="false">
      <c r="C608" s="2"/>
    </row>
    <row r="609" customFormat="false" ht="12.8" hidden="false" customHeight="false" outlineLevel="0" collapsed="false">
      <c r="C609" s="2"/>
    </row>
    <row r="610" customFormat="false" ht="12.8" hidden="false" customHeight="false" outlineLevel="0" collapsed="false">
      <c r="C610" s="2"/>
    </row>
    <row r="611" customFormat="false" ht="12.8" hidden="false" customHeight="false" outlineLevel="0" collapsed="false">
      <c r="C611" s="2"/>
    </row>
    <row r="612" customFormat="false" ht="12.8" hidden="false" customHeight="false" outlineLevel="0" collapsed="false">
      <c r="C612" s="2"/>
    </row>
    <row r="613" customFormat="false" ht="12.8" hidden="false" customHeight="false" outlineLevel="0" collapsed="false">
      <c r="C613" s="2"/>
    </row>
    <row r="614" customFormat="false" ht="12.8" hidden="false" customHeight="false" outlineLevel="0" collapsed="false">
      <c r="C614" s="2"/>
    </row>
    <row r="615" customFormat="false" ht="12.8" hidden="false" customHeight="false" outlineLevel="0" collapsed="false">
      <c r="C615" s="2"/>
    </row>
    <row r="616" customFormat="false" ht="12.8" hidden="false" customHeight="false" outlineLevel="0" collapsed="false">
      <c r="C616" s="2"/>
    </row>
    <row r="617" customFormat="false" ht="12.8" hidden="false" customHeight="false" outlineLevel="0" collapsed="false">
      <c r="C617" s="2"/>
    </row>
    <row r="618" customFormat="false" ht="12.8" hidden="false" customHeight="false" outlineLevel="0" collapsed="false">
      <c r="C618" s="2"/>
    </row>
    <row r="619" customFormat="false" ht="12.8" hidden="false" customHeight="false" outlineLevel="0" collapsed="false">
      <c r="C619" s="2"/>
    </row>
    <row r="620" customFormat="false" ht="12.8" hidden="false" customHeight="false" outlineLevel="0" collapsed="false">
      <c r="C620" s="2"/>
    </row>
    <row r="621" customFormat="false" ht="12.8" hidden="false" customHeight="false" outlineLevel="0" collapsed="false">
      <c r="C621" s="2"/>
    </row>
    <row r="622" customFormat="false" ht="12.8" hidden="false" customHeight="false" outlineLevel="0" collapsed="false">
      <c r="C622" s="2"/>
    </row>
    <row r="623" customFormat="false" ht="12.8" hidden="false" customHeight="false" outlineLevel="0" collapsed="false">
      <c r="C623" s="2"/>
    </row>
    <row r="624" customFormat="false" ht="12.8" hidden="false" customHeight="false" outlineLevel="0" collapsed="false">
      <c r="C624" s="2"/>
    </row>
    <row r="625" customFormat="false" ht="12.8" hidden="false" customHeight="false" outlineLevel="0" collapsed="false">
      <c r="C625" s="2"/>
    </row>
    <row r="626" customFormat="false" ht="12.8" hidden="false" customHeight="false" outlineLevel="0" collapsed="false">
      <c r="C626" s="2"/>
    </row>
    <row r="627" customFormat="false" ht="12.8" hidden="false" customHeight="false" outlineLevel="0" collapsed="false">
      <c r="C627" s="2"/>
    </row>
    <row r="628" customFormat="false" ht="12.8" hidden="false" customHeight="false" outlineLevel="0" collapsed="false">
      <c r="C628" s="2"/>
    </row>
    <row r="629" customFormat="false" ht="12.8" hidden="false" customHeight="false" outlineLevel="0" collapsed="false">
      <c r="C629" s="2"/>
    </row>
    <row r="630" customFormat="false" ht="12.8" hidden="false" customHeight="false" outlineLevel="0" collapsed="false">
      <c r="C630" s="2"/>
    </row>
    <row r="631" customFormat="false" ht="12.8" hidden="false" customHeight="false" outlineLevel="0" collapsed="false">
      <c r="C631" s="2"/>
    </row>
    <row r="632" customFormat="false" ht="12.8" hidden="false" customHeight="false" outlineLevel="0" collapsed="false">
      <c r="C632" s="2"/>
    </row>
    <row r="633" customFormat="false" ht="12.8" hidden="false" customHeight="false" outlineLevel="0" collapsed="false">
      <c r="C633" s="2"/>
    </row>
    <row r="634" customFormat="false" ht="12.8" hidden="false" customHeight="false" outlineLevel="0" collapsed="false">
      <c r="C634" s="2"/>
    </row>
    <row r="635" customFormat="false" ht="12.8" hidden="false" customHeight="false" outlineLevel="0" collapsed="false">
      <c r="C635" s="2"/>
    </row>
    <row r="636" customFormat="false" ht="12.8" hidden="false" customHeight="false" outlineLevel="0" collapsed="false">
      <c r="C636" s="2"/>
    </row>
    <row r="637" customFormat="false" ht="12.8" hidden="false" customHeight="false" outlineLevel="0" collapsed="false">
      <c r="C637" s="2"/>
    </row>
    <row r="638" customFormat="false" ht="12.8" hidden="false" customHeight="false" outlineLevel="0" collapsed="false">
      <c r="C638" s="2"/>
    </row>
    <row r="639" customFormat="false" ht="12.8" hidden="false" customHeight="false" outlineLevel="0" collapsed="false">
      <c r="C639" s="2"/>
    </row>
    <row r="640" customFormat="false" ht="12.8" hidden="false" customHeight="false" outlineLevel="0" collapsed="false">
      <c r="C640" s="2"/>
    </row>
    <row r="641" customFormat="false" ht="12.8" hidden="false" customHeight="false" outlineLevel="0" collapsed="false">
      <c r="C641" s="2"/>
    </row>
    <row r="642" customFormat="false" ht="12.8" hidden="false" customHeight="false" outlineLevel="0" collapsed="false">
      <c r="C642" s="2"/>
    </row>
    <row r="643" customFormat="false" ht="12.8" hidden="false" customHeight="false" outlineLevel="0" collapsed="false">
      <c r="C643" s="2"/>
    </row>
    <row r="644" customFormat="false" ht="12.8" hidden="false" customHeight="false" outlineLevel="0" collapsed="false">
      <c r="C644" s="2"/>
    </row>
    <row r="645" customFormat="false" ht="12.8" hidden="false" customHeight="false" outlineLevel="0" collapsed="false">
      <c r="C645" s="2"/>
    </row>
    <row r="646" customFormat="false" ht="12.8" hidden="false" customHeight="false" outlineLevel="0" collapsed="false">
      <c r="C646" s="2"/>
    </row>
    <row r="647" customFormat="false" ht="12.8" hidden="false" customHeight="false" outlineLevel="0" collapsed="false">
      <c r="C647" s="2"/>
    </row>
    <row r="648" customFormat="false" ht="12.8" hidden="false" customHeight="false" outlineLevel="0" collapsed="false">
      <c r="C648" s="2"/>
    </row>
    <row r="649" customFormat="false" ht="12.8" hidden="false" customHeight="false" outlineLevel="0" collapsed="false">
      <c r="C649" s="2"/>
    </row>
    <row r="650" customFormat="false" ht="12.8" hidden="false" customHeight="false" outlineLevel="0" collapsed="false">
      <c r="C650" s="2"/>
    </row>
    <row r="651" customFormat="false" ht="12.8" hidden="false" customHeight="false" outlineLevel="0" collapsed="false">
      <c r="C651" s="2"/>
    </row>
    <row r="652" customFormat="false" ht="12.8" hidden="false" customHeight="false" outlineLevel="0" collapsed="false">
      <c r="C652" s="2"/>
    </row>
    <row r="653" customFormat="false" ht="12.8" hidden="false" customHeight="false" outlineLevel="0" collapsed="false">
      <c r="C653" s="2"/>
    </row>
    <row r="654" customFormat="false" ht="12.8" hidden="false" customHeight="false" outlineLevel="0" collapsed="false">
      <c r="C654" s="2"/>
    </row>
    <row r="655" customFormat="false" ht="12.8" hidden="false" customHeight="false" outlineLevel="0" collapsed="false">
      <c r="C655" s="2"/>
    </row>
    <row r="656" customFormat="false" ht="12.8" hidden="false" customHeight="false" outlineLevel="0" collapsed="false">
      <c r="C656" s="2"/>
    </row>
    <row r="657" customFormat="false" ht="12.8" hidden="false" customHeight="false" outlineLevel="0" collapsed="false">
      <c r="C657" s="2"/>
    </row>
    <row r="658" customFormat="false" ht="12.8" hidden="false" customHeight="false" outlineLevel="0" collapsed="false">
      <c r="C658" s="2"/>
    </row>
    <row r="659" customFormat="false" ht="12.8" hidden="false" customHeight="false" outlineLevel="0" collapsed="false">
      <c r="C659" s="2"/>
    </row>
    <row r="660" customFormat="false" ht="12.8" hidden="false" customHeight="false" outlineLevel="0" collapsed="false">
      <c r="C660" s="2"/>
    </row>
    <row r="661" customFormat="false" ht="12.8" hidden="false" customHeight="false" outlineLevel="0" collapsed="false">
      <c r="C661" s="2"/>
    </row>
    <row r="662" customFormat="false" ht="12.8" hidden="false" customHeight="false" outlineLevel="0" collapsed="false">
      <c r="C662" s="2"/>
    </row>
    <row r="663" customFormat="false" ht="12.8" hidden="false" customHeight="false" outlineLevel="0" collapsed="false">
      <c r="C663" s="2"/>
    </row>
    <row r="664" customFormat="false" ht="12.8" hidden="false" customHeight="false" outlineLevel="0" collapsed="false">
      <c r="C664" s="2"/>
    </row>
    <row r="665" customFormat="false" ht="12.8" hidden="false" customHeight="false" outlineLevel="0" collapsed="false">
      <c r="C665" s="2"/>
    </row>
    <row r="666" customFormat="false" ht="12.8" hidden="false" customHeight="false" outlineLevel="0" collapsed="false">
      <c r="C666" s="2"/>
    </row>
    <row r="667" customFormat="false" ht="12.8" hidden="false" customHeight="false" outlineLevel="0" collapsed="false">
      <c r="C667" s="2"/>
    </row>
    <row r="668" customFormat="false" ht="12.8" hidden="false" customHeight="false" outlineLevel="0" collapsed="false">
      <c r="C668" s="2"/>
    </row>
    <row r="669" customFormat="false" ht="12.8" hidden="false" customHeight="false" outlineLevel="0" collapsed="false">
      <c r="C669" s="2"/>
    </row>
    <row r="670" customFormat="false" ht="12.8" hidden="false" customHeight="false" outlineLevel="0" collapsed="false">
      <c r="C670" s="2"/>
    </row>
    <row r="671" customFormat="false" ht="12.8" hidden="false" customHeight="false" outlineLevel="0" collapsed="false">
      <c r="C671" s="2"/>
    </row>
    <row r="672" customFormat="false" ht="12.8" hidden="false" customHeight="false" outlineLevel="0" collapsed="false">
      <c r="C672" s="2"/>
    </row>
    <row r="673" customFormat="false" ht="12.8" hidden="false" customHeight="false" outlineLevel="0" collapsed="false">
      <c r="C673" s="2"/>
    </row>
    <row r="674" customFormat="false" ht="12.8" hidden="false" customHeight="false" outlineLevel="0" collapsed="false">
      <c r="C674" s="2"/>
    </row>
    <row r="675" customFormat="false" ht="12.8" hidden="false" customHeight="false" outlineLevel="0" collapsed="false">
      <c r="C675" s="2"/>
    </row>
    <row r="676" customFormat="false" ht="12.8" hidden="false" customHeight="false" outlineLevel="0" collapsed="false">
      <c r="C676" s="2"/>
    </row>
    <row r="677" customFormat="false" ht="12.8" hidden="false" customHeight="false" outlineLevel="0" collapsed="false">
      <c r="C677" s="2"/>
    </row>
    <row r="678" customFormat="false" ht="12.8" hidden="false" customHeight="false" outlineLevel="0" collapsed="false">
      <c r="C678" s="2"/>
    </row>
    <row r="679" customFormat="false" ht="12.8" hidden="false" customHeight="false" outlineLevel="0" collapsed="false">
      <c r="C679" s="2"/>
    </row>
    <row r="680" customFormat="false" ht="12.8" hidden="false" customHeight="false" outlineLevel="0" collapsed="false">
      <c r="C680" s="2"/>
    </row>
    <row r="681" customFormat="false" ht="12.8" hidden="false" customHeight="false" outlineLevel="0" collapsed="false">
      <c r="C681" s="2"/>
    </row>
    <row r="682" customFormat="false" ht="12.8" hidden="false" customHeight="false" outlineLevel="0" collapsed="false">
      <c r="C682" s="2"/>
    </row>
    <row r="683" customFormat="false" ht="12.8" hidden="false" customHeight="false" outlineLevel="0" collapsed="false">
      <c r="C683" s="2"/>
    </row>
    <row r="684" customFormat="false" ht="12.8" hidden="false" customHeight="false" outlineLevel="0" collapsed="false">
      <c r="C684" s="2"/>
    </row>
    <row r="685" customFormat="false" ht="12.8" hidden="false" customHeight="false" outlineLevel="0" collapsed="false">
      <c r="C685" s="2"/>
    </row>
    <row r="686" customFormat="false" ht="12.8" hidden="false" customHeight="false" outlineLevel="0" collapsed="false">
      <c r="C686" s="2"/>
    </row>
    <row r="687" customFormat="false" ht="12.8" hidden="false" customHeight="false" outlineLevel="0" collapsed="false">
      <c r="C687" s="2"/>
    </row>
    <row r="688" customFormat="false" ht="12.8" hidden="false" customHeight="false" outlineLevel="0" collapsed="false">
      <c r="C688" s="2"/>
    </row>
    <row r="689" customFormat="false" ht="12.8" hidden="false" customHeight="false" outlineLevel="0" collapsed="false">
      <c r="C689" s="2"/>
    </row>
    <row r="690" customFormat="false" ht="12.8" hidden="false" customHeight="false" outlineLevel="0" collapsed="false">
      <c r="C690" s="2"/>
    </row>
    <row r="691" customFormat="false" ht="12.8" hidden="false" customHeight="false" outlineLevel="0" collapsed="false">
      <c r="C691" s="2"/>
    </row>
    <row r="692" customFormat="false" ht="12.8" hidden="false" customHeight="false" outlineLevel="0" collapsed="false">
      <c r="C692" s="2"/>
    </row>
    <row r="693" customFormat="false" ht="12.8" hidden="false" customHeight="false" outlineLevel="0" collapsed="false">
      <c r="C693" s="2"/>
    </row>
    <row r="694" customFormat="false" ht="12.8" hidden="false" customHeight="false" outlineLevel="0" collapsed="false">
      <c r="C694" s="2"/>
    </row>
    <row r="695" customFormat="false" ht="12.8" hidden="false" customHeight="false" outlineLevel="0" collapsed="false">
      <c r="C695" s="2"/>
    </row>
    <row r="696" customFormat="false" ht="12.8" hidden="false" customHeight="false" outlineLevel="0" collapsed="false">
      <c r="C696" s="2"/>
    </row>
    <row r="697" customFormat="false" ht="12.8" hidden="false" customHeight="false" outlineLevel="0" collapsed="false">
      <c r="C697" s="2"/>
    </row>
    <row r="698" customFormat="false" ht="12.8" hidden="false" customHeight="false" outlineLevel="0" collapsed="false">
      <c r="C698" s="2"/>
    </row>
    <row r="699" customFormat="false" ht="12.8" hidden="false" customHeight="false" outlineLevel="0" collapsed="false">
      <c r="C699" s="2"/>
    </row>
    <row r="700" customFormat="false" ht="12.8" hidden="false" customHeight="false" outlineLevel="0" collapsed="false">
      <c r="C700" s="2"/>
    </row>
    <row r="701" customFormat="false" ht="12.8" hidden="false" customHeight="false" outlineLevel="0" collapsed="false">
      <c r="C701" s="2"/>
    </row>
    <row r="702" customFormat="false" ht="12.8" hidden="false" customHeight="false" outlineLevel="0" collapsed="false">
      <c r="C702" s="2"/>
    </row>
    <row r="703" customFormat="false" ht="12.8" hidden="false" customHeight="false" outlineLevel="0" collapsed="false">
      <c r="C703" s="2"/>
    </row>
    <row r="704" customFormat="false" ht="12.8" hidden="false" customHeight="false" outlineLevel="0" collapsed="false">
      <c r="C704" s="2"/>
    </row>
    <row r="705" customFormat="false" ht="12.8" hidden="false" customHeight="false" outlineLevel="0" collapsed="false">
      <c r="C705" s="2"/>
    </row>
    <row r="706" customFormat="false" ht="12.8" hidden="false" customHeight="false" outlineLevel="0" collapsed="false">
      <c r="C706" s="2"/>
    </row>
    <row r="707" customFormat="false" ht="12.8" hidden="false" customHeight="false" outlineLevel="0" collapsed="false">
      <c r="C707" s="2"/>
    </row>
    <row r="708" customFormat="false" ht="12.8" hidden="false" customHeight="false" outlineLevel="0" collapsed="false">
      <c r="C708" s="2"/>
    </row>
    <row r="709" customFormat="false" ht="12.8" hidden="false" customHeight="false" outlineLevel="0" collapsed="false">
      <c r="C709" s="2"/>
    </row>
    <row r="710" customFormat="false" ht="12.8" hidden="false" customHeight="false" outlineLevel="0" collapsed="false">
      <c r="C710" s="2"/>
    </row>
    <row r="711" customFormat="false" ht="12.8" hidden="false" customHeight="false" outlineLevel="0" collapsed="false">
      <c r="C711" s="2"/>
    </row>
    <row r="712" customFormat="false" ht="12.8" hidden="false" customHeight="false" outlineLevel="0" collapsed="false">
      <c r="C712" s="2"/>
    </row>
    <row r="713" customFormat="false" ht="12.8" hidden="false" customHeight="false" outlineLevel="0" collapsed="false">
      <c r="C713" s="2"/>
    </row>
    <row r="714" customFormat="false" ht="12.8" hidden="false" customHeight="false" outlineLevel="0" collapsed="false">
      <c r="C714" s="2"/>
    </row>
    <row r="715" customFormat="false" ht="12.8" hidden="false" customHeight="false" outlineLevel="0" collapsed="false">
      <c r="C715" s="2"/>
    </row>
    <row r="716" customFormat="false" ht="12.8" hidden="false" customHeight="false" outlineLevel="0" collapsed="false">
      <c r="C716" s="2"/>
    </row>
    <row r="717" customFormat="false" ht="12.8" hidden="false" customHeight="false" outlineLevel="0" collapsed="false">
      <c r="C717" s="2"/>
    </row>
    <row r="718" customFormat="false" ht="12.8" hidden="false" customHeight="false" outlineLevel="0" collapsed="false">
      <c r="C718" s="2"/>
    </row>
    <row r="719" customFormat="false" ht="12.8" hidden="false" customHeight="false" outlineLevel="0" collapsed="false">
      <c r="C719" s="2"/>
    </row>
    <row r="720" customFormat="false" ht="12.8" hidden="false" customHeight="false" outlineLevel="0" collapsed="false">
      <c r="C720" s="2"/>
    </row>
    <row r="721" customFormat="false" ht="12.8" hidden="false" customHeight="false" outlineLevel="0" collapsed="false">
      <c r="C721" s="2"/>
    </row>
    <row r="722" customFormat="false" ht="12.8" hidden="false" customHeight="false" outlineLevel="0" collapsed="false">
      <c r="C722" s="2"/>
    </row>
    <row r="723" customFormat="false" ht="12.8" hidden="false" customHeight="false" outlineLevel="0" collapsed="false">
      <c r="C723" s="2"/>
    </row>
    <row r="724" customFormat="false" ht="12.8" hidden="false" customHeight="false" outlineLevel="0" collapsed="false">
      <c r="C724" s="2"/>
    </row>
    <row r="725" customFormat="false" ht="12.8" hidden="false" customHeight="false" outlineLevel="0" collapsed="false">
      <c r="C725" s="2"/>
    </row>
    <row r="726" customFormat="false" ht="12.8" hidden="false" customHeight="false" outlineLevel="0" collapsed="false">
      <c r="C726" s="2"/>
    </row>
    <row r="727" customFormat="false" ht="12.8" hidden="false" customHeight="false" outlineLevel="0" collapsed="false">
      <c r="C727" s="2"/>
    </row>
    <row r="728" customFormat="false" ht="12.8" hidden="false" customHeight="false" outlineLevel="0" collapsed="false">
      <c r="C728" s="2"/>
    </row>
    <row r="729" customFormat="false" ht="12.8" hidden="false" customHeight="false" outlineLevel="0" collapsed="false">
      <c r="C729" s="2"/>
    </row>
    <row r="730" customFormat="false" ht="12.8" hidden="false" customHeight="false" outlineLevel="0" collapsed="false">
      <c r="C730" s="2"/>
    </row>
    <row r="731" customFormat="false" ht="12.8" hidden="false" customHeight="false" outlineLevel="0" collapsed="false">
      <c r="C731" s="2"/>
    </row>
    <row r="732" customFormat="false" ht="12.8" hidden="false" customHeight="false" outlineLevel="0" collapsed="false">
      <c r="C732" s="2"/>
    </row>
    <row r="733" customFormat="false" ht="12.8" hidden="false" customHeight="false" outlineLevel="0" collapsed="false">
      <c r="C733" s="2"/>
    </row>
    <row r="734" customFormat="false" ht="12.8" hidden="false" customHeight="false" outlineLevel="0" collapsed="false">
      <c r="C734" s="2"/>
    </row>
    <row r="735" customFormat="false" ht="12.8" hidden="false" customHeight="false" outlineLevel="0" collapsed="false">
      <c r="C735" s="2"/>
    </row>
    <row r="736" customFormat="false" ht="12.8" hidden="false" customHeight="false" outlineLevel="0" collapsed="false">
      <c r="C736" s="2"/>
    </row>
    <row r="737" customFormat="false" ht="12.8" hidden="false" customHeight="false" outlineLevel="0" collapsed="false">
      <c r="C737" s="2"/>
    </row>
    <row r="738" customFormat="false" ht="12.8" hidden="false" customHeight="false" outlineLevel="0" collapsed="false">
      <c r="C738" s="2"/>
    </row>
    <row r="739" customFormat="false" ht="12.8" hidden="false" customHeight="false" outlineLevel="0" collapsed="false">
      <c r="C739" s="2"/>
    </row>
    <row r="740" customFormat="false" ht="12.8" hidden="false" customHeight="false" outlineLevel="0" collapsed="false">
      <c r="C740" s="2"/>
    </row>
    <row r="741" customFormat="false" ht="12.8" hidden="false" customHeight="false" outlineLevel="0" collapsed="false">
      <c r="C741" s="2"/>
    </row>
    <row r="742" customFormat="false" ht="12.8" hidden="false" customHeight="false" outlineLevel="0" collapsed="false">
      <c r="C742" s="2"/>
    </row>
    <row r="743" customFormat="false" ht="12.8" hidden="false" customHeight="false" outlineLevel="0" collapsed="false">
      <c r="C743" s="2"/>
    </row>
    <row r="744" customFormat="false" ht="12.8" hidden="false" customHeight="false" outlineLevel="0" collapsed="false">
      <c r="C744" s="2"/>
    </row>
    <row r="745" customFormat="false" ht="12.8" hidden="false" customHeight="false" outlineLevel="0" collapsed="false">
      <c r="C745" s="2"/>
    </row>
    <row r="746" customFormat="false" ht="12.8" hidden="false" customHeight="false" outlineLevel="0" collapsed="false">
      <c r="C746" s="2"/>
    </row>
    <row r="747" customFormat="false" ht="12.8" hidden="false" customHeight="false" outlineLevel="0" collapsed="false">
      <c r="C747" s="2"/>
    </row>
    <row r="748" customFormat="false" ht="12.8" hidden="false" customHeight="false" outlineLevel="0" collapsed="false">
      <c r="C748" s="2"/>
    </row>
    <row r="749" customFormat="false" ht="12.8" hidden="false" customHeight="false" outlineLevel="0" collapsed="false">
      <c r="C749" s="2"/>
    </row>
    <row r="750" customFormat="false" ht="12.8" hidden="false" customHeight="false" outlineLevel="0" collapsed="false">
      <c r="C750" s="2"/>
    </row>
    <row r="751" customFormat="false" ht="12.8" hidden="false" customHeight="false" outlineLevel="0" collapsed="false">
      <c r="C751" s="2"/>
    </row>
    <row r="752" customFormat="false" ht="12.8" hidden="false" customHeight="false" outlineLevel="0" collapsed="false">
      <c r="C752" s="2"/>
    </row>
    <row r="753" customFormat="false" ht="12.8" hidden="false" customHeight="false" outlineLevel="0" collapsed="false">
      <c r="C753" s="2"/>
    </row>
    <row r="754" customFormat="false" ht="12.8" hidden="false" customHeight="false" outlineLevel="0" collapsed="false">
      <c r="C754" s="2"/>
    </row>
    <row r="755" customFormat="false" ht="12.8" hidden="false" customHeight="false" outlineLevel="0" collapsed="false">
      <c r="C755" s="2"/>
    </row>
    <row r="756" customFormat="false" ht="12.8" hidden="false" customHeight="false" outlineLevel="0" collapsed="false">
      <c r="C756" s="2"/>
    </row>
    <row r="757" customFormat="false" ht="12.8" hidden="false" customHeight="false" outlineLevel="0" collapsed="false">
      <c r="C757" s="2"/>
    </row>
    <row r="758" customFormat="false" ht="12.8" hidden="false" customHeight="false" outlineLevel="0" collapsed="false">
      <c r="C758" s="2"/>
    </row>
    <row r="759" customFormat="false" ht="12.8" hidden="false" customHeight="false" outlineLevel="0" collapsed="false">
      <c r="C759" s="2"/>
    </row>
    <row r="760" customFormat="false" ht="12.8" hidden="false" customHeight="false" outlineLevel="0" collapsed="false">
      <c r="C760" s="2"/>
    </row>
    <row r="761" customFormat="false" ht="12.8" hidden="false" customHeight="false" outlineLevel="0" collapsed="false">
      <c r="C761" s="2"/>
    </row>
    <row r="762" customFormat="false" ht="12.8" hidden="false" customHeight="false" outlineLevel="0" collapsed="false">
      <c r="C762" s="2"/>
    </row>
    <row r="763" customFormat="false" ht="12.8" hidden="false" customHeight="false" outlineLevel="0" collapsed="false">
      <c r="C763" s="2"/>
    </row>
    <row r="764" customFormat="false" ht="12.8" hidden="false" customHeight="false" outlineLevel="0" collapsed="false">
      <c r="C764" s="2"/>
    </row>
    <row r="765" customFormat="false" ht="12.8" hidden="false" customHeight="false" outlineLevel="0" collapsed="false">
      <c r="C765" s="2"/>
    </row>
    <row r="766" customFormat="false" ht="12.8" hidden="false" customHeight="false" outlineLevel="0" collapsed="false">
      <c r="C766" s="2"/>
    </row>
    <row r="767" customFormat="false" ht="12.8" hidden="false" customHeight="false" outlineLevel="0" collapsed="false">
      <c r="C767" s="2"/>
    </row>
    <row r="768" customFormat="false" ht="12.8" hidden="false" customHeight="false" outlineLevel="0" collapsed="false">
      <c r="C768" s="2"/>
    </row>
    <row r="769" customFormat="false" ht="12.8" hidden="false" customHeight="false" outlineLevel="0" collapsed="false">
      <c r="C769" s="2"/>
    </row>
    <row r="770" customFormat="false" ht="12.8" hidden="false" customHeight="false" outlineLevel="0" collapsed="false">
      <c r="C770" s="2"/>
    </row>
    <row r="771" customFormat="false" ht="12.8" hidden="false" customHeight="false" outlineLevel="0" collapsed="false">
      <c r="C771" s="2"/>
    </row>
    <row r="772" customFormat="false" ht="12.8" hidden="false" customHeight="false" outlineLevel="0" collapsed="false">
      <c r="C772" s="2"/>
    </row>
    <row r="773" customFormat="false" ht="12.8" hidden="false" customHeight="false" outlineLevel="0" collapsed="false">
      <c r="C773" s="2"/>
    </row>
    <row r="774" customFormat="false" ht="12.8" hidden="false" customHeight="false" outlineLevel="0" collapsed="false">
      <c r="C774" s="2"/>
    </row>
    <row r="775" customFormat="false" ht="12.8" hidden="false" customHeight="false" outlineLevel="0" collapsed="false">
      <c r="C775" s="2"/>
    </row>
    <row r="776" customFormat="false" ht="12.8" hidden="false" customHeight="false" outlineLevel="0" collapsed="false">
      <c r="C776" s="2"/>
    </row>
    <row r="777" customFormat="false" ht="12.8" hidden="false" customHeight="false" outlineLevel="0" collapsed="false">
      <c r="C777" s="2"/>
    </row>
    <row r="778" customFormat="false" ht="12.8" hidden="false" customHeight="false" outlineLevel="0" collapsed="false">
      <c r="C778" s="2"/>
    </row>
    <row r="779" customFormat="false" ht="12.8" hidden="false" customHeight="false" outlineLevel="0" collapsed="false">
      <c r="C779" s="2"/>
    </row>
    <row r="780" customFormat="false" ht="12.8" hidden="false" customHeight="false" outlineLevel="0" collapsed="false">
      <c r="C780" s="2"/>
    </row>
    <row r="781" customFormat="false" ht="12.8" hidden="false" customHeight="false" outlineLevel="0" collapsed="false">
      <c r="C781" s="2"/>
    </row>
    <row r="782" customFormat="false" ht="12.8" hidden="false" customHeight="false" outlineLevel="0" collapsed="false">
      <c r="C782" s="2"/>
    </row>
    <row r="783" customFormat="false" ht="12.8" hidden="false" customHeight="false" outlineLevel="0" collapsed="false">
      <c r="C783" s="2"/>
    </row>
    <row r="784" customFormat="false" ht="12.8" hidden="false" customHeight="false" outlineLevel="0" collapsed="false">
      <c r="C784" s="2"/>
    </row>
    <row r="785" customFormat="false" ht="12.8" hidden="false" customHeight="false" outlineLevel="0" collapsed="false">
      <c r="C785" s="2"/>
    </row>
    <row r="786" customFormat="false" ht="12.8" hidden="false" customHeight="false" outlineLevel="0" collapsed="false">
      <c r="C786" s="2"/>
    </row>
    <row r="787" customFormat="false" ht="12.8" hidden="false" customHeight="false" outlineLevel="0" collapsed="false">
      <c r="C787" s="2"/>
    </row>
    <row r="788" customFormat="false" ht="12.8" hidden="false" customHeight="false" outlineLevel="0" collapsed="false">
      <c r="C788" s="2"/>
    </row>
    <row r="789" customFormat="false" ht="12.8" hidden="false" customHeight="false" outlineLevel="0" collapsed="false">
      <c r="C789" s="2"/>
    </row>
    <row r="790" customFormat="false" ht="12.8" hidden="false" customHeight="false" outlineLevel="0" collapsed="false">
      <c r="C790" s="2"/>
    </row>
    <row r="791" customFormat="false" ht="12.8" hidden="false" customHeight="false" outlineLevel="0" collapsed="false">
      <c r="C791" s="2"/>
    </row>
    <row r="792" customFormat="false" ht="12.8" hidden="false" customHeight="false" outlineLevel="0" collapsed="false">
      <c r="C792" s="2"/>
    </row>
    <row r="793" customFormat="false" ht="12.8" hidden="false" customHeight="false" outlineLevel="0" collapsed="false">
      <c r="C793" s="2"/>
    </row>
    <row r="794" customFormat="false" ht="12.8" hidden="false" customHeight="false" outlineLevel="0" collapsed="false">
      <c r="C794" s="2"/>
    </row>
    <row r="795" customFormat="false" ht="12.8" hidden="false" customHeight="false" outlineLevel="0" collapsed="false">
      <c r="C795" s="2"/>
    </row>
    <row r="796" customFormat="false" ht="12.8" hidden="false" customHeight="false" outlineLevel="0" collapsed="false">
      <c r="C796" s="2"/>
    </row>
    <row r="797" customFormat="false" ht="12.8" hidden="false" customHeight="false" outlineLevel="0" collapsed="false">
      <c r="C797" s="2"/>
    </row>
    <row r="798" customFormat="false" ht="12.8" hidden="false" customHeight="false" outlineLevel="0" collapsed="false">
      <c r="C798" s="2"/>
    </row>
    <row r="799" customFormat="false" ht="12.8" hidden="false" customHeight="false" outlineLevel="0" collapsed="false">
      <c r="C799" s="2"/>
    </row>
    <row r="800" customFormat="false" ht="12.8" hidden="false" customHeight="false" outlineLevel="0" collapsed="false">
      <c r="C800" s="2"/>
    </row>
    <row r="801" customFormat="false" ht="12.8" hidden="false" customHeight="false" outlineLevel="0" collapsed="false">
      <c r="C801" s="2"/>
    </row>
    <row r="802" customFormat="false" ht="12.8" hidden="false" customHeight="false" outlineLevel="0" collapsed="false">
      <c r="C802" s="2"/>
    </row>
    <row r="803" customFormat="false" ht="12.8" hidden="false" customHeight="false" outlineLevel="0" collapsed="false">
      <c r="C803" s="2"/>
    </row>
    <row r="804" customFormat="false" ht="12.8" hidden="false" customHeight="false" outlineLevel="0" collapsed="false">
      <c r="C804" s="2"/>
    </row>
    <row r="805" customFormat="false" ht="12.8" hidden="false" customHeight="false" outlineLevel="0" collapsed="false">
      <c r="C805" s="2"/>
    </row>
    <row r="806" customFormat="false" ht="12.8" hidden="false" customHeight="false" outlineLevel="0" collapsed="false">
      <c r="C806" s="2"/>
    </row>
    <row r="807" customFormat="false" ht="12.8" hidden="false" customHeight="false" outlineLevel="0" collapsed="false">
      <c r="C807" s="2"/>
    </row>
    <row r="808" customFormat="false" ht="12.8" hidden="false" customHeight="false" outlineLevel="0" collapsed="false">
      <c r="C808" s="2"/>
    </row>
    <row r="809" customFormat="false" ht="12.8" hidden="false" customHeight="false" outlineLevel="0" collapsed="false">
      <c r="C809" s="2"/>
    </row>
    <row r="810" customFormat="false" ht="12.8" hidden="false" customHeight="false" outlineLevel="0" collapsed="false">
      <c r="C810" s="2"/>
    </row>
    <row r="811" customFormat="false" ht="12.8" hidden="false" customHeight="false" outlineLevel="0" collapsed="false">
      <c r="C811" s="2"/>
    </row>
    <row r="812" customFormat="false" ht="12.8" hidden="false" customHeight="false" outlineLevel="0" collapsed="false">
      <c r="C812" s="2"/>
    </row>
    <row r="813" customFormat="false" ht="12.8" hidden="false" customHeight="false" outlineLevel="0" collapsed="false">
      <c r="C813" s="2"/>
    </row>
    <row r="814" customFormat="false" ht="12.8" hidden="false" customHeight="false" outlineLevel="0" collapsed="false">
      <c r="C814" s="2"/>
    </row>
    <row r="815" customFormat="false" ht="12.8" hidden="false" customHeight="false" outlineLevel="0" collapsed="false">
      <c r="C815" s="2"/>
    </row>
    <row r="816" customFormat="false" ht="12.8" hidden="false" customHeight="false" outlineLevel="0" collapsed="false">
      <c r="C816" s="2"/>
    </row>
    <row r="817" customFormat="false" ht="12.8" hidden="false" customHeight="false" outlineLevel="0" collapsed="false">
      <c r="C817" s="2"/>
    </row>
    <row r="818" customFormat="false" ht="12.8" hidden="false" customHeight="false" outlineLevel="0" collapsed="false">
      <c r="C818" s="2"/>
    </row>
    <row r="819" customFormat="false" ht="12.8" hidden="false" customHeight="false" outlineLevel="0" collapsed="false">
      <c r="C819" s="2"/>
    </row>
    <row r="820" customFormat="false" ht="12.8" hidden="false" customHeight="false" outlineLevel="0" collapsed="false">
      <c r="C820" s="2"/>
    </row>
    <row r="821" customFormat="false" ht="12.8" hidden="false" customHeight="false" outlineLevel="0" collapsed="false">
      <c r="C821" s="2"/>
    </row>
    <row r="822" customFormat="false" ht="12.8" hidden="false" customHeight="false" outlineLevel="0" collapsed="false">
      <c r="C822" s="2"/>
    </row>
    <row r="823" customFormat="false" ht="12.8" hidden="false" customHeight="false" outlineLevel="0" collapsed="false">
      <c r="C823" s="2"/>
    </row>
    <row r="824" customFormat="false" ht="12.8" hidden="false" customHeight="false" outlineLevel="0" collapsed="false">
      <c r="C824" s="2"/>
    </row>
    <row r="825" customFormat="false" ht="12.8" hidden="false" customHeight="false" outlineLevel="0" collapsed="false">
      <c r="C825" s="2"/>
    </row>
    <row r="826" customFormat="false" ht="12.8" hidden="false" customHeight="false" outlineLevel="0" collapsed="false">
      <c r="C826" s="2"/>
    </row>
    <row r="827" customFormat="false" ht="12.8" hidden="false" customHeight="false" outlineLevel="0" collapsed="false">
      <c r="C827" s="2"/>
    </row>
    <row r="828" customFormat="false" ht="12.8" hidden="false" customHeight="false" outlineLevel="0" collapsed="false">
      <c r="C828" s="2"/>
    </row>
    <row r="829" customFormat="false" ht="12.8" hidden="false" customHeight="false" outlineLevel="0" collapsed="false">
      <c r="C829" s="2"/>
    </row>
    <row r="830" customFormat="false" ht="12.8" hidden="false" customHeight="false" outlineLevel="0" collapsed="false">
      <c r="C830" s="2"/>
    </row>
    <row r="831" customFormat="false" ht="12.8" hidden="false" customHeight="false" outlineLevel="0" collapsed="false">
      <c r="C831" s="2"/>
    </row>
    <row r="832" customFormat="false" ht="12.8" hidden="false" customHeight="false" outlineLevel="0" collapsed="false">
      <c r="C832" s="2"/>
    </row>
    <row r="833" customFormat="false" ht="12.8" hidden="false" customHeight="false" outlineLevel="0" collapsed="false">
      <c r="C833" s="2"/>
    </row>
    <row r="834" customFormat="false" ht="12.8" hidden="false" customHeight="false" outlineLevel="0" collapsed="false">
      <c r="C834" s="2"/>
    </row>
    <row r="835" customFormat="false" ht="12.8" hidden="false" customHeight="false" outlineLevel="0" collapsed="false">
      <c r="C835" s="2"/>
    </row>
    <row r="836" customFormat="false" ht="12.8" hidden="false" customHeight="false" outlineLevel="0" collapsed="false">
      <c r="C836" s="2"/>
    </row>
    <row r="837" customFormat="false" ht="12.8" hidden="false" customHeight="false" outlineLevel="0" collapsed="false">
      <c r="C837" s="2"/>
    </row>
    <row r="838" customFormat="false" ht="12.8" hidden="false" customHeight="false" outlineLevel="0" collapsed="false">
      <c r="C838" s="2"/>
    </row>
    <row r="839" customFormat="false" ht="12.8" hidden="false" customHeight="false" outlineLevel="0" collapsed="false">
      <c r="C839" s="2"/>
    </row>
    <row r="840" customFormat="false" ht="12.8" hidden="false" customHeight="false" outlineLevel="0" collapsed="false">
      <c r="C840" s="2"/>
    </row>
    <row r="841" customFormat="false" ht="12.8" hidden="false" customHeight="false" outlineLevel="0" collapsed="false">
      <c r="C841" s="2"/>
    </row>
    <row r="842" customFormat="false" ht="12.8" hidden="false" customHeight="false" outlineLevel="0" collapsed="false">
      <c r="C842" s="2"/>
    </row>
    <row r="843" customFormat="false" ht="12.8" hidden="false" customHeight="false" outlineLevel="0" collapsed="false">
      <c r="C843" s="2"/>
    </row>
    <row r="844" customFormat="false" ht="12.8" hidden="false" customHeight="false" outlineLevel="0" collapsed="false">
      <c r="C844" s="2"/>
    </row>
    <row r="845" customFormat="false" ht="12.8" hidden="false" customHeight="false" outlineLevel="0" collapsed="false">
      <c r="C845" s="2"/>
    </row>
    <row r="846" customFormat="false" ht="12.8" hidden="false" customHeight="false" outlineLevel="0" collapsed="false">
      <c r="C846" s="2"/>
    </row>
    <row r="847" customFormat="false" ht="12.8" hidden="false" customHeight="false" outlineLevel="0" collapsed="false">
      <c r="C847" s="2"/>
    </row>
    <row r="848" customFormat="false" ht="12.8" hidden="false" customHeight="false" outlineLevel="0" collapsed="false">
      <c r="C848" s="2"/>
    </row>
    <row r="849" customFormat="false" ht="12.8" hidden="false" customHeight="false" outlineLevel="0" collapsed="false">
      <c r="C849" s="2"/>
    </row>
    <row r="850" customFormat="false" ht="12.8" hidden="false" customHeight="false" outlineLevel="0" collapsed="false">
      <c r="C850" s="2"/>
    </row>
    <row r="851" customFormat="false" ht="12.8" hidden="false" customHeight="false" outlineLevel="0" collapsed="false">
      <c r="C851" s="2"/>
    </row>
    <row r="852" customFormat="false" ht="12.8" hidden="false" customHeight="false" outlineLevel="0" collapsed="false">
      <c r="C852" s="2"/>
    </row>
    <row r="853" customFormat="false" ht="12.8" hidden="false" customHeight="false" outlineLevel="0" collapsed="false">
      <c r="C853" s="2"/>
    </row>
    <row r="854" customFormat="false" ht="12.8" hidden="false" customHeight="false" outlineLevel="0" collapsed="false">
      <c r="C854" s="2"/>
    </row>
    <row r="855" customFormat="false" ht="12.8" hidden="false" customHeight="false" outlineLevel="0" collapsed="false">
      <c r="C855" s="2"/>
    </row>
    <row r="856" customFormat="false" ht="12.8" hidden="false" customHeight="false" outlineLevel="0" collapsed="false">
      <c r="C856" s="2"/>
    </row>
    <row r="857" customFormat="false" ht="12.8" hidden="false" customHeight="false" outlineLevel="0" collapsed="false">
      <c r="C857" s="2"/>
    </row>
    <row r="858" customFormat="false" ht="12.8" hidden="false" customHeight="false" outlineLevel="0" collapsed="false">
      <c r="C858" s="2"/>
    </row>
    <row r="859" customFormat="false" ht="12.8" hidden="false" customHeight="false" outlineLevel="0" collapsed="false">
      <c r="C859" s="2"/>
    </row>
    <row r="860" customFormat="false" ht="12.8" hidden="false" customHeight="false" outlineLevel="0" collapsed="false">
      <c r="C860" s="2"/>
    </row>
    <row r="861" customFormat="false" ht="12.8" hidden="false" customHeight="false" outlineLevel="0" collapsed="false">
      <c r="C861" s="2"/>
    </row>
    <row r="862" customFormat="false" ht="12.8" hidden="false" customHeight="false" outlineLevel="0" collapsed="false">
      <c r="C862" s="2"/>
    </row>
    <row r="863" customFormat="false" ht="12.8" hidden="false" customHeight="false" outlineLevel="0" collapsed="false">
      <c r="C863" s="2"/>
    </row>
    <row r="864" customFormat="false" ht="12.8" hidden="false" customHeight="false" outlineLevel="0" collapsed="false">
      <c r="C864" s="2"/>
    </row>
    <row r="865" customFormat="false" ht="12.8" hidden="false" customHeight="false" outlineLevel="0" collapsed="false">
      <c r="C865" s="2"/>
    </row>
    <row r="866" customFormat="false" ht="12.8" hidden="false" customHeight="false" outlineLevel="0" collapsed="false">
      <c r="C866" s="2"/>
    </row>
    <row r="867" customFormat="false" ht="12.8" hidden="false" customHeight="false" outlineLevel="0" collapsed="false">
      <c r="C867" s="2"/>
    </row>
    <row r="868" customFormat="false" ht="12.8" hidden="false" customHeight="false" outlineLevel="0" collapsed="false">
      <c r="C868" s="2"/>
    </row>
    <row r="869" customFormat="false" ht="12.8" hidden="false" customHeight="false" outlineLevel="0" collapsed="false">
      <c r="C869" s="2"/>
    </row>
    <row r="870" customFormat="false" ht="12.8" hidden="false" customHeight="false" outlineLevel="0" collapsed="false">
      <c r="C870" s="2"/>
    </row>
    <row r="871" customFormat="false" ht="12.8" hidden="false" customHeight="false" outlineLevel="0" collapsed="false">
      <c r="C871" s="2"/>
    </row>
    <row r="872" customFormat="false" ht="12.8" hidden="false" customHeight="false" outlineLevel="0" collapsed="false">
      <c r="C872" s="2"/>
    </row>
    <row r="873" customFormat="false" ht="12.8" hidden="false" customHeight="false" outlineLevel="0" collapsed="false">
      <c r="C873" s="2"/>
    </row>
    <row r="874" customFormat="false" ht="12.8" hidden="false" customHeight="false" outlineLevel="0" collapsed="false">
      <c r="C874" s="2"/>
    </row>
    <row r="875" customFormat="false" ht="12.8" hidden="false" customHeight="false" outlineLevel="0" collapsed="false">
      <c r="C875" s="2"/>
    </row>
    <row r="876" customFormat="false" ht="12.8" hidden="false" customHeight="false" outlineLevel="0" collapsed="false">
      <c r="C876" s="2"/>
    </row>
    <row r="877" customFormat="false" ht="12.8" hidden="false" customHeight="false" outlineLevel="0" collapsed="false">
      <c r="C877" s="2"/>
    </row>
    <row r="878" customFormat="false" ht="12.8" hidden="false" customHeight="false" outlineLevel="0" collapsed="false">
      <c r="C878" s="2"/>
    </row>
    <row r="879" customFormat="false" ht="12.8" hidden="false" customHeight="false" outlineLevel="0" collapsed="false">
      <c r="C879" s="2"/>
    </row>
    <row r="880" customFormat="false" ht="12.8" hidden="false" customHeight="false" outlineLevel="0" collapsed="false">
      <c r="C880" s="2"/>
    </row>
    <row r="881" customFormat="false" ht="12.8" hidden="false" customHeight="false" outlineLevel="0" collapsed="false">
      <c r="C881" s="2"/>
    </row>
    <row r="882" customFormat="false" ht="12.8" hidden="false" customHeight="false" outlineLevel="0" collapsed="false">
      <c r="C882" s="2"/>
    </row>
    <row r="883" customFormat="false" ht="12.8" hidden="false" customHeight="false" outlineLevel="0" collapsed="false">
      <c r="C883" s="2"/>
    </row>
    <row r="884" customFormat="false" ht="12.8" hidden="false" customHeight="false" outlineLevel="0" collapsed="false">
      <c r="C884" s="2"/>
    </row>
    <row r="885" customFormat="false" ht="12.8" hidden="false" customHeight="false" outlineLevel="0" collapsed="false">
      <c r="C885" s="2"/>
    </row>
    <row r="886" customFormat="false" ht="12.8" hidden="false" customHeight="false" outlineLevel="0" collapsed="false">
      <c r="C886" s="2"/>
    </row>
    <row r="887" customFormat="false" ht="12.8" hidden="false" customHeight="false" outlineLevel="0" collapsed="false">
      <c r="C887" s="2"/>
    </row>
    <row r="888" customFormat="false" ht="12.8" hidden="false" customHeight="false" outlineLevel="0" collapsed="false">
      <c r="C888" s="2"/>
    </row>
    <row r="889" customFormat="false" ht="12.8" hidden="false" customHeight="false" outlineLevel="0" collapsed="false">
      <c r="C889" s="2"/>
    </row>
    <row r="890" customFormat="false" ht="12.8" hidden="false" customHeight="false" outlineLevel="0" collapsed="false">
      <c r="C890" s="2"/>
    </row>
    <row r="891" customFormat="false" ht="12.8" hidden="false" customHeight="false" outlineLevel="0" collapsed="false">
      <c r="C891" s="2"/>
    </row>
    <row r="892" customFormat="false" ht="12.8" hidden="false" customHeight="false" outlineLevel="0" collapsed="false">
      <c r="C892" s="2"/>
    </row>
    <row r="893" customFormat="false" ht="12.8" hidden="false" customHeight="false" outlineLevel="0" collapsed="false">
      <c r="C893" s="2"/>
    </row>
    <row r="894" customFormat="false" ht="12.8" hidden="false" customHeight="false" outlineLevel="0" collapsed="false">
      <c r="C894" s="2"/>
    </row>
    <row r="895" customFormat="false" ht="12.8" hidden="false" customHeight="false" outlineLevel="0" collapsed="false">
      <c r="C895" s="2"/>
    </row>
    <row r="896" customFormat="false" ht="12.8" hidden="false" customHeight="false" outlineLevel="0" collapsed="false">
      <c r="C896" s="2"/>
    </row>
    <row r="897" customFormat="false" ht="12.8" hidden="false" customHeight="false" outlineLevel="0" collapsed="false">
      <c r="C897" s="2"/>
    </row>
    <row r="898" customFormat="false" ht="12.8" hidden="false" customHeight="false" outlineLevel="0" collapsed="false">
      <c r="C898" s="2"/>
    </row>
    <row r="899" customFormat="false" ht="12.8" hidden="false" customHeight="false" outlineLevel="0" collapsed="false">
      <c r="C899" s="2"/>
    </row>
    <row r="900" customFormat="false" ht="12.8" hidden="false" customHeight="false" outlineLevel="0" collapsed="false">
      <c r="C900" s="2"/>
    </row>
    <row r="901" customFormat="false" ht="12.8" hidden="false" customHeight="false" outlineLevel="0" collapsed="false">
      <c r="C901" s="2"/>
    </row>
    <row r="902" customFormat="false" ht="12.8" hidden="false" customHeight="false" outlineLevel="0" collapsed="false">
      <c r="C902" s="2"/>
    </row>
    <row r="903" customFormat="false" ht="12.8" hidden="false" customHeight="false" outlineLevel="0" collapsed="false">
      <c r="C903" s="2"/>
    </row>
    <row r="904" customFormat="false" ht="12.8" hidden="false" customHeight="false" outlineLevel="0" collapsed="false">
      <c r="C904" s="2"/>
    </row>
    <row r="905" customFormat="false" ht="12.8" hidden="false" customHeight="false" outlineLevel="0" collapsed="false">
      <c r="C905" s="2"/>
    </row>
    <row r="906" customFormat="false" ht="12.8" hidden="false" customHeight="false" outlineLevel="0" collapsed="false">
      <c r="C906" s="2"/>
    </row>
    <row r="907" customFormat="false" ht="12.8" hidden="false" customHeight="false" outlineLevel="0" collapsed="false">
      <c r="C907" s="2"/>
    </row>
    <row r="908" customFormat="false" ht="12.8" hidden="false" customHeight="false" outlineLevel="0" collapsed="false">
      <c r="C908" s="2"/>
    </row>
    <row r="909" customFormat="false" ht="12.8" hidden="false" customHeight="false" outlineLevel="0" collapsed="false">
      <c r="C909" s="2"/>
    </row>
    <row r="910" customFormat="false" ht="12.8" hidden="false" customHeight="false" outlineLevel="0" collapsed="false">
      <c r="C910" s="2"/>
    </row>
    <row r="911" customFormat="false" ht="12.8" hidden="false" customHeight="false" outlineLevel="0" collapsed="false">
      <c r="C911" s="2"/>
    </row>
    <row r="912" customFormat="false" ht="12.8" hidden="false" customHeight="false" outlineLevel="0" collapsed="false">
      <c r="C912" s="2"/>
    </row>
    <row r="913" customFormat="false" ht="12.8" hidden="false" customHeight="false" outlineLevel="0" collapsed="false">
      <c r="C913" s="2"/>
    </row>
    <row r="914" customFormat="false" ht="12.8" hidden="false" customHeight="false" outlineLevel="0" collapsed="false">
      <c r="C914" s="2"/>
    </row>
    <row r="915" customFormat="false" ht="12.8" hidden="false" customHeight="false" outlineLevel="0" collapsed="false">
      <c r="C915" s="2"/>
    </row>
    <row r="916" customFormat="false" ht="12.8" hidden="false" customHeight="false" outlineLevel="0" collapsed="false">
      <c r="C916" s="2"/>
    </row>
    <row r="917" customFormat="false" ht="12.8" hidden="false" customHeight="false" outlineLevel="0" collapsed="false">
      <c r="C917" s="2"/>
    </row>
    <row r="918" customFormat="false" ht="12.8" hidden="false" customHeight="false" outlineLevel="0" collapsed="false">
      <c r="C918" s="2"/>
    </row>
    <row r="919" customFormat="false" ht="12.8" hidden="false" customHeight="false" outlineLevel="0" collapsed="false">
      <c r="C919" s="2"/>
    </row>
    <row r="920" customFormat="false" ht="12.8" hidden="false" customHeight="false" outlineLevel="0" collapsed="false">
      <c r="C920" s="2"/>
    </row>
    <row r="921" customFormat="false" ht="12.8" hidden="false" customHeight="false" outlineLevel="0" collapsed="false">
      <c r="C921" s="2"/>
    </row>
    <row r="922" customFormat="false" ht="12.8" hidden="false" customHeight="false" outlineLevel="0" collapsed="false">
      <c r="C922" s="2"/>
    </row>
    <row r="923" customFormat="false" ht="12.8" hidden="false" customHeight="false" outlineLevel="0" collapsed="false">
      <c r="C923" s="2"/>
    </row>
    <row r="924" customFormat="false" ht="12.8" hidden="false" customHeight="false" outlineLevel="0" collapsed="false">
      <c r="C924" s="2"/>
    </row>
    <row r="925" customFormat="false" ht="12.8" hidden="false" customHeight="false" outlineLevel="0" collapsed="false">
      <c r="C925" s="2"/>
    </row>
    <row r="926" customFormat="false" ht="12.8" hidden="false" customHeight="false" outlineLevel="0" collapsed="false">
      <c r="C926" s="2"/>
    </row>
    <row r="927" customFormat="false" ht="12.8" hidden="false" customHeight="false" outlineLevel="0" collapsed="false">
      <c r="C927" s="2"/>
    </row>
    <row r="928" customFormat="false" ht="12.8" hidden="false" customHeight="false" outlineLevel="0" collapsed="false">
      <c r="C928" s="2"/>
    </row>
    <row r="929" customFormat="false" ht="12.8" hidden="false" customHeight="false" outlineLevel="0" collapsed="false">
      <c r="C929" s="2"/>
    </row>
    <row r="930" customFormat="false" ht="12.8" hidden="false" customHeight="false" outlineLevel="0" collapsed="false">
      <c r="C930" s="2"/>
    </row>
    <row r="931" customFormat="false" ht="12.8" hidden="false" customHeight="false" outlineLevel="0" collapsed="false">
      <c r="C931" s="2"/>
    </row>
    <row r="932" customFormat="false" ht="12.8" hidden="false" customHeight="false" outlineLevel="0" collapsed="false">
      <c r="C932" s="2"/>
    </row>
    <row r="933" customFormat="false" ht="12.8" hidden="false" customHeight="false" outlineLevel="0" collapsed="false">
      <c r="C933" s="2"/>
    </row>
    <row r="934" customFormat="false" ht="12.8" hidden="false" customHeight="false" outlineLevel="0" collapsed="false">
      <c r="C934" s="2"/>
    </row>
    <row r="935" customFormat="false" ht="12.8" hidden="false" customHeight="false" outlineLevel="0" collapsed="false">
      <c r="C935" s="2"/>
    </row>
    <row r="936" customFormat="false" ht="12.8" hidden="false" customHeight="false" outlineLevel="0" collapsed="false">
      <c r="C936" s="2"/>
    </row>
    <row r="937" customFormat="false" ht="12.8" hidden="false" customHeight="false" outlineLevel="0" collapsed="false">
      <c r="C937" s="2"/>
    </row>
    <row r="938" customFormat="false" ht="12.8" hidden="false" customHeight="false" outlineLevel="0" collapsed="false">
      <c r="C938" s="2"/>
    </row>
    <row r="939" customFormat="false" ht="12.8" hidden="false" customHeight="false" outlineLevel="0" collapsed="false">
      <c r="C939" s="2"/>
    </row>
    <row r="940" customFormat="false" ht="12.8" hidden="false" customHeight="false" outlineLevel="0" collapsed="false">
      <c r="C940" s="2"/>
    </row>
    <row r="941" customFormat="false" ht="12.8" hidden="false" customHeight="false" outlineLevel="0" collapsed="false">
      <c r="C941" s="2"/>
    </row>
    <row r="942" customFormat="false" ht="12.8" hidden="false" customHeight="false" outlineLevel="0" collapsed="false">
      <c r="C942" s="2"/>
    </row>
    <row r="943" customFormat="false" ht="12.8" hidden="false" customHeight="false" outlineLevel="0" collapsed="false">
      <c r="C943" s="2"/>
    </row>
    <row r="944" customFormat="false" ht="12.8" hidden="false" customHeight="false" outlineLevel="0" collapsed="false">
      <c r="C944" s="2"/>
    </row>
    <row r="945" customFormat="false" ht="12.8" hidden="false" customHeight="false" outlineLevel="0" collapsed="false">
      <c r="C945" s="2"/>
    </row>
    <row r="946" customFormat="false" ht="12.8" hidden="false" customHeight="false" outlineLevel="0" collapsed="false">
      <c r="C946" s="2"/>
    </row>
    <row r="947" customFormat="false" ht="12.8" hidden="false" customHeight="false" outlineLevel="0" collapsed="false">
      <c r="C947" s="2"/>
    </row>
    <row r="948" customFormat="false" ht="12.8" hidden="false" customHeight="false" outlineLevel="0" collapsed="false">
      <c r="C948" s="2"/>
    </row>
    <row r="949" customFormat="false" ht="12.8" hidden="false" customHeight="false" outlineLevel="0" collapsed="false">
      <c r="C949" s="2"/>
    </row>
    <row r="950" customFormat="false" ht="12.8" hidden="false" customHeight="false" outlineLevel="0" collapsed="false">
      <c r="C950" s="2"/>
    </row>
    <row r="951" customFormat="false" ht="12.8" hidden="false" customHeight="false" outlineLevel="0" collapsed="false">
      <c r="C951" s="2"/>
    </row>
    <row r="952" customFormat="false" ht="12.8" hidden="false" customHeight="false" outlineLevel="0" collapsed="false">
      <c r="C952" s="2"/>
    </row>
    <row r="953" customFormat="false" ht="12.8" hidden="false" customHeight="false" outlineLevel="0" collapsed="false">
      <c r="C953" s="2"/>
    </row>
    <row r="954" customFormat="false" ht="12.8" hidden="false" customHeight="false" outlineLevel="0" collapsed="false">
      <c r="C954" s="2"/>
    </row>
    <row r="955" customFormat="false" ht="12.8" hidden="false" customHeight="false" outlineLevel="0" collapsed="false">
      <c r="C955" s="2"/>
    </row>
    <row r="956" customFormat="false" ht="12.8" hidden="false" customHeight="false" outlineLevel="0" collapsed="false">
      <c r="C956" s="2"/>
    </row>
    <row r="957" customFormat="false" ht="12.8" hidden="false" customHeight="false" outlineLevel="0" collapsed="false">
      <c r="C957" s="2"/>
    </row>
    <row r="958" customFormat="false" ht="12.8" hidden="false" customHeight="false" outlineLevel="0" collapsed="false">
      <c r="C958" s="2"/>
    </row>
    <row r="959" customFormat="false" ht="12.8" hidden="false" customHeight="false" outlineLevel="0" collapsed="false">
      <c r="C959" s="2"/>
    </row>
    <row r="960" customFormat="false" ht="12.8" hidden="false" customHeight="false" outlineLevel="0" collapsed="false">
      <c r="C960" s="2"/>
    </row>
    <row r="961" customFormat="false" ht="12.8" hidden="false" customHeight="false" outlineLevel="0" collapsed="false">
      <c r="C961" s="2"/>
    </row>
    <row r="962" customFormat="false" ht="12.8" hidden="false" customHeight="false" outlineLevel="0" collapsed="false">
      <c r="C962" s="2"/>
    </row>
    <row r="963" customFormat="false" ht="12.8" hidden="false" customHeight="false" outlineLevel="0" collapsed="false">
      <c r="C963" s="2"/>
    </row>
    <row r="964" customFormat="false" ht="12.8" hidden="false" customHeight="false" outlineLevel="0" collapsed="false">
      <c r="C964" s="2"/>
    </row>
    <row r="965" customFormat="false" ht="12.8" hidden="false" customHeight="false" outlineLevel="0" collapsed="false">
      <c r="C965" s="2"/>
    </row>
    <row r="966" customFormat="false" ht="12.8" hidden="false" customHeight="false" outlineLevel="0" collapsed="false">
      <c r="C966" s="2"/>
    </row>
    <row r="967" customFormat="false" ht="12.8" hidden="false" customHeight="false" outlineLevel="0" collapsed="false">
      <c r="C967" s="2"/>
    </row>
    <row r="968" customFormat="false" ht="12.8" hidden="false" customHeight="false" outlineLevel="0" collapsed="false">
      <c r="C968" s="2"/>
    </row>
    <row r="969" customFormat="false" ht="12.8" hidden="false" customHeight="false" outlineLevel="0" collapsed="false">
      <c r="C969" s="2"/>
    </row>
    <row r="970" customFormat="false" ht="12.8" hidden="false" customHeight="false" outlineLevel="0" collapsed="false">
      <c r="C970" s="2"/>
    </row>
    <row r="971" customFormat="false" ht="12.8" hidden="false" customHeight="false" outlineLevel="0" collapsed="false">
      <c r="C971" s="2"/>
    </row>
    <row r="972" customFormat="false" ht="12.8" hidden="false" customHeight="false" outlineLevel="0" collapsed="false">
      <c r="C972" s="2"/>
    </row>
    <row r="973" customFormat="false" ht="12.8" hidden="false" customHeight="false" outlineLevel="0" collapsed="false">
      <c r="C973" s="2"/>
    </row>
    <row r="974" customFormat="false" ht="12.8" hidden="false" customHeight="false" outlineLevel="0" collapsed="false">
      <c r="C974" s="2"/>
    </row>
    <row r="975" customFormat="false" ht="12.8" hidden="false" customHeight="false" outlineLevel="0" collapsed="false">
      <c r="C975" s="2"/>
    </row>
    <row r="976" customFormat="false" ht="12.8" hidden="false" customHeight="false" outlineLevel="0" collapsed="false">
      <c r="C976" s="2"/>
    </row>
    <row r="977" customFormat="false" ht="12.8" hidden="false" customHeight="false" outlineLevel="0" collapsed="false">
      <c r="C977" s="2"/>
    </row>
    <row r="978" customFormat="false" ht="12.8" hidden="false" customHeight="false" outlineLevel="0" collapsed="false">
      <c r="C978" s="2"/>
    </row>
    <row r="979" customFormat="false" ht="12.8" hidden="false" customHeight="false" outlineLevel="0" collapsed="false">
      <c r="C979" s="2"/>
    </row>
    <row r="980" customFormat="false" ht="12.8" hidden="false" customHeight="false" outlineLevel="0" collapsed="false">
      <c r="C980" s="2"/>
    </row>
    <row r="981" customFormat="false" ht="12.8" hidden="false" customHeight="false" outlineLevel="0" collapsed="false">
      <c r="C981" s="2"/>
    </row>
    <row r="982" customFormat="false" ht="12.8" hidden="false" customHeight="false" outlineLevel="0" collapsed="false">
      <c r="C982" s="2"/>
    </row>
    <row r="983" customFormat="false" ht="12.8" hidden="false" customHeight="false" outlineLevel="0" collapsed="false">
      <c r="C983" s="2"/>
    </row>
    <row r="984" customFormat="false" ht="12.8" hidden="false" customHeight="false" outlineLevel="0" collapsed="false">
      <c r="C984" s="2"/>
    </row>
    <row r="985" customFormat="false" ht="12.8" hidden="false" customHeight="false" outlineLevel="0" collapsed="false">
      <c r="C985" s="2"/>
    </row>
    <row r="986" customFormat="false" ht="12.8" hidden="false" customHeight="false" outlineLevel="0" collapsed="false">
      <c r="C986" s="2"/>
    </row>
    <row r="987" customFormat="false" ht="12.8" hidden="false" customHeight="false" outlineLevel="0" collapsed="false">
      <c r="C987" s="2"/>
    </row>
    <row r="988" customFormat="false" ht="12.8" hidden="false" customHeight="false" outlineLevel="0" collapsed="false">
      <c r="C988" s="2"/>
    </row>
    <row r="989" customFormat="false" ht="12.8" hidden="false" customHeight="false" outlineLevel="0" collapsed="false">
      <c r="C989" s="2"/>
    </row>
    <row r="990" customFormat="false" ht="12.8" hidden="false" customHeight="false" outlineLevel="0" collapsed="false">
      <c r="C990" s="2"/>
    </row>
    <row r="991" customFormat="false" ht="12.8" hidden="false" customHeight="false" outlineLevel="0" collapsed="false">
      <c r="C991" s="2"/>
    </row>
    <row r="992" customFormat="false" ht="12.8" hidden="false" customHeight="false" outlineLevel="0" collapsed="false">
      <c r="C992" s="2"/>
    </row>
    <row r="993" customFormat="false" ht="12.8" hidden="false" customHeight="false" outlineLevel="0" collapsed="false">
      <c r="C993" s="2"/>
    </row>
    <row r="994" customFormat="false" ht="12.8" hidden="false" customHeight="false" outlineLevel="0" collapsed="false">
      <c r="C994" s="2"/>
    </row>
    <row r="995" customFormat="false" ht="12.8" hidden="false" customHeight="false" outlineLevel="0" collapsed="false">
      <c r="C995" s="2"/>
    </row>
    <row r="996" customFormat="false" ht="12.8" hidden="false" customHeight="false" outlineLevel="0" collapsed="false">
      <c r="C996" s="2"/>
    </row>
    <row r="997" customFormat="false" ht="12.8" hidden="false" customHeight="false" outlineLevel="0" collapsed="false">
      <c r="C997" s="2"/>
    </row>
    <row r="998" customFormat="false" ht="12.8" hidden="false" customHeight="false" outlineLevel="0" collapsed="false">
      <c r="C998" s="2"/>
    </row>
    <row r="999" customFormat="false" ht="12.8" hidden="false" customHeight="false" outlineLevel="0" collapsed="false">
      <c r="C999" s="2"/>
    </row>
    <row r="1000" customFormat="false" ht="12.8" hidden="false" customHeight="false" outlineLevel="0" collapsed="false">
      <c r="C1000" s="2"/>
    </row>
    <row r="1001" customFormat="false" ht="12.8" hidden="false" customHeight="false" outlineLevel="0" collapsed="false">
      <c r="C1001" s="2"/>
    </row>
    <row r="1002" customFormat="false" ht="12.8" hidden="false" customHeight="false" outlineLevel="0" collapsed="false">
      <c r="C1002" s="2"/>
    </row>
    <row r="1003" customFormat="false" ht="12.8" hidden="false" customHeight="false" outlineLevel="0" collapsed="false">
      <c r="C1003" s="2"/>
    </row>
    <row r="1004" customFormat="false" ht="12.8" hidden="false" customHeight="false" outlineLevel="0" collapsed="false">
      <c r="C1004" s="2"/>
    </row>
    <row r="1005" customFormat="false" ht="12.8" hidden="false" customHeight="false" outlineLevel="0" collapsed="false">
      <c r="C1005" s="2"/>
    </row>
    <row r="1006" customFormat="false" ht="12.8" hidden="false" customHeight="false" outlineLevel="0" collapsed="false">
      <c r="C1006" s="2"/>
    </row>
    <row r="1007" customFormat="false" ht="12.8" hidden="false" customHeight="false" outlineLevel="0" collapsed="false">
      <c r="C1007" s="2"/>
    </row>
    <row r="1008" customFormat="false" ht="12.8" hidden="false" customHeight="false" outlineLevel="0" collapsed="false">
      <c r="C1008" s="2"/>
    </row>
    <row r="1009" customFormat="false" ht="12.8" hidden="false" customHeight="false" outlineLevel="0" collapsed="false">
      <c r="C1009" s="2"/>
    </row>
    <row r="1010" customFormat="false" ht="12.8" hidden="false" customHeight="false" outlineLevel="0" collapsed="false">
      <c r="C1010" s="2"/>
    </row>
    <row r="1011" customFormat="false" ht="12.8" hidden="false" customHeight="false" outlineLevel="0" collapsed="false">
      <c r="C1011" s="2"/>
    </row>
    <row r="1012" customFormat="false" ht="12.8" hidden="false" customHeight="false" outlineLevel="0" collapsed="false">
      <c r="C1012" s="2"/>
    </row>
    <row r="1013" customFormat="false" ht="12.8" hidden="false" customHeight="false" outlineLevel="0" collapsed="false">
      <c r="C1013" s="2"/>
    </row>
    <row r="1014" customFormat="false" ht="12.8" hidden="false" customHeight="false" outlineLevel="0" collapsed="false">
      <c r="C1014" s="2"/>
    </row>
    <row r="1015" customFormat="false" ht="12.8" hidden="false" customHeight="false" outlineLevel="0" collapsed="false">
      <c r="C1015" s="2"/>
    </row>
    <row r="1016" customFormat="false" ht="12.8" hidden="false" customHeight="false" outlineLevel="0" collapsed="false">
      <c r="C1016" s="2"/>
    </row>
    <row r="1017" customFormat="false" ht="12.8" hidden="false" customHeight="false" outlineLevel="0" collapsed="false">
      <c r="C1017" s="2"/>
    </row>
    <row r="1018" customFormat="false" ht="12.8" hidden="false" customHeight="false" outlineLevel="0" collapsed="false">
      <c r="C1018" s="2"/>
    </row>
    <row r="1019" customFormat="false" ht="12.8" hidden="false" customHeight="false" outlineLevel="0" collapsed="false">
      <c r="C1019" s="2"/>
    </row>
    <row r="1020" customFormat="false" ht="12.8" hidden="false" customHeight="false" outlineLevel="0" collapsed="false">
      <c r="C1020" s="2"/>
    </row>
    <row r="1021" customFormat="false" ht="12.8" hidden="false" customHeight="false" outlineLevel="0" collapsed="false">
      <c r="C1021" s="2"/>
    </row>
    <row r="1022" customFormat="false" ht="12.8" hidden="false" customHeight="false" outlineLevel="0" collapsed="false">
      <c r="C1022" s="2"/>
    </row>
    <row r="1023" customFormat="false" ht="12.8" hidden="false" customHeight="false" outlineLevel="0" collapsed="false">
      <c r="C1023" s="2"/>
    </row>
    <row r="1024" customFormat="false" ht="12.8" hidden="false" customHeight="false" outlineLevel="0" collapsed="false">
      <c r="C1024" s="2"/>
    </row>
    <row r="1025" customFormat="false" ht="12.8" hidden="false" customHeight="false" outlineLevel="0" collapsed="false">
      <c r="C1025" s="2"/>
    </row>
    <row r="1026" customFormat="false" ht="12.8" hidden="false" customHeight="false" outlineLevel="0" collapsed="false">
      <c r="C1026" s="2"/>
    </row>
    <row r="1027" customFormat="false" ht="12.8" hidden="false" customHeight="false" outlineLevel="0" collapsed="false">
      <c r="C1027" s="2"/>
    </row>
    <row r="1028" customFormat="false" ht="12.8" hidden="false" customHeight="false" outlineLevel="0" collapsed="false">
      <c r="C1028" s="2"/>
    </row>
    <row r="1029" customFormat="false" ht="12.8" hidden="false" customHeight="false" outlineLevel="0" collapsed="false">
      <c r="C1029" s="2"/>
    </row>
    <row r="1030" customFormat="false" ht="12.8" hidden="false" customHeight="false" outlineLevel="0" collapsed="false">
      <c r="C1030" s="2"/>
    </row>
    <row r="1031" customFormat="false" ht="12.8" hidden="false" customHeight="false" outlineLevel="0" collapsed="false">
      <c r="C1031" s="2"/>
    </row>
    <row r="1032" customFormat="false" ht="12.8" hidden="false" customHeight="false" outlineLevel="0" collapsed="false">
      <c r="C1032" s="2"/>
    </row>
    <row r="1033" customFormat="false" ht="12.8" hidden="false" customHeight="false" outlineLevel="0" collapsed="false">
      <c r="C1033" s="2"/>
    </row>
    <row r="1034" customFormat="false" ht="12.8" hidden="false" customHeight="false" outlineLevel="0" collapsed="false">
      <c r="C1034" s="2"/>
    </row>
    <row r="1035" customFormat="false" ht="12.8" hidden="false" customHeight="false" outlineLevel="0" collapsed="false">
      <c r="C1035" s="2"/>
    </row>
    <row r="1036" customFormat="false" ht="12.8" hidden="false" customHeight="false" outlineLevel="0" collapsed="false">
      <c r="C1036" s="2"/>
    </row>
    <row r="1037" customFormat="false" ht="12.8" hidden="false" customHeight="false" outlineLevel="0" collapsed="false">
      <c r="C1037" s="2"/>
    </row>
  </sheetData>
  <printOptions headings="false" gridLines="false" gridLinesSet="true" horizontalCentered="false" verticalCentered="false"/>
  <pageMargins left="0.39375" right="0.39375" top="0.743055555555556" bottom="0.39375" header="0.590277777777778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>&amp;C&amp;"Aptos Narrow,Normal"&amp;11&amp;K000000&amp;F</oddHeader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MN1038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T9" activeCellId="0" sqref="T9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1" width="11.04"/>
    <col collapsed="false" customWidth="true" hidden="false" outlineLevel="0" max="2" min="2" style="1" width="10.97"/>
    <col collapsed="false" customWidth="true" hidden="false" outlineLevel="0" max="3" min="3" style="1" width="8.81"/>
    <col collapsed="false" customWidth="true" hidden="false" outlineLevel="0" max="4" min="4" style="1" width="7.88"/>
    <col collapsed="false" customWidth="true" hidden="false" outlineLevel="0" max="5" min="5" style="1" width="8.03"/>
    <col collapsed="false" customWidth="true" hidden="false" outlineLevel="0" max="6" min="6" style="1" width="6.03"/>
    <col collapsed="false" customWidth="true" hidden="false" outlineLevel="0" max="18" min="7" style="1" width="6.12"/>
    <col collapsed="false" customWidth="true" hidden="false" outlineLevel="0" max="19" min="19" style="1" width="9.27"/>
    <col collapsed="false" customWidth="true" hidden="false" outlineLevel="0" max="20" min="20" style="2" width="7.22"/>
    <col collapsed="false" customWidth="true" hidden="false" outlineLevel="0" max="30" min="21" style="2" width="10.2"/>
    <col collapsed="false" customWidth="true" hidden="false" outlineLevel="0" max="31" min="31" style="1" width="10.2"/>
    <col collapsed="false" customWidth="true" hidden="false" outlineLevel="0" max="260" min="32" style="1" width="10.97"/>
    <col collapsed="false" customWidth="false" hidden="false" outlineLevel="0" max="1028" min="261" style="1" width="11.53"/>
  </cols>
  <sheetData>
    <row r="1" customFormat="false" ht="12.8" hidden="false" customHeight="false" outlineLevel="0" collapsed="false">
      <c r="A1" s="2" t="n">
        <f aca="false">septembre!A1</f>
        <v>0.345138888888889</v>
      </c>
      <c r="B1" s="1" t="str">
        <f aca="false">septembre!B1</f>
        <v>horaire journalier</v>
      </c>
      <c r="C1" s="2"/>
      <c r="E1" s="3"/>
      <c r="G1" s="3"/>
      <c r="H1" s="3"/>
      <c r="I1" s="3"/>
      <c r="J1" s="3"/>
      <c r="K1" s="3"/>
      <c r="L1" s="3"/>
      <c r="M1" s="3"/>
      <c r="N1" s="3"/>
      <c r="T1" s="2" t="s">
        <v>59</v>
      </c>
      <c r="U1" s="4" t="n">
        <f aca="false" t="array" ref="U1:AE1">colHeader</f>
        <v>0</v>
      </c>
      <c r="V1" s="4" t="n">
        <v>0</v>
      </c>
      <c r="W1" s="4" t="n">
        <v>0</v>
      </c>
      <c r="X1" s="4" t="n">
        <v>0</v>
      </c>
      <c r="Y1" s="4" t="n">
        <v>0</v>
      </c>
      <c r="Z1" s="4" t="n">
        <v>0</v>
      </c>
      <c r="AA1" s="4" t="n">
        <v>0</v>
      </c>
      <c r="AB1" s="4" t="n">
        <v>0</v>
      </c>
      <c r="AC1" s="4" t="n">
        <v>0</v>
      </c>
      <c r="AD1" s="4" t="n">
        <v>0</v>
      </c>
      <c r="AE1" s="4" t="str">
        <v>remarque</v>
      </c>
    </row>
    <row r="2" customFormat="false" ht="12.8" hidden="false" customHeight="false" outlineLevel="0" collapsed="false">
      <c r="A2" s="24" t="n">
        <f aca="false">septembre!A2-F8</f>
        <v>20</v>
      </c>
      <c r="B2" s="1" t="str">
        <f aca="false">septembre!B2</f>
        <v>solde vacances en fin de mois</v>
      </c>
      <c r="C2" s="2"/>
      <c r="E2" s="3"/>
      <c r="G2" s="3"/>
      <c r="H2" s="3"/>
      <c r="I2" s="3"/>
      <c r="J2" s="3"/>
      <c r="K2" s="3"/>
      <c r="L2" s="3"/>
      <c r="M2" s="3"/>
      <c r="N2" s="3"/>
    </row>
    <row r="3" customFormat="false" ht="12.8" hidden="false" customHeight="false" outlineLevel="0" collapsed="false">
      <c r="A3" s="25" t="n">
        <v>0</v>
      </c>
      <c r="B3" s="1" t="str">
        <f aca="false">septembre!B3</f>
        <v>nb heures payées mois courant</v>
      </c>
      <c r="C3" s="2"/>
      <c r="E3" s="3"/>
      <c r="G3" s="3"/>
      <c r="H3" s="3"/>
      <c r="I3" s="3"/>
      <c r="J3" s="3"/>
      <c r="K3" s="3"/>
      <c r="L3" s="3"/>
      <c r="M3" s="3"/>
      <c r="N3" s="3"/>
    </row>
    <row r="4" customFormat="false" ht="12.8" hidden="false" customHeight="false" outlineLevel="0" collapsed="false">
      <c r="A4" s="25" t="n">
        <f aca="false">septembre!A4-A3+D8</f>
        <v>-27.9452716261922</v>
      </c>
      <c r="B4" s="1" t="str">
        <f aca="false">septembre!B4</f>
        <v>solde balance en fin de mois</v>
      </c>
      <c r="C4" s="2"/>
      <c r="E4" s="3"/>
      <c r="G4" s="3"/>
      <c r="H4" s="3"/>
      <c r="I4" s="3"/>
      <c r="J4" s="3"/>
      <c r="K4" s="3"/>
      <c r="L4" s="3"/>
      <c r="M4" s="3"/>
      <c r="N4" s="3"/>
    </row>
    <row r="5" customFormat="false" ht="12.8" hidden="false" customHeight="false" outlineLevel="0" collapsed="false">
      <c r="C5" s="2"/>
      <c r="E5" s="3"/>
      <c r="G5" s="3"/>
      <c r="H5" s="3"/>
      <c r="I5" s="3"/>
      <c r="J5" s="3"/>
      <c r="K5" s="3"/>
      <c r="L5" s="3"/>
      <c r="M5" s="3"/>
      <c r="N5" s="3"/>
    </row>
    <row r="6" customFormat="false" ht="12.8" hidden="false" customHeight="false" outlineLevel="0" collapsed="false">
      <c r="C6" s="2"/>
      <c r="E6" s="3"/>
      <c r="G6" s="3"/>
      <c r="H6" s="3"/>
      <c r="I6" s="3"/>
      <c r="J6" s="3"/>
      <c r="K6" s="3"/>
      <c r="L6" s="3"/>
      <c r="M6" s="3"/>
      <c r="N6" s="3"/>
    </row>
    <row r="7" customFormat="false" ht="23.25" hidden="false" customHeight="true" outlineLevel="0" collapsed="false">
      <c r="A7" s="26"/>
      <c r="B7" s="26"/>
      <c r="C7" s="27" t="s">
        <v>57</v>
      </c>
      <c r="D7" s="26" t="s">
        <v>58</v>
      </c>
      <c r="E7" s="26" t="s">
        <v>59</v>
      </c>
      <c r="F7" s="26" t="s">
        <v>60</v>
      </c>
      <c r="G7" s="26" t="s">
        <v>61</v>
      </c>
      <c r="H7" s="26" t="s">
        <v>62</v>
      </c>
      <c r="I7" s="26" t="s">
        <v>61</v>
      </c>
      <c r="J7" s="26" t="s">
        <v>62</v>
      </c>
      <c r="K7" s="26" t="s">
        <v>61</v>
      </c>
      <c r="L7" s="26" t="s">
        <v>62</v>
      </c>
      <c r="M7" s="26" t="s">
        <v>61</v>
      </c>
      <c r="N7" s="26" t="s">
        <v>62</v>
      </c>
      <c r="O7" s="26" t="s">
        <v>61</v>
      </c>
      <c r="P7" s="26" t="s">
        <v>62</v>
      </c>
      <c r="Q7" s="26" t="s">
        <v>61</v>
      </c>
      <c r="R7" s="26" t="s">
        <v>62</v>
      </c>
      <c r="S7" s="26" t="s">
        <v>53</v>
      </c>
      <c r="T7" s="27"/>
      <c r="U7" s="27"/>
      <c r="V7" s="28"/>
      <c r="W7" s="27"/>
      <c r="X7" s="27"/>
      <c r="Y7" s="27"/>
      <c r="Z7" s="27"/>
      <c r="AA7" s="27"/>
      <c r="AB7" s="27"/>
      <c r="AC7" s="27"/>
      <c r="AD7" s="27"/>
      <c r="AE7" s="26"/>
      <c r="AF7" s="26"/>
      <c r="AG7" s="26"/>
      <c r="AH7" s="26"/>
      <c r="AI7" s="26"/>
      <c r="AJ7" s="26"/>
      <c r="AK7" s="26"/>
      <c r="AL7" s="26"/>
      <c r="AM7" s="26"/>
      <c r="AN7" s="26"/>
      <c r="AO7" s="26"/>
      <c r="AP7" s="26"/>
      <c r="AQ7" s="26"/>
      <c r="AR7" s="26"/>
      <c r="AS7" s="26"/>
      <c r="AT7" s="26"/>
      <c r="AU7" s="26"/>
      <c r="AV7" s="26"/>
      <c r="AW7" s="26"/>
      <c r="AX7" s="26"/>
      <c r="AY7" s="26"/>
      <c r="AZ7" s="26"/>
      <c r="BA7" s="26"/>
      <c r="BB7" s="26"/>
      <c r="BC7" s="26"/>
      <c r="BD7" s="26"/>
      <c r="BE7" s="26"/>
      <c r="BF7" s="26"/>
      <c r="BG7" s="26"/>
      <c r="BH7" s="26"/>
      <c r="BI7" s="26"/>
      <c r="BJ7" s="26"/>
      <c r="BK7" s="26"/>
      <c r="BL7" s="26"/>
      <c r="BM7" s="26"/>
      <c r="BN7" s="26"/>
      <c r="BO7" s="26"/>
      <c r="BP7" s="26"/>
      <c r="BQ7" s="26"/>
      <c r="BR7" s="26"/>
      <c r="BS7" s="26"/>
      <c r="BT7" s="26"/>
      <c r="BU7" s="26"/>
      <c r="BV7" s="26"/>
      <c r="BW7" s="26"/>
      <c r="BX7" s="26"/>
      <c r="BY7" s="26"/>
      <c r="BZ7" s="26"/>
      <c r="CA7" s="26"/>
      <c r="CB7" s="26"/>
      <c r="CC7" s="26"/>
      <c r="CD7" s="26"/>
      <c r="CE7" s="26"/>
      <c r="CF7" s="26"/>
      <c r="CG7" s="26"/>
      <c r="CH7" s="26"/>
      <c r="CI7" s="26"/>
      <c r="CJ7" s="26"/>
      <c r="CK7" s="26"/>
      <c r="CL7" s="26"/>
      <c r="CM7" s="26"/>
      <c r="CN7" s="26"/>
      <c r="CO7" s="26"/>
      <c r="CP7" s="26"/>
      <c r="CQ7" s="26"/>
      <c r="CR7" s="26"/>
      <c r="CS7" s="26"/>
      <c r="CT7" s="26"/>
      <c r="CU7" s="26"/>
      <c r="CV7" s="26"/>
      <c r="CW7" s="26"/>
      <c r="CX7" s="26"/>
      <c r="CY7" s="26"/>
      <c r="CZ7" s="26"/>
      <c r="DA7" s="26"/>
      <c r="DB7" s="26"/>
      <c r="DC7" s="26"/>
      <c r="DD7" s="26"/>
      <c r="DE7" s="26"/>
      <c r="DF7" s="26"/>
      <c r="DG7" s="26"/>
      <c r="DH7" s="26"/>
      <c r="DI7" s="26"/>
      <c r="DJ7" s="26"/>
      <c r="DK7" s="26"/>
      <c r="DL7" s="26"/>
      <c r="DM7" s="26"/>
      <c r="DN7" s="26"/>
      <c r="DO7" s="26"/>
      <c r="DP7" s="26"/>
      <c r="DQ7" s="26"/>
      <c r="DR7" s="26"/>
      <c r="DS7" s="26"/>
      <c r="DT7" s="26"/>
      <c r="DU7" s="26"/>
      <c r="DV7" s="26"/>
      <c r="DW7" s="26"/>
      <c r="DX7" s="26"/>
      <c r="DY7" s="26"/>
      <c r="DZ7" s="26"/>
      <c r="EA7" s="26"/>
      <c r="EB7" s="26"/>
      <c r="EC7" s="26"/>
      <c r="ED7" s="26"/>
      <c r="EE7" s="26"/>
      <c r="EF7" s="26"/>
      <c r="EG7" s="26"/>
      <c r="EH7" s="26"/>
      <c r="EI7" s="26"/>
      <c r="EJ7" s="26"/>
      <c r="EK7" s="26"/>
      <c r="EL7" s="26"/>
      <c r="EM7" s="26"/>
      <c r="EN7" s="26"/>
      <c r="EO7" s="26"/>
      <c r="EP7" s="26"/>
      <c r="EQ7" s="26"/>
      <c r="ER7" s="26"/>
      <c r="ES7" s="26"/>
      <c r="ET7" s="26"/>
      <c r="EU7" s="26"/>
      <c r="EV7" s="26"/>
      <c r="EW7" s="26"/>
      <c r="EX7" s="26"/>
      <c r="EY7" s="26"/>
      <c r="EZ7" s="26"/>
      <c r="FA7" s="26"/>
      <c r="FB7" s="26"/>
      <c r="FC7" s="26"/>
      <c r="FD7" s="26"/>
      <c r="FE7" s="26"/>
      <c r="FF7" s="26"/>
      <c r="FG7" s="26"/>
      <c r="FH7" s="26"/>
      <c r="FI7" s="26"/>
      <c r="FJ7" s="26"/>
      <c r="FK7" s="26"/>
      <c r="FL7" s="26"/>
      <c r="FM7" s="26"/>
      <c r="FN7" s="26"/>
      <c r="FO7" s="26"/>
      <c r="FP7" s="26"/>
      <c r="FQ7" s="26"/>
      <c r="FR7" s="26"/>
      <c r="FS7" s="26"/>
      <c r="FT7" s="26"/>
      <c r="FU7" s="26"/>
      <c r="FV7" s="26"/>
      <c r="FW7" s="26"/>
      <c r="FX7" s="26"/>
      <c r="FY7" s="26"/>
      <c r="FZ7" s="26"/>
      <c r="GA7" s="26"/>
      <c r="GB7" s="26"/>
      <c r="GC7" s="26"/>
      <c r="GD7" s="26"/>
      <c r="GE7" s="26"/>
      <c r="GF7" s="26"/>
      <c r="GG7" s="26"/>
      <c r="GH7" s="26"/>
      <c r="GI7" s="26"/>
      <c r="GJ7" s="26"/>
      <c r="GK7" s="26"/>
      <c r="GL7" s="26"/>
      <c r="GM7" s="26"/>
      <c r="GN7" s="26"/>
      <c r="GO7" s="26"/>
      <c r="GP7" s="26"/>
      <c r="GQ7" s="26"/>
      <c r="GR7" s="26"/>
      <c r="GS7" s="26"/>
      <c r="GT7" s="26"/>
      <c r="GU7" s="26"/>
      <c r="GV7" s="26"/>
      <c r="GW7" s="26"/>
      <c r="GX7" s="26"/>
      <c r="GY7" s="26"/>
      <c r="GZ7" s="26"/>
      <c r="HA7" s="26"/>
      <c r="HB7" s="26"/>
      <c r="HC7" s="26"/>
      <c r="HD7" s="26"/>
      <c r="HE7" s="26"/>
      <c r="HF7" s="26"/>
      <c r="HG7" s="26"/>
      <c r="HH7" s="26"/>
      <c r="HI7" s="26"/>
      <c r="HJ7" s="26"/>
      <c r="HK7" s="26"/>
      <c r="HL7" s="26"/>
      <c r="HM7" s="26"/>
      <c r="HN7" s="26"/>
      <c r="HO7" s="26"/>
      <c r="HP7" s="26"/>
      <c r="HQ7" s="26"/>
      <c r="HR7" s="26"/>
      <c r="HS7" s="26"/>
      <c r="HT7" s="26"/>
      <c r="HU7" s="26"/>
      <c r="HV7" s="26"/>
      <c r="HW7" s="26"/>
      <c r="HX7" s="26"/>
      <c r="HY7" s="26"/>
      <c r="HZ7" s="26"/>
      <c r="IA7" s="26"/>
      <c r="IB7" s="26"/>
      <c r="IC7" s="26"/>
      <c r="ID7" s="26"/>
      <c r="IE7" s="26"/>
      <c r="IF7" s="26"/>
      <c r="IG7" s="26"/>
      <c r="IH7" s="26"/>
      <c r="II7" s="26"/>
      <c r="IJ7" s="26"/>
      <c r="IK7" s="26"/>
      <c r="IL7" s="26"/>
      <c r="IM7" s="26"/>
      <c r="IN7" s="26"/>
      <c r="IO7" s="26"/>
      <c r="IP7" s="26"/>
      <c r="IQ7" s="26"/>
      <c r="IR7" s="26"/>
      <c r="IS7" s="26"/>
      <c r="IT7" s="26"/>
      <c r="IU7" s="26"/>
      <c r="IV7" s="26"/>
      <c r="IW7" s="26"/>
      <c r="IX7" s="26"/>
      <c r="IY7" s="26"/>
      <c r="IZ7" s="26"/>
      <c r="JA7" s="26"/>
      <c r="JB7" s="26"/>
      <c r="JC7" s="26"/>
      <c r="JD7" s="26"/>
      <c r="JE7" s="26"/>
      <c r="JF7" s="26"/>
      <c r="JG7" s="26"/>
      <c r="JH7" s="26"/>
      <c r="JI7" s="26"/>
      <c r="JJ7" s="26"/>
      <c r="JK7" s="26"/>
      <c r="JL7" s="26"/>
      <c r="JM7" s="26"/>
      <c r="JN7" s="26"/>
      <c r="JO7" s="26"/>
      <c r="JP7" s="26"/>
      <c r="JQ7" s="26"/>
      <c r="JR7" s="26"/>
      <c r="JS7" s="26"/>
      <c r="JT7" s="26"/>
      <c r="JU7" s="26"/>
      <c r="JV7" s="26"/>
      <c r="JW7" s="26"/>
      <c r="JX7" s="26"/>
      <c r="JY7" s="26"/>
      <c r="JZ7" s="26"/>
      <c r="KA7" s="26"/>
      <c r="KB7" s="26"/>
      <c r="KC7" s="26"/>
      <c r="KD7" s="26"/>
      <c r="KE7" s="26"/>
      <c r="KF7" s="26"/>
      <c r="KG7" s="26"/>
      <c r="KH7" s="26"/>
      <c r="KI7" s="26"/>
      <c r="KJ7" s="26"/>
      <c r="KK7" s="26"/>
      <c r="KL7" s="26"/>
      <c r="KM7" s="26"/>
      <c r="KN7" s="26"/>
      <c r="KO7" s="26"/>
      <c r="KP7" s="26"/>
      <c r="KQ7" s="26"/>
      <c r="KR7" s="26"/>
      <c r="KS7" s="26"/>
      <c r="KT7" s="26"/>
      <c r="KU7" s="26"/>
      <c r="KV7" s="26"/>
      <c r="KW7" s="26"/>
      <c r="KX7" s="26"/>
      <c r="KY7" s="26"/>
      <c r="KZ7" s="26"/>
      <c r="LA7" s="26"/>
      <c r="LB7" s="26"/>
      <c r="LC7" s="26"/>
      <c r="LD7" s="26"/>
      <c r="LE7" s="26"/>
      <c r="LF7" s="26"/>
      <c r="LG7" s="26"/>
      <c r="LH7" s="26"/>
      <c r="LI7" s="26"/>
      <c r="LJ7" s="26"/>
      <c r="LK7" s="26"/>
      <c r="LL7" s="26"/>
      <c r="LM7" s="26"/>
      <c r="LN7" s="26"/>
      <c r="LO7" s="26"/>
      <c r="LP7" s="26"/>
      <c r="LQ7" s="26"/>
      <c r="LR7" s="26"/>
      <c r="LS7" s="26"/>
      <c r="LT7" s="26"/>
      <c r="LU7" s="26"/>
      <c r="LV7" s="26"/>
      <c r="LW7" s="26"/>
      <c r="LX7" s="26"/>
      <c r="LY7" s="26"/>
      <c r="LZ7" s="26"/>
      <c r="MA7" s="26"/>
      <c r="MB7" s="26"/>
      <c r="MC7" s="26"/>
      <c r="MD7" s="26"/>
      <c r="ME7" s="26"/>
      <c r="MF7" s="26"/>
      <c r="MG7" s="26"/>
      <c r="MH7" s="26"/>
      <c r="MI7" s="26"/>
      <c r="MJ7" s="26"/>
      <c r="MK7" s="26"/>
      <c r="ML7" s="26"/>
      <c r="MM7" s="26"/>
      <c r="MN7" s="26"/>
      <c r="MO7" s="26"/>
      <c r="MP7" s="26"/>
      <c r="MQ7" s="26"/>
      <c r="MR7" s="26"/>
      <c r="MS7" s="26"/>
      <c r="MT7" s="26"/>
      <c r="MU7" s="26"/>
      <c r="MV7" s="26"/>
      <c r="MW7" s="26"/>
      <c r="MX7" s="26"/>
      <c r="MY7" s="26"/>
      <c r="MZ7" s="26"/>
      <c r="NA7" s="26"/>
      <c r="NB7" s="26"/>
      <c r="NC7" s="26"/>
      <c r="ND7" s="26"/>
      <c r="NE7" s="26"/>
      <c r="NF7" s="26"/>
      <c r="NG7" s="26"/>
      <c r="NH7" s="26"/>
      <c r="NI7" s="26"/>
      <c r="NJ7" s="26"/>
      <c r="NK7" s="26"/>
      <c r="NL7" s="26"/>
      <c r="NM7" s="26"/>
      <c r="NN7" s="26"/>
      <c r="NO7" s="26"/>
      <c r="NP7" s="26"/>
      <c r="NQ7" s="26"/>
      <c r="NR7" s="26"/>
      <c r="NS7" s="26"/>
      <c r="NT7" s="26"/>
      <c r="NU7" s="26"/>
      <c r="NV7" s="26"/>
      <c r="NW7" s="26"/>
      <c r="NX7" s="26"/>
      <c r="NY7" s="26"/>
      <c r="NZ7" s="26"/>
      <c r="OA7" s="26"/>
      <c r="OB7" s="26"/>
      <c r="OC7" s="26"/>
      <c r="OD7" s="26"/>
      <c r="OE7" s="26"/>
      <c r="OF7" s="26"/>
      <c r="OG7" s="26"/>
      <c r="OH7" s="26"/>
      <c r="OI7" s="26"/>
      <c r="OJ7" s="26"/>
      <c r="OK7" s="26"/>
      <c r="OL7" s="26"/>
      <c r="OM7" s="26"/>
      <c r="ON7" s="26"/>
      <c r="OO7" s="26"/>
      <c r="OP7" s="26"/>
      <c r="OQ7" s="26"/>
      <c r="OR7" s="26"/>
      <c r="OS7" s="26"/>
      <c r="OT7" s="26"/>
      <c r="OU7" s="26"/>
      <c r="OV7" s="26"/>
      <c r="OW7" s="26"/>
      <c r="OX7" s="26"/>
      <c r="OY7" s="26"/>
      <c r="OZ7" s="26"/>
      <c r="PA7" s="26"/>
      <c r="PB7" s="26"/>
      <c r="PC7" s="26"/>
      <c r="PD7" s="26"/>
      <c r="PE7" s="26"/>
      <c r="PF7" s="26"/>
      <c r="PG7" s="26"/>
      <c r="PH7" s="26"/>
      <c r="PI7" s="26"/>
      <c r="PJ7" s="26"/>
      <c r="PK7" s="26"/>
      <c r="PL7" s="26"/>
      <c r="PM7" s="26"/>
      <c r="PN7" s="26"/>
      <c r="PO7" s="26"/>
      <c r="PP7" s="26"/>
      <c r="PQ7" s="26"/>
      <c r="PR7" s="26"/>
      <c r="PS7" s="26"/>
      <c r="PT7" s="26"/>
      <c r="PU7" s="26"/>
      <c r="PV7" s="26"/>
      <c r="PW7" s="26"/>
      <c r="PX7" s="26"/>
      <c r="PY7" s="26"/>
      <c r="PZ7" s="26"/>
      <c r="QA7" s="26"/>
      <c r="QB7" s="26"/>
      <c r="QC7" s="26"/>
      <c r="QD7" s="26"/>
      <c r="QE7" s="26"/>
      <c r="QF7" s="26"/>
      <c r="QG7" s="26"/>
      <c r="QH7" s="26"/>
      <c r="QI7" s="26"/>
      <c r="QJ7" s="26"/>
      <c r="QK7" s="26"/>
      <c r="QL7" s="26"/>
      <c r="QM7" s="26"/>
      <c r="QN7" s="26"/>
      <c r="QO7" s="26"/>
      <c r="QP7" s="26"/>
      <c r="QQ7" s="26"/>
      <c r="QR7" s="26"/>
      <c r="QS7" s="26"/>
      <c r="QT7" s="26"/>
      <c r="QU7" s="26"/>
      <c r="QV7" s="26"/>
      <c r="QW7" s="26"/>
      <c r="QX7" s="26"/>
      <c r="QY7" s="26"/>
      <c r="QZ7" s="26"/>
      <c r="RA7" s="26"/>
      <c r="RB7" s="26"/>
      <c r="RC7" s="26"/>
      <c r="RD7" s="26"/>
      <c r="RE7" s="26"/>
      <c r="RF7" s="26"/>
      <c r="RG7" s="26"/>
      <c r="RH7" s="26"/>
      <c r="RI7" s="26"/>
      <c r="RJ7" s="26"/>
      <c r="RK7" s="26"/>
      <c r="RL7" s="26"/>
      <c r="RM7" s="26"/>
      <c r="RN7" s="26"/>
      <c r="RO7" s="26"/>
      <c r="RP7" s="26"/>
      <c r="RQ7" s="26"/>
      <c r="RR7" s="26"/>
      <c r="RS7" s="26"/>
      <c r="RT7" s="26"/>
      <c r="RU7" s="26"/>
      <c r="RV7" s="26"/>
      <c r="RW7" s="26"/>
      <c r="RX7" s="26"/>
      <c r="RY7" s="26"/>
      <c r="RZ7" s="26"/>
      <c r="SA7" s="26"/>
      <c r="SB7" s="26"/>
      <c r="SC7" s="26"/>
      <c r="SD7" s="26"/>
      <c r="SE7" s="26"/>
      <c r="SF7" s="26"/>
      <c r="SG7" s="26"/>
      <c r="SH7" s="26"/>
      <c r="SI7" s="26"/>
      <c r="SJ7" s="26"/>
      <c r="SK7" s="26"/>
      <c r="SL7" s="26"/>
      <c r="SM7" s="26"/>
      <c r="SN7" s="26"/>
      <c r="SO7" s="26"/>
      <c r="SP7" s="26"/>
      <c r="SQ7" s="26"/>
      <c r="SR7" s="26"/>
      <c r="SS7" s="26"/>
      <c r="ST7" s="26"/>
      <c r="SU7" s="26"/>
      <c r="SV7" s="26"/>
      <c r="SW7" s="26"/>
      <c r="SX7" s="26"/>
      <c r="SY7" s="26"/>
      <c r="SZ7" s="26"/>
      <c r="TA7" s="26"/>
      <c r="TB7" s="26"/>
      <c r="TC7" s="26"/>
      <c r="TD7" s="26"/>
      <c r="TE7" s="26"/>
      <c r="TF7" s="26"/>
      <c r="TG7" s="26"/>
      <c r="TH7" s="26"/>
      <c r="TI7" s="26"/>
      <c r="TJ7" s="26"/>
      <c r="TK7" s="26"/>
      <c r="TL7" s="26"/>
      <c r="TM7" s="26"/>
      <c r="TN7" s="26"/>
      <c r="TO7" s="26"/>
      <c r="TP7" s="26"/>
      <c r="TQ7" s="26"/>
      <c r="TR7" s="26"/>
      <c r="TS7" s="26"/>
      <c r="TT7" s="26"/>
      <c r="TU7" s="26"/>
      <c r="TV7" s="26"/>
      <c r="TW7" s="26"/>
      <c r="TX7" s="26"/>
      <c r="TY7" s="26"/>
      <c r="TZ7" s="26"/>
      <c r="UA7" s="26"/>
      <c r="UB7" s="26"/>
      <c r="UC7" s="26"/>
      <c r="UD7" s="26"/>
      <c r="UE7" s="26"/>
      <c r="UF7" s="26"/>
      <c r="UG7" s="26"/>
      <c r="UH7" s="26"/>
      <c r="UI7" s="26"/>
      <c r="UJ7" s="26"/>
      <c r="UK7" s="26"/>
      <c r="UL7" s="26"/>
      <c r="UM7" s="26"/>
      <c r="UN7" s="26"/>
      <c r="UO7" s="26"/>
      <c r="UP7" s="26"/>
      <c r="UQ7" s="26"/>
      <c r="UR7" s="26"/>
      <c r="US7" s="26"/>
      <c r="UT7" s="26"/>
      <c r="UU7" s="26"/>
      <c r="UV7" s="26"/>
      <c r="UW7" s="26"/>
      <c r="UX7" s="26"/>
      <c r="UY7" s="26"/>
      <c r="UZ7" s="26"/>
      <c r="VA7" s="26"/>
      <c r="VB7" s="26"/>
      <c r="VC7" s="26"/>
      <c r="VD7" s="26"/>
      <c r="VE7" s="26"/>
      <c r="VF7" s="26"/>
      <c r="VG7" s="26"/>
      <c r="VH7" s="26"/>
      <c r="VI7" s="26"/>
      <c r="VJ7" s="26"/>
      <c r="VK7" s="26"/>
      <c r="VL7" s="26"/>
      <c r="VM7" s="26"/>
      <c r="VN7" s="26"/>
      <c r="VO7" s="26"/>
      <c r="VP7" s="26"/>
      <c r="VQ7" s="26"/>
      <c r="VR7" s="26"/>
      <c r="VS7" s="26"/>
      <c r="VT7" s="26"/>
      <c r="VU7" s="26"/>
      <c r="VV7" s="26"/>
      <c r="VW7" s="26"/>
      <c r="VX7" s="26"/>
      <c r="VY7" s="26"/>
      <c r="VZ7" s="26"/>
      <c r="WA7" s="26"/>
      <c r="WB7" s="26"/>
      <c r="WC7" s="26"/>
      <c r="WD7" s="26"/>
      <c r="WE7" s="26"/>
      <c r="WF7" s="26"/>
      <c r="WG7" s="26"/>
      <c r="WH7" s="26"/>
      <c r="WI7" s="26"/>
      <c r="WJ7" s="26"/>
      <c r="WK7" s="26"/>
      <c r="WL7" s="26"/>
      <c r="WM7" s="26"/>
      <c r="WN7" s="26"/>
      <c r="WO7" s="26"/>
      <c r="WP7" s="26"/>
      <c r="WQ7" s="26"/>
      <c r="WR7" s="26"/>
      <c r="WS7" s="26"/>
      <c r="WT7" s="26"/>
      <c r="WU7" s="26"/>
      <c r="WV7" s="26"/>
      <c r="WW7" s="26"/>
      <c r="WX7" s="26"/>
      <c r="WY7" s="26"/>
      <c r="WZ7" s="26"/>
      <c r="XA7" s="26"/>
      <c r="XB7" s="26"/>
      <c r="XC7" s="26"/>
      <c r="XD7" s="26"/>
      <c r="XE7" s="26"/>
      <c r="XF7" s="26"/>
      <c r="XG7" s="26"/>
      <c r="XH7" s="26"/>
      <c r="XI7" s="26"/>
      <c r="XJ7" s="26"/>
      <c r="XK7" s="26"/>
      <c r="XL7" s="26"/>
      <c r="XM7" s="26"/>
      <c r="XN7" s="26"/>
      <c r="XO7" s="26"/>
      <c r="XP7" s="26"/>
      <c r="XQ7" s="26"/>
      <c r="XR7" s="26"/>
      <c r="XS7" s="26"/>
      <c r="XT7" s="26"/>
      <c r="XU7" s="26"/>
      <c r="XV7" s="26"/>
      <c r="XW7" s="26"/>
      <c r="XX7" s="26"/>
      <c r="XY7" s="26"/>
      <c r="XZ7" s="26"/>
      <c r="YA7" s="26"/>
      <c r="YB7" s="26"/>
      <c r="YC7" s="26"/>
      <c r="YD7" s="26"/>
      <c r="YE7" s="26"/>
      <c r="YF7" s="26"/>
      <c r="YG7" s="26"/>
      <c r="YH7" s="26"/>
      <c r="YI7" s="26"/>
      <c r="YJ7" s="26"/>
      <c r="YK7" s="26"/>
      <c r="YL7" s="26"/>
      <c r="YM7" s="26"/>
      <c r="YN7" s="26"/>
      <c r="YO7" s="26"/>
      <c r="YP7" s="26"/>
      <c r="YQ7" s="26"/>
      <c r="YR7" s="26"/>
      <c r="YS7" s="26"/>
      <c r="YT7" s="26"/>
      <c r="YU7" s="26"/>
      <c r="YV7" s="26"/>
      <c r="YW7" s="26"/>
      <c r="YX7" s="26"/>
      <c r="YY7" s="26"/>
      <c r="YZ7" s="26"/>
      <c r="ZA7" s="26"/>
      <c r="ZB7" s="26"/>
      <c r="ZC7" s="26"/>
      <c r="ZD7" s="26"/>
      <c r="ZE7" s="26"/>
      <c r="ZF7" s="26"/>
      <c r="ZG7" s="26"/>
      <c r="ZH7" s="26"/>
      <c r="ZI7" s="26"/>
      <c r="ZJ7" s="26"/>
      <c r="ZK7" s="26"/>
      <c r="ZL7" s="26"/>
      <c r="ZM7" s="26"/>
      <c r="ZN7" s="26"/>
      <c r="ZO7" s="26"/>
      <c r="ZP7" s="26"/>
      <c r="ZQ7" s="26"/>
      <c r="ZR7" s="26"/>
      <c r="ZS7" s="26"/>
      <c r="ZT7" s="26"/>
      <c r="ZU7" s="26"/>
      <c r="ZV7" s="26"/>
      <c r="ZW7" s="26"/>
      <c r="ZX7" s="26"/>
      <c r="ZY7" s="26"/>
      <c r="ZZ7" s="26"/>
      <c r="AAA7" s="26"/>
      <c r="AAB7" s="26"/>
      <c r="AAC7" s="26"/>
      <c r="AAD7" s="26"/>
      <c r="AAE7" s="26"/>
      <c r="AAF7" s="26"/>
      <c r="AAG7" s="26"/>
      <c r="AAH7" s="26"/>
      <c r="AAI7" s="26"/>
      <c r="AAJ7" s="26"/>
      <c r="AAK7" s="26"/>
      <c r="AAL7" s="26"/>
      <c r="AAM7" s="26"/>
      <c r="AAN7" s="26"/>
      <c r="AAO7" s="26"/>
      <c r="AAP7" s="26"/>
      <c r="AAQ7" s="26"/>
      <c r="AAR7" s="26"/>
      <c r="AAS7" s="26"/>
      <c r="AAT7" s="26"/>
      <c r="AAU7" s="26"/>
      <c r="AAV7" s="26"/>
      <c r="AAW7" s="26"/>
      <c r="AAX7" s="26"/>
      <c r="AAY7" s="26"/>
      <c r="AAZ7" s="26"/>
      <c r="ABA7" s="26"/>
      <c r="ABB7" s="26"/>
      <c r="ABC7" s="26"/>
      <c r="ABD7" s="26"/>
      <c r="ABE7" s="26"/>
      <c r="ABF7" s="26"/>
      <c r="ABG7" s="26"/>
      <c r="ABH7" s="26"/>
      <c r="ABI7" s="26"/>
      <c r="ABJ7" s="26"/>
      <c r="ABK7" s="26"/>
      <c r="ABL7" s="26"/>
      <c r="ABM7" s="26"/>
      <c r="ABN7" s="26"/>
      <c r="ABO7" s="26"/>
      <c r="ABP7" s="26"/>
      <c r="ABQ7" s="26"/>
      <c r="ABR7" s="26"/>
      <c r="ABS7" s="26"/>
      <c r="ABT7" s="26"/>
      <c r="ABU7" s="26"/>
      <c r="ABV7" s="26"/>
      <c r="ABW7" s="26"/>
      <c r="ABX7" s="26"/>
      <c r="ABY7" s="26"/>
      <c r="ABZ7" s="26"/>
      <c r="ACA7" s="26"/>
      <c r="ACB7" s="26"/>
      <c r="ACC7" s="26"/>
      <c r="ACD7" s="26"/>
      <c r="ACE7" s="26"/>
      <c r="ACF7" s="26"/>
      <c r="ACG7" s="26"/>
      <c r="ACH7" s="26"/>
      <c r="ACI7" s="26"/>
      <c r="ACJ7" s="26"/>
      <c r="ACK7" s="26"/>
      <c r="ACL7" s="26"/>
      <c r="ACM7" s="26"/>
      <c r="ACN7" s="26"/>
      <c r="ACO7" s="26"/>
      <c r="ACP7" s="26"/>
      <c r="ACQ7" s="26"/>
      <c r="ACR7" s="26"/>
      <c r="ACS7" s="26"/>
      <c r="ACT7" s="26"/>
      <c r="ACU7" s="26"/>
      <c r="ACV7" s="26"/>
      <c r="ACW7" s="26"/>
      <c r="ACX7" s="26"/>
      <c r="ACY7" s="26"/>
      <c r="ACZ7" s="26"/>
      <c r="ADA7" s="26"/>
      <c r="ADB7" s="26"/>
      <c r="ADC7" s="26"/>
      <c r="ADD7" s="26"/>
      <c r="ADE7" s="26"/>
      <c r="ADF7" s="26"/>
      <c r="ADG7" s="26"/>
      <c r="ADH7" s="26"/>
      <c r="ADI7" s="26"/>
      <c r="ADJ7" s="26"/>
      <c r="ADK7" s="26"/>
      <c r="ADL7" s="26"/>
      <c r="ADM7" s="26"/>
      <c r="ADN7" s="26"/>
      <c r="ADO7" s="26"/>
      <c r="ADP7" s="26"/>
      <c r="ADQ7" s="26"/>
      <c r="ADR7" s="26"/>
      <c r="ADS7" s="26"/>
      <c r="ADT7" s="26"/>
      <c r="ADU7" s="26"/>
      <c r="ADV7" s="26"/>
      <c r="ADW7" s="26"/>
      <c r="ADX7" s="26"/>
      <c r="ADY7" s="26"/>
      <c r="ADZ7" s="26"/>
      <c r="AEA7" s="26"/>
      <c r="AEB7" s="26"/>
      <c r="AEC7" s="26"/>
      <c r="AED7" s="26"/>
      <c r="AEE7" s="26"/>
      <c r="AEF7" s="26"/>
      <c r="AEG7" s="26"/>
      <c r="AEH7" s="26"/>
      <c r="AEI7" s="26"/>
      <c r="AEJ7" s="26"/>
      <c r="AEK7" s="26"/>
      <c r="AEL7" s="26"/>
      <c r="AEM7" s="26"/>
      <c r="AEN7" s="26"/>
      <c r="AEO7" s="26"/>
      <c r="AEP7" s="26"/>
      <c r="AEQ7" s="26"/>
      <c r="AER7" s="26"/>
      <c r="AES7" s="26"/>
      <c r="AET7" s="26"/>
      <c r="AEU7" s="26"/>
      <c r="AEV7" s="26"/>
      <c r="AEW7" s="26"/>
      <c r="AEX7" s="26"/>
      <c r="AEY7" s="26"/>
      <c r="AEZ7" s="26"/>
      <c r="AFA7" s="26"/>
      <c r="AFB7" s="26"/>
      <c r="AFC7" s="26"/>
      <c r="AFD7" s="26"/>
      <c r="AFE7" s="26"/>
      <c r="AFF7" s="26"/>
      <c r="AFG7" s="26"/>
      <c r="AFH7" s="26"/>
      <c r="AFI7" s="26"/>
      <c r="AFJ7" s="26"/>
      <c r="AFK7" s="26"/>
      <c r="AFL7" s="26"/>
      <c r="AFM7" s="26"/>
      <c r="AFN7" s="26"/>
      <c r="AFO7" s="26"/>
      <c r="AFP7" s="26"/>
      <c r="AFQ7" s="26"/>
      <c r="AFR7" s="26"/>
      <c r="AFS7" s="26"/>
      <c r="AFT7" s="26"/>
      <c r="AFU7" s="26"/>
      <c r="AFV7" s="26"/>
      <c r="AFW7" s="26"/>
      <c r="AFX7" s="26"/>
      <c r="AFY7" s="26"/>
      <c r="AFZ7" s="26"/>
      <c r="AGA7" s="26"/>
      <c r="AGB7" s="26"/>
      <c r="AGC7" s="26"/>
      <c r="AGD7" s="26"/>
      <c r="AGE7" s="26"/>
      <c r="AGF7" s="26"/>
      <c r="AGG7" s="26"/>
      <c r="AGH7" s="26"/>
      <c r="AGI7" s="26"/>
      <c r="AGJ7" s="26"/>
      <c r="AGK7" s="26"/>
      <c r="AGL7" s="26"/>
      <c r="AGM7" s="26"/>
      <c r="AGN7" s="26"/>
      <c r="AGO7" s="26"/>
      <c r="AGP7" s="26"/>
      <c r="AGQ7" s="26"/>
      <c r="AGR7" s="26"/>
      <c r="AGS7" s="26"/>
      <c r="AGT7" s="26"/>
      <c r="AGU7" s="26"/>
      <c r="AGV7" s="26"/>
      <c r="AGW7" s="26"/>
      <c r="AGX7" s="26"/>
      <c r="AGY7" s="26"/>
      <c r="AGZ7" s="26"/>
      <c r="AHA7" s="26"/>
      <c r="AHB7" s="26"/>
      <c r="AHC7" s="26"/>
      <c r="AHD7" s="26"/>
      <c r="AHE7" s="26"/>
      <c r="AHF7" s="26"/>
      <c r="AHG7" s="26"/>
      <c r="AHH7" s="26"/>
      <c r="AHI7" s="26"/>
      <c r="AHJ7" s="26"/>
      <c r="AHK7" s="26"/>
      <c r="AHL7" s="26"/>
      <c r="AHM7" s="26"/>
      <c r="AHN7" s="26"/>
      <c r="AHO7" s="26"/>
      <c r="AHP7" s="26"/>
      <c r="AHQ7" s="26"/>
      <c r="AHR7" s="26"/>
      <c r="AHS7" s="26"/>
      <c r="AHT7" s="26"/>
      <c r="AHU7" s="26"/>
      <c r="AHV7" s="26"/>
      <c r="AHW7" s="26"/>
      <c r="AHX7" s="26"/>
      <c r="AHY7" s="26"/>
      <c r="AHZ7" s="26"/>
      <c r="AIA7" s="26"/>
      <c r="AIB7" s="26"/>
      <c r="AIC7" s="26"/>
      <c r="AID7" s="26"/>
      <c r="AIE7" s="26"/>
      <c r="AIF7" s="26"/>
      <c r="AIG7" s="26"/>
      <c r="AIH7" s="26"/>
      <c r="AII7" s="26"/>
      <c r="AIJ7" s="26"/>
      <c r="AIK7" s="26"/>
      <c r="AIL7" s="26"/>
      <c r="AIM7" s="26"/>
      <c r="AIN7" s="26"/>
      <c r="AIO7" s="26"/>
      <c r="AIP7" s="26"/>
      <c r="AIQ7" s="26"/>
      <c r="AIR7" s="26"/>
      <c r="AIS7" s="26"/>
      <c r="AIT7" s="26"/>
      <c r="AIU7" s="26"/>
      <c r="AIV7" s="26"/>
      <c r="AIW7" s="26"/>
      <c r="AIX7" s="26"/>
      <c r="AIY7" s="26"/>
      <c r="AIZ7" s="26"/>
      <c r="AJA7" s="26"/>
      <c r="AJB7" s="26"/>
      <c r="AJC7" s="26"/>
      <c r="AJD7" s="26"/>
      <c r="AJE7" s="26"/>
      <c r="AJF7" s="26"/>
      <c r="AJG7" s="26"/>
      <c r="AJH7" s="26"/>
      <c r="AJI7" s="26"/>
      <c r="AJJ7" s="26"/>
      <c r="AJK7" s="26"/>
      <c r="AJL7" s="26"/>
      <c r="AJM7" s="26"/>
      <c r="AJN7" s="26"/>
      <c r="AJO7" s="26"/>
      <c r="AJP7" s="26"/>
      <c r="AJQ7" s="26"/>
      <c r="AJR7" s="26"/>
      <c r="AJS7" s="26"/>
      <c r="AJT7" s="26"/>
      <c r="AJU7" s="26"/>
      <c r="AJV7" s="26"/>
      <c r="AJW7" s="26"/>
      <c r="AJX7" s="26"/>
      <c r="AJY7" s="26"/>
      <c r="AJZ7" s="26"/>
      <c r="AKA7" s="26"/>
      <c r="AKB7" s="26"/>
      <c r="AKC7" s="26"/>
      <c r="AKD7" s="26"/>
      <c r="AKE7" s="26"/>
      <c r="AKF7" s="26"/>
      <c r="AKG7" s="26"/>
      <c r="AKH7" s="26"/>
      <c r="AKI7" s="26"/>
      <c r="AKJ7" s="26"/>
      <c r="AKK7" s="26"/>
      <c r="AKL7" s="26"/>
      <c r="AKM7" s="26"/>
      <c r="AKN7" s="26"/>
      <c r="AKO7" s="26"/>
      <c r="AKP7" s="26"/>
      <c r="AKQ7" s="26"/>
      <c r="AKR7" s="26"/>
      <c r="AKS7" s="26"/>
      <c r="AKT7" s="26"/>
      <c r="AKU7" s="26"/>
      <c r="AKV7" s="26"/>
      <c r="AKW7" s="26"/>
      <c r="AKX7" s="26"/>
      <c r="AKY7" s="26"/>
      <c r="AKZ7" s="26"/>
      <c r="ALA7" s="26"/>
      <c r="ALB7" s="26"/>
      <c r="ALC7" s="26"/>
      <c r="ALD7" s="26"/>
      <c r="ALE7" s="26"/>
      <c r="ALF7" s="26"/>
      <c r="ALG7" s="26"/>
      <c r="ALH7" s="26"/>
      <c r="ALI7" s="26"/>
      <c r="ALJ7" s="26"/>
      <c r="ALK7" s="26"/>
      <c r="ALL7" s="26"/>
      <c r="ALM7" s="26"/>
      <c r="ALN7" s="26"/>
      <c r="ALO7" s="26"/>
      <c r="ALP7" s="26"/>
      <c r="ALQ7" s="26"/>
      <c r="ALR7" s="26"/>
      <c r="ALS7" s="26"/>
      <c r="ALT7" s="26"/>
      <c r="ALU7" s="26"/>
      <c r="ALV7" s="26"/>
      <c r="ALW7" s="26"/>
      <c r="ALX7" s="26"/>
      <c r="ALY7" s="26"/>
      <c r="ALZ7" s="26"/>
      <c r="AMA7" s="26"/>
      <c r="AMB7" s="26"/>
      <c r="AMC7" s="26"/>
      <c r="AMD7" s="26"/>
      <c r="AME7" s="26"/>
      <c r="AMF7" s="26"/>
      <c r="AMG7" s="26"/>
      <c r="AMH7" s="26"/>
      <c r="AMI7" s="26"/>
      <c r="AMJ7" s="26"/>
      <c r="AMK7" s="23"/>
      <c r="AML7" s="23"/>
      <c r="AMM7" s="23"/>
      <c r="AMN7" s="23"/>
    </row>
    <row r="8" customFormat="false" ht="12.8" hidden="false" customHeight="false" outlineLevel="0" collapsed="false">
      <c r="A8" s="16" t="s">
        <v>63</v>
      </c>
      <c r="B8" s="29"/>
      <c r="C8" s="30"/>
      <c r="D8" s="25" t="n">
        <f aca="false">SUM(D9:D39)</f>
        <v>0</v>
      </c>
      <c r="E8" s="31"/>
      <c r="F8" s="24" t="n">
        <f aca="false">SUM(F9:F39)</f>
        <v>0</v>
      </c>
      <c r="G8" s="31"/>
      <c r="H8" s="31"/>
      <c r="I8" s="31"/>
      <c r="J8" s="31"/>
      <c r="K8" s="31"/>
      <c r="L8" s="31"/>
      <c r="M8" s="31"/>
      <c r="N8" s="31"/>
      <c r="O8" s="24"/>
      <c r="P8" s="24"/>
      <c r="Q8" s="24"/>
      <c r="R8" s="24"/>
      <c r="S8" s="29"/>
      <c r="U8" s="25" t="n">
        <f aca="false">SUM(U9:U39)</f>
        <v>0</v>
      </c>
      <c r="V8" s="25" t="n">
        <f aca="false">SUM(V9:V39)</f>
        <v>0</v>
      </c>
      <c r="W8" s="25" t="n">
        <f aca="false">SUM(W9:W39)</f>
        <v>0</v>
      </c>
      <c r="X8" s="25" t="n">
        <f aca="false">SUM(X9:X39)</f>
        <v>0</v>
      </c>
      <c r="Y8" s="25" t="n">
        <f aca="false">SUM(Y9:Y39)</f>
        <v>0</v>
      </c>
      <c r="Z8" s="25" t="n">
        <f aca="false">SUM(Z9:Z39)</f>
        <v>0</v>
      </c>
      <c r="AA8" s="25" t="n">
        <f aca="false">SUM(AA9:AA39)</f>
        <v>0</v>
      </c>
      <c r="AB8" s="25" t="n">
        <f aca="false">SUM(AB9:AB39)</f>
        <v>0</v>
      </c>
      <c r="AC8" s="25" t="n">
        <f aca="false">SUM(AC9:AC39)</f>
        <v>0</v>
      </c>
      <c r="AD8" s="25" t="n">
        <f aca="false">SUM(AD9:AD39)</f>
        <v>0</v>
      </c>
      <c r="AE8" s="29"/>
      <c r="AF8" s="29"/>
      <c r="AG8" s="29"/>
      <c r="AH8" s="29"/>
      <c r="AI8" s="29"/>
      <c r="AJ8" s="29"/>
      <c r="AK8" s="29"/>
      <c r="AL8" s="29"/>
      <c r="AM8" s="29"/>
      <c r="AN8" s="29"/>
      <c r="AO8" s="29"/>
      <c r="AP8" s="29"/>
      <c r="AQ8" s="29"/>
      <c r="AR8" s="29"/>
      <c r="AS8" s="29"/>
      <c r="AT8" s="29"/>
      <c r="AU8" s="29"/>
      <c r="AV8" s="29"/>
      <c r="AW8" s="29"/>
      <c r="AX8" s="29"/>
      <c r="AY8" s="29"/>
      <c r="AZ8" s="29"/>
      <c r="BA8" s="29"/>
      <c r="BB8" s="29"/>
      <c r="BC8" s="29"/>
      <c r="BD8" s="29"/>
      <c r="BE8" s="29"/>
      <c r="BF8" s="29"/>
      <c r="BG8" s="29"/>
      <c r="BH8" s="29"/>
      <c r="BI8" s="29"/>
      <c r="BJ8" s="29"/>
      <c r="BK8" s="29"/>
      <c r="BL8" s="29"/>
      <c r="BM8" s="29"/>
      <c r="BN8" s="29"/>
      <c r="BO8" s="29"/>
      <c r="BP8" s="29"/>
      <c r="BQ8" s="29"/>
      <c r="BR8" s="29"/>
      <c r="BS8" s="29"/>
      <c r="BT8" s="29"/>
      <c r="BU8" s="29"/>
      <c r="BV8" s="29"/>
      <c r="BW8" s="29"/>
      <c r="BX8" s="29"/>
      <c r="BY8" s="29"/>
      <c r="BZ8" s="29"/>
      <c r="CA8" s="29"/>
      <c r="CB8" s="29"/>
      <c r="CC8" s="29"/>
      <c r="CD8" s="29"/>
      <c r="CE8" s="29"/>
      <c r="CF8" s="29"/>
      <c r="CG8" s="29"/>
      <c r="CH8" s="29"/>
      <c r="CI8" s="29"/>
      <c r="CJ8" s="29"/>
      <c r="CK8" s="29"/>
      <c r="CL8" s="29"/>
      <c r="CM8" s="29"/>
      <c r="CN8" s="29"/>
      <c r="CO8" s="29"/>
      <c r="CP8" s="29"/>
      <c r="CQ8" s="29"/>
      <c r="CR8" s="29"/>
      <c r="CS8" s="29"/>
      <c r="CT8" s="29"/>
      <c r="CU8" s="29"/>
      <c r="CV8" s="29"/>
      <c r="CW8" s="29"/>
      <c r="CX8" s="29"/>
      <c r="CY8" s="29"/>
      <c r="CZ8" s="29"/>
      <c r="DA8" s="29"/>
      <c r="DB8" s="29"/>
      <c r="DC8" s="29"/>
      <c r="DD8" s="29"/>
      <c r="DE8" s="29"/>
      <c r="DF8" s="29"/>
      <c r="DG8" s="29"/>
      <c r="DH8" s="29"/>
      <c r="DI8" s="29"/>
      <c r="DJ8" s="29"/>
      <c r="DK8" s="29"/>
      <c r="DL8" s="29"/>
      <c r="DM8" s="29"/>
      <c r="DN8" s="29"/>
      <c r="DO8" s="29"/>
      <c r="DP8" s="29"/>
      <c r="DQ8" s="29"/>
      <c r="DR8" s="29"/>
      <c r="DS8" s="29"/>
      <c r="DT8" s="29"/>
      <c r="DU8" s="29"/>
      <c r="DV8" s="29"/>
      <c r="DW8" s="29"/>
      <c r="DX8" s="29"/>
      <c r="DY8" s="29"/>
      <c r="DZ8" s="29"/>
      <c r="EA8" s="29"/>
      <c r="EB8" s="29"/>
      <c r="EC8" s="29"/>
      <c r="ED8" s="29"/>
      <c r="EE8" s="29"/>
      <c r="EF8" s="29"/>
      <c r="EG8" s="29"/>
      <c r="EH8" s="29"/>
      <c r="EI8" s="29"/>
      <c r="EJ8" s="29"/>
      <c r="EK8" s="29"/>
      <c r="EL8" s="29"/>
      <c r="EM8" s="29"/>
      <c r="EN8" s="29"/>
      <c r="EO8" s="29"/>
      <c r="EP8" s="29"/>
      <c r="EQ8" s="29"/>
      <c r="ER8" s="29"/>
      <c r="ES8" s="29"/>
      <c r="ET8" s="29"/>
      <c r="EU8" s="29"/>
      <c r="EV8" s="29"/>
      <c r="EW8" s="29"/>
      <c r="EX8" s="29"/>
      <c r="EY8" s="29"/>
      <c r="EZ8" s="29"/>
      <c r="FA8" s="29"/>
      <c r="FB8" s="29"/>
      <c r="FC8" s="29"/>
      <c r="FD8" s="29"/>
      <c r="FE8" s="29"/>
      <c r="FF8" s="29"/>
      <c r="FG8" s="29"/>
      <c r="FH8" s="29"/>
      <c r="FI8" s="29"/>
      <c r="FJ8" s="29"/>
      <c r="FK8" s="29"/>
      <c r="FL8" s="29"/>
      <c r="FM8" s="29"/>
      <c r="FN8" s="29"/>
      <c r="FO8" s="29"/>
      <c r="FP8" s="29"/>
      <c r="FQ8" s="29"/>
      <c r="FR8" s="29"/>
      <c r="FS8" s="29"/>
      <c r="FT8" s="29"/>
      <c r="FU8" s="29"/>
      <c r="FV8" s="29"/>
      <c r="FW8" s="29"/>
      <c r="FX8" s="29"/>
      <c r="FY8" s="29"/>
      <c r="FZ8" s="29"/>
      <c r="GA8" s="29"/>
      <c r="GB8" s="29"/>
      <c r="GC8" s="29"/>
      <c r="GD8" s="29"/>
      <c r="GE8" s="29"/>
      <c r="GF8" s="29"/>
      <c r="GG8" s="29"/>
      <c r="GH8" s="29"/>
      <c r="GI8" s="29"/>
      <c r="GJ8" s="29"/>
      <c r="GK8" s="29"/>
      <c r="GL8" s="29"/>
      <c r="GM8" s="29"/>
      <c r="GN8" s="29"/>
      <c r="GO8" s="29"/>
      <c r="GP8" s="29"/>
      <c r="GQ8" s="29"/>
      <c r="GR8" s="29"/>
      <c r="GS8" s="29"/>
      <c r="GT8" s="29"/>
      <c r="GU8" s="29"/>
      <c r="GV8" s="29"/>
      <c r="GW8" s="29"/>
      <c r="GX8" s="29"/>
      <c r="GY8" s="29"/>
      <c r="GZ8" s="29"/>
      <c r="HA8" s="29"/>
      <c r="HB8" s="29"/>
      <c r="HC8" s="29"/>
      <c r="HD8" s="29"/>
      <c r="HE8" s="29"/>
      <c r="HF8" s="29"/>
      <c r="HG8" s="29"/>
      <c r="HH8" s="29"/>
      <c r="HI8" s="29"/>
      <c r="HJ8" s="29"/>
      <c r="HK8" s="29"/>
      <c r="HL8" s="29"/>
      <c r="HM8" s="29"/>
      <c r="HN8" s="29"/>
      <c r="HO8" s="29"/>
      <c r="HP8" s="29"/>
      <c r="HQ8" s="29"/>
      <c r="HR8" s="29"/>
      <c r="HS8" s="29"/>
      <c r="HT8" s="29"/>
      <c r="HU8" s="29"/>
      <c r="HV8" s="29"/>
      <c r="HW8" s="29"/>
      <c r="HX8" s="29"/>
      <c r="HY8" s="29"/>
      <c r="HZ8" s="29"/>
      <c r="IA8" s="29"/>
      <c r="IB8" s="29"/>
      <c r="IC8" s="29"/>
      <c r="ID8" s="29"/>
      <c r="IE8" s="29"/>
      <c r="IF8" s="29"/>
      <c r="IG8" s="29"/>
      <c r="IH8" s="29"/>
      <c r="II8" s="29"/>
      <c r="IJ8" s="29"/>
      <c r="IK8" s="29"/>
      <c r="IL8" s="29"/>
      <c r="IM8" s="29"/>
      <c r="IN8" s="29"/>
      <c r="IO8" s="29"/>
      <c r="IP8" s="29"/>
      <c r="IQ8" s="29"/>
      <c r="IR8" s="29"/>
      <c r="IS8" s="29"/>
      <c r="IT8" s="29"/>
      <c r="IU8" s="29"/>
      <c r="IV8" s="29"/>
      <c r="IW8" s="29"/>
      <c r="IX8" s="29"/>
      <c r="IY8" s="29"/>
      <c r="IZ8" s="29"/>
    </row>
    <row r="9" customFormat="false" ht="12.8" hidden="false" customHeight="false" outlineLevel="0" collapsed="false">
      <c r="A9" s="32" t="str">
        <f aca="false">TEXT(B9,"jjjj")</f>
        <v>mercredi</v>
      </c>
      <c r="B9" s="33" t="n">
        <f aca="false">EDATE(septembre!B9,1)</f>
        <v>45931</v>
      </c>
      <c r="C9" s="2" t="n">
        <f aca="false">IF(OR(WEEKDAY(B9)=1,WEEKDAY(B9)=7),0,$A$1)</f>
        <v>0.345138888888889</v>
      </c>
      <c r="D9" s="13" t="n">
        <f aca="false">IF(currentDate&lt;B9,0,E9-C9)</f>
        <v>0</v>
      </c>
      <c r="E9" s="13" t="n">
        <f aca="false">SUMPRODUCT(IF(_xlfn._xlws.FILTER(G9:R9,MOD(COLUMN(G9:R9)-COLUMN(G9),2)=1)="",currentTime,_xlfn._xlws.FILTER(G9:R9,MOD(COLUMN(G9:R9)-COLUMN(G9),2)=1))-IF(_xlfn._xlws.FILTER(G9:R9,MOD(COLUMN(G9:R9)-COLUMN(G9),2)=0)="",currentTime,_xlfn._xlws.FILTER(G9:R9,MOD(COLUMN(G9:R9)-COLUMN(G9),2)=0)))+F9*$A$1</f>
        <v>0</v>
      </c>
      <c r="F9" s="34" t="n">
        <v>0</v>
      </c>
      <c r="G9" s="2"/>
      <c r="H9" s="2"/>
      <c r="I9" s="2"/>
      <c r="J9" s="2"/>
      <c r="K9" s="2"/>
      <c r="L9" s="2"/>
      <c r="M9" s="2"/>
      <c r="N9" s="2"/>
      <c r="O9" s="34"/>
      <c r="P9" s="34"/>
      <c r="Q9" s="34"/>
      <c r="R9" s="34"/>
      <c r="T9" s="13" t="n">
        <f aca="false">E9-SUM(U9:AD9)-F9*$A$1</f>
        <v>0</v>
      </c>
    </row>
    <row r="10" customFormat="false" ht="12.8" hidden="false" customHeight="false" outlineLevel="0" collapsed="false">
      <c r="A10" s="32" t="str">
        <f aca="false">TEXT(B10,"jjjj")</f>
        <v>jeudi</v>
      </c>
      <c r="B10" s="33" t="n">
        <f aca="false">B9+1</f>
        <v>45932</v>
      </c>
      <c r="C10" s="2" t="n">
        <f aca="false">IF(OR(WEEKDAY(B10)=1,WEEKDAY(B10)=7),0,$A$1)</f>
        <v>0.345138888888889</v>
      </c>
      <c r="D10" s="13" t="n">
        <f aca="false">IF(currentDate&lt;B10,0,E10-C10)</f>
        <v>0</v>
      </c>
      <c r="E10" s="13" t="n">
        <f aca="false">SUMPRODUCT(IF(_xlfn._xlws.FILTER(G10:R10,MOD(COLUMN(G10:R10)-COLUMN(G10),2)=1)="",currentTime,_xlfn._xlws.FILTER(G10:R10,MOD(COLUMN(G10:R10)-COLUMN(G10),2)=1))-IF(_xlfn._xlws.FILTER(G10:R10,MOD(COLUMN(G10:R10)-COLUMN(G10),2)=0)="",currentTime,_xlfn._xlws.FILTER(G10:R10,MOD(COLUMN(G10:R10)-COLUMN(G10),2)=0)))+F10*$A$1</f>
        <v>0</v>
      </c>
      <c r="F10" s="34" t="n">
        <v>0</v>
      </c>
      <c r="G10" s="2"/>
      <c r="H10" s="2"/>
      <c r="I10" s="2"/>
      <c r="J10" s="2"/>
      <c r="K10" s="2"/>
      <c r="L10" s="2"/>
      <c r="M10" s="2"/>
      <c r="N10" s="2"/>
      <c r="O10" s="34"/>
      <c r="P10" s="34"/>
      <c r="Q10" s="34"/>
      <c r="R10" s="34"/>
      <c r="T10" s="13" t="n">
        <f aca="false">E10-SUM(U10:AD10)-F10*$A$1</f>
        <v>0</v>
      </c>
    </row>
    <row r="11" customFormat="false" ht="12.8" hidden="false" customHeight="false" outlineLevel="0" collapsed="false">
      <c r="A11" s="32" t="str">
        <f aca="false">TEXT(B11,"jjjj")</f>
        <v>vendredi</v>
      </c>
      <c r="B11" s="33" t="n">
        <f aca="false">B10+1</f>
        <v>45933</v>
      </c>
      <c r="C11" s="2" t="n">
        <f aca="false">IF(OR(WEEKDAY(B11)=1,WEEKDAY(B11)=7),0,$A$1)</f>
        <v>0.345138888888889</v>
      </c>
      <c r="D11" s="13" t="n">
        <f aca="false">IF(currentDate&lt;B11,0,E11-C11)</f>
        <v>0</v>
      </c>
      <c r="E11" s="13" t="n">
        <f aca="false">SUMPRODUCT(IF(_xlfn._xlws.FILTER(G11:R11,MOD(COLUMN(G11:R11)-COLUMN(G11),2)=1)="",currentTime,_xlfn._xlws.FILTER(G11:R11,MOD(COLUMN(G11:R11)-COLUMN(G11),2)=1))-IF(_xlfn._xlws.FILTER(G11:R11,MOD(COLUMN(G11:R11)-COLUMN(G11),2)=0)="",currentTime,_xlfn._xlws.FILTER(G11:R11,MOD(COLUMN(G11:R11)-COLUMN(G11),2)=0)))+F11*$A$1</f>
        <v>0</v>
      </c>
      <c r="F11" s="34" t="n">
        <v>0</v>
      </c>
      <c r="G11" s="2"/>
      <c r="H11" s="2"/>
      <c r="I11" s="2"/>
      <c r="J11" s="2"/>
      <c r="K11" s="2"/>
      <c r="L11" s="2"/>
      <c r="M11" s="2"/>
      <c r="N11" s="2"/>
      <c r="O11" s="34"/>
      <c r="P11" s="34"/>
      <c r="Q11" s="34"/>
      <c r="R11" s="34"/>
      <c r="T11" s="13" t="n">
        <f aca="false">E11-SUM(U11:AD11)-F11*$A$1</f>
        <v>0</v>
      </c>
    </row>
    <row r="12" customFormat="false" ht="12.8" hidden="false" customHeight="false" outlineLevel="0" collapsed="false">
      <c r="A12" s="32" t="str">
        <f aca="false">TEXT(B12,"jjjj")</f>
        <v>samedi</v>
      </c>
      <c r="B12" s="33" t="n">
        <f aca="false">B11+1</f>
        <v>45934</v>
      </c>
      <c r="C12" s="2" t="n">
        <f aca="false">IF(OR(WEEKDAY(B12)=1,WEEKDAY(B12)=7),0,$A$1)</f>
        <v>0</v>
      </c>
      <c r="D12" s="13" t="n">
        <f aca="false">IF(currentDate&lt;B12,0,E12-C12)</f>
        <v>0</v>
      </c>
      <c r="E12" s="13" t="n">
        <f aca="false">SUMPRODUCT(IF(_xlfn._xlws.FILTER(G12:R12,MOD(COLUMN(G12:R12)-COLUMN(G12),2)=1)="",currentTime,_xlfn._xlws.FILTER(G12:R12,MOD(COLUMN(G12:R12)-COLUMN(G12),2)=1))-IF(_xlfn._xlws.FILTER(G12:R12,MOD(COLUMN(G12:R12)-COLUMN(G12),2)=0)="",currentTime,_xlfn._xlws.FILTER(G12:R12,MOD(COLUMN(G12:R12)-COLUMN(G12),2)=0)))+F12*$A$1</f>
        <v>0</v>
      </c>
      <c r="F12" s="34" t="n">
        <v>0</v>
      </c>
      <c r="G12" s="2"/>
      <c r="H12" s="2"/>
      <c r="I12" s="2"/>
      <c r="J12" s="2"/>
      <c r="M12" s="2"/>
      <c r="N12" s="2"/>
      <c r="O12" s="34"/>
      <c r="P12" s="34"/>
      <c r="Q12" s="34"/>
      <c r="R12" s="34"/>
      <c r="T12" s="13" t="n">
        <f aca="false">E12-SUM(U12:AD12)-F12*$A$1</f>
        <v>0</v>
      </c>
    </row>
    <row r="13" customFormat="false" ht="12.8" hidden="false" customHeight="false" outlineLevel="0" collapsed="false">
      <c r="A13" s="32" t="str">
        <f aca="false">TEXT(B13,"jjjj")</f>
        <v>dimanche</v>
      </c>
      <c r="B13" s="33" t="n">
        <f aca="false">B12+1</f>
        <v>45935</v>
      </c>
      <c r="C13" s="2" t="n">
        <f aca="false">IF(OR(WEEKDAY(B13)=1,WEEKDAY(B13)=7),0,$A$1)</f>
        <v>0</v>
      </c>
      <c r="D13" s="13" t="n">
        <f aca="false">IF(currentDate&lt;B13,0,E13-C13)</f>
        <v>0</v>
      </c>
      <c r="E13" s="13" t="n">
        <f aca="false">SUMPRODUCT(IF(_xlfn._xlws.FILTER(G13:R13,MOD(COLUMN(G13:R13)-COLUMN(G13),2)=1)="",currentTime,_xlfn._xlws.FILTER(G13:R13,MOD(COLUMN(G13:R13)-COLUMN(G13),2)=1))-IF(_xlfn._xlws.FILTER(G13:R13,MOD(COLUMN(G13:R13)-COLUMN(G13),2)=0)="",currentTime,_xlfn._xlws.FILTER(G13:R13,MOD(COLUMN(G13:R13)-COLUMN(G13),2)=0)))+F13*$A$1</f>
        <v>0</v>
      </c>
      <c r="F13" s="34" t="n">
        <v>0</v>
      </c>
      <c r="G13" s="2"/>
      <c r="H13" s="2"/>
      <c r="I13" s="2"/>
      <c r="J13" s="2"/>
      <c r="K13" s="2"/>
      <c r="L13" s="2"/>
      <c r="M13" s="2"/>
      <c r="N13" s="2"/>
      <c r="O13" s="34"/>
      <c r="P13" s="34"/>
      <c r="Q13" s="34"/>
      <c r="R13" s="34"/>
      <c r="T13" s="13" t="n">
        <f aca="false">E13-SUM(U13:AD13)-F13*$A$1</f>
        <v>0</v>
      </c>
    </row>
    <row r="14" customFormat="false" ht="12.8" hidden="false" customHeight="false" outlineLevel="0" collapsed="false">
      <c r="A14" s="32" t="str">
        <f aca="false">TEXT(B14,"jjjj")</f>
        <v>lundi</v>
      </c>
      <c r="B14" s="33" t="n">
        <f aca="false">B13+1</f>
        <v>45936</v>
      </c>
      <c r="C14" s="2" t="n">
        <f aca="false">IF(OR(WEEKDAY(B14)=1,WEEKDAY(B14)=7),0,$A$1)</f>
        <v>0.345138888888889</v>
      </c>
      <c r="D14" s="13" t="n">
        <f aca="false">IF(currentDate&lt;B14,0,E14-C14)</f>
        <v>0</v>
      </c>
      <c r="E14" s="13" t="n">
        <f aca="false">SUMPRODUCT(IF(_xlfn._xlws.FILTER(G14:R14,MOD(COLUMN(G14:R14)-COLUMN(G14),2)=1)="",currentTime,_xlfn._xlws.FILTER(G14:R14,MOD(COLUMN(G14:R14)-COLUMN(G14),2)=1))-IF(_xlfn._xlws.FILTER(G14:R14,MOD(COLUMN(G14:R14)-COLUMN(G14),2)=0)="",currentTime,_xlfn._xlws.FILTER(G14:R14,MOD(COLUMN(G14:R14)-COLUMN(G14),2)=0)))+F14*$A$1</f>
        <v>0</v>
      </c>
      <c r="F14" s="34" t="n">
        <v>0</v>
      </c>
      <c r="G14" s="2"/>
      <c r="H14" s="2"/>
      <c r="I14" s="2"/>
      <c r="J14" s="2"/>
      <c r="K14" s="2"/>
      <c r="L14" s="2"/>
      <c r="M14" s="2"/>
      <c r="N14" s="2"/>
      <c r="O14" s="34"/>
      <c r="P14" s="34"/>
      <c r="Q14" s="34"/>
      <c r="R14" s="34"/>
      <c r="T14" s="13" t="n">
        <f aca="false">E14-SUM(U14:AD14)-F14*$A$1</f>
        <v>0</v>
      </c>
      <c r="AE14" s="37"/>
    </row>
    <row r="15" customFormat="false" ht="12.8" hidden="false" customHeight="false" outlineLevel="0" collapsed="false">
      <c r="A15" s="32" t="str">
        <f aca="false">TEXT(B15,"jjjj")</f>
        <v>mardi</v>
      </c>
      <c r="B15" s="33" t="n">
        <f aca="false">B14+1</f>
        <v>45937</v>
      </c>
      <c r="C15" s="2" t="n">
        <f aca="false">IF(OR(WEEKDAY(B15)=1,WEEKDAY(B15)=7),0,$A$1)</f>
        <v>0.345138888888889</v>
      </c>
      <c r="D15" s="13" t="n">
        <f aca="false">IF(currentDate&lt;B15,0,E15-C15)</f>
        <v>0</v>
      </c>
      <c r="E15" s="13" t="n">
        <f aca="false">SUMPRODUCT(IF(_xlfn._xlws.FILTER(G15:R15,MOD(COLUMN(G15:R15)-COLUMN(G15),2)=1)="",currentTime,_xlfn._xlws.FILTER(G15:R15,MOD(COLUMN(G15:R15)-COLUMN(G15),2)=1))-IF(_xlfn._xlws.FILTER(G15:R15,MOD(COLUMN(G15:R15)-COLUMN(G15),2)=0)="",currentTime,_xlfn._xlws.FILTER(G15:R15,MOD(COLUMN(G15:R15)-COLUMN(G15),2)=0)))+F15*$A$1</f>
        <v>0</v>
      </c>
      <c r="F15" s="34" t="n">
        <v>0</v>
      </c>
      <c r="G15" s="2"/>
      <c r="H15" s="2"/>
      <c r="I15" s="2"/>
      <c r="J15" s="2"/>
      <c r="K15" s="2"/>
      <c r="L15" s="2"/>
      <c r="M15" s="2"/>
      <c r="N15" s="2"/>
      <c r="O15" s="34"/>
      <c r="P15" s="34"/>
      <c r="Q15" s="34"/>
      <c r="R15" s="34"/>
      <c r="T15" s="13" t="n">
        <f aca="false">E15-SUM(U15:AD15)-F15*$A$1</f>
        <v>0</v>
      </c>
    </row>
    <row r="16" customFormat="false" ht="12.8" hidden="false" customHeight="false" outlineLevel="0" collapsed="false">
      <c r="A16" s="32" t="str">
        <f aca="false">TEXT(B16,"jjjj")</f>
        <v>mercredi</v>
      </c>
      <c r="B16" s="33" t="n">
        <f aca="false">B15+1</f>
        <v>45938</v>
      </c>
      <c r="C16" s="2" t="n">
        <f aca="false">IF(OR(WEEKDAY(B16)=1,WEEKDAY(B16)=7),0,$A$1)</f>
        <v>0.345138888888889</v>
      </c>
      <c r="D16" s="13" t="n">
        <f aca="false">IF(currentDate&lt;B16,0,E16-C16)</f>
        <v>0</v>
      </c>
      <c r="E16" s="13" t="n">
        <f aca="false">SUMPRODUCT(IF(_xlfn._xlws.FILTER(G16:R16,MOD(COLUMN(G16:R16)-COLUMN(G16),2)=1)="",currentTime,_xlfn._xlws.FILTER(G16:R16,MOD(COLUMN(G16:R16)-COLUMN(G16),2)=1))-IF(_xlfn._xlws.FILTER(G16:R16,MOD(COLUMN(G16:R16)-COLUMN(G16),2)=0)="",currentTime,_xlfn._xlws.FILTER(G16:R16,MOD(COLUMN(G16:R16)-COLUMN(G16),2)=0)))+F16*$A$1</f>
        <v>0</v>
      </c>
      <c r="F16" s="34" t="n">
        <v>0</v>
      </c>
      <c r="G16" s="2"/>
      <c r="H16" s="2"/>
      <c r="I16" s="2"/>
      <c r="J16" s="2"/>
      <c r="K16" s="2"/>
      <c r="L16" s="2"/>
      <c r="M16" s="2"/>
      <c r="N16" s="2"/>
      <c r="O16" s="34"/>
      <c r="P16" s="34"/>
      <c r="Q16" s="34"/>
      <c r="R16" s="34"/>
      <c r="T16" s="13" t="n">
        <f aca="false">E16-SUM(U16:AD16)-F16*$A$1</f>
        <v>0</v>
      </c>
    </row>
    <row r="17" customFormat="false" ht="12.8" hidden="false" customHeight="false" outlineLevel="0" collapsed="false">
      <c r="A17" s="32" t="str">
        <f aca="false">TEXT(B17,"jjjj")</f>
        <v>jeudi</v>
      </c>
      <c r="B17" s="33" t="n">
        <f aca="false">B16+1</f>
        <v>45939</v>
      </c>
      <c r="C17" s="2" t="n">
        <f aca="false">IF(OR(WEEKDAY(B17)=1,WEEKDAY(B17)=7),0,$A$1)</f>
        <v>0.345138888888889</v>
      </c>
      <c r="D17" s="13" t="n">
        <f aca="false">IF(currentDate&lt;B17,0,E17-C17)</f>
        <v>0</v>
      </c>
      <c r="E17" s="13" t="n">
        <f aca="false">SUMPRODUCT(IF(_xlfn._xlws.FILTER(G17:R17,MOD(COLUMN(G17:R17)-COLUMN(G17),2)=1)="",currentTime,_xlfn._xlws.FILTER(G17:R17,MOD(COLUMN(G17:R17)-COLUMN(G17),2)=1))-IF(_xlfn._xlws.FILTER(G17:R17,MOD(COLUMN(G17:R17)-COLUMN(G17),2)=0)="",currentTime,_xlfn._xlws.FILTER(G17:R17,MOD(COLUMN(G17:R17)-COLUMN(G17),2)=0)))+F17*$A$1</f>
        <v>0</v>
      </c>
      <c r="F17" s="34" t="n">
        <v>0</v>
      </c>
      <c r="G17" s="2"/>
      <c r="H17" s="2"/>
      <c r="I17" s="2"/>
      <c r="J17" s="2"/>
      <c r="K17" s="2"/>
      <c r="L17" s="2"/>
      <c r="M17" s="2"/>
      <c r="N17" s="2"/>
      <c r="O17" s="34"/>
      <c r="P17" s="34"/>
      <c r="Q17" s="34"/>
      <c r="R17" s="34"/>
      <c r="T17" s="13" t="n">
        <f aca="false">E17-SUM(U17:AD17)-F17*$A$1</f>
        <v>0</v>
      </c>
    </row>
    <row r="18" customFormat="false" ht="12.8" hidden="false" customHeight="false" outlineLevel="0" collapsed="false">
      <c r="A18" s="32" t="str">
        <f aca="false">TEXT(B18,"jjjj")</f>
        <v>vendredi</v>
      </c>
      <c r="B18" s="33" t="n">
        <f aca="false">B17+1</f>
        <v>45940</v>
      </c>
      <c r="C18" s="2" t="n">
        <f aca="false">IF(OR(WEEKDAY(B18)=1,WEEKDAY(B18)=7),0,$A$1)</f>
        <v>0.345138888888889</v>
      </c>
      <c r="D18" s="13" t="n">
        <f aca="false">IF(currentDate&lt;B18,0,E18-C18)</f>
        <v>0</v>
      </c>
      <c r="E18" s="13" t="n">
        <f aca="false">SUMPRODUCT(IF(_xlfn._xlws.FILTER(G18:R18,MOD(COLUMN(G18:R18)-COLUMN(G18),2)=1)="",currentTime,_xlfn._xlws.FILTER(G18:R18,MOD(COLUMN(G18:R18)-COLUMN(G18),2)=1))-IF(_xlfn._xlws.FILTER(G18:R18,MOD(COLUMN(G18:R18)-COLUMN(G18),2)=0)="",currentTime,_xlfn._xlws.FILTER(G18:R18,MOD(COLUMN(G18:R18)-COLUMN(G18),2)=0)))+F18*$A$1</f>
        <v>0</v>
      </c>
      <c r="F18" s="34" t="n">
        <v>0</v>
      </c>
      <c r="G18" s="2"/>
      <c r="H18" s="2"/>
      <c r="I18" s="2"/>
      <c r="J18" s="2"/>
      <c r="K18" s="2"/>
      <c r="L18" s="2"/>
      <c r="M18" s="2"/>
      <c r="N18" s="2"/>
      <c r="O18" s="34"/>
      <c r="P18" s="34"/>
      <c r="Q18" s="34"/>
      <c r="R18" s="34"/>
      <c r="T18" s="13" t="n">
        <f aca="false">E18-SUM(U18:AD18)-F18*$A$1</f>
        <v>0</v>
      </c>
    </row>
    <row r="19" customFormat="false" ht="12.8" hidden="false" customHeight="false" outlineLevel="0" collapsed="false">
      <c r="A19" s="32" t="str">
        <f aca="false">TEXT(B19,"jjjj")</f>
        <v>samedi</v>
      </c>
      <c r="B19" s="33" t="n">
        <f aca="false">B18+1</f>
        <v>45941</v>
      </c>
      <c r="C19" s="2" t="n">
        <f aca="false">IF(OR(WEEKDAY(B19)=1,WEEKDAY(B19)=7),0,$A$1)</f>
        <v>0</v>
      </c>
      <c r="D19" s="13" t="n">
        <f aca="false">IF(currentDate&lt;B19,0,E19-C19)</f>
        <v>0</v>
      </c>
      <c r="E19" s="13" t="n">
        <f aca="false">SUMPRODUCT(IF(_xlfn._xlws.FILTER(G19:R19,MOD(COLUMN(G19:R19)-COLUMN(G19),2)=1)="",currentTime,_xlfn._xlws.FILTER(G19:R19,MOD(COLUMN(G19:R19)-COLUMN(G19),2)=1))-IF(_xlfn._xlws.FILTER(G19:R19,MOD(COLUMN(G19:R19)-COLUMN(G19),2)=0)="",currentTime,_xlfn._xlws.FILTER(G19:R19,MOD(COLUMN(G19:R19)-COLUMN(G19),2)=0)))+F19*$A$1</f>
        <v>0</v>
      </c>
      <c r="F19" s="34" t="n">
        <v>0</v>
      </c>
      <c r="G19" s="2"/>
      <c r="H19" s="2"/>
      <c r="I19" s="2"/>
      <c r="J19" s="2"/>
      <c r="K19" s="2"/>
      <c r="L19" s="2"/>
      <c r="M19" s="2"/>
      <c r="N19" s="2"/>
      <c r="O19" s="34"/>
      <c r="P19" s="34"/>
      <c r="Q19" s="34"/>
      <c r="R19" s="34"/>
      <c r="T19" s="13" t="n">
        <f aca="false">E19-SUM(U19:AD19)-F19*$A$1</f>
        <v>0</v>
      </c>
    </row>
    <row r="20" customFormat="false" ht="12.8" hidden="false" customHeight="false" outlineLevel="0" collapsed="false">
      <c r="A20" s="32" t="str">
        <f aca="false">TEXT(B20,"jjjj")</f>
        <v>dimanche</v>
      </c>
      <c r="B20" s="33" t="n">
        <f aca="false">B19+1</f>
        <v>45942</v>
      </c>
      <c r="C20" s="2" t="n">
        <f aca="false">IF(OR(WEEKDAY(B20)=1,WEEKDAY(B20)=7),0,$A$1)</f>
        <v>0</v>
      </c>
      <c r="D20" s="13" t="n">
        <f aca="false">IF(currentDate&lt;B20,0,E20-C20)</f>
        <v>0</v>
      </c>
      <c r="E20" s="13" t="n">
        <f aca="false">SUMPRODUCT(IF(_xlfn._xlws.FILTER(G20:R20,MOD(COLUMN(G20:R20)-COLUMN(G20),2)=1)="",currentTime,_xlfn._xlws.FILTER(G20:R20,MOD(COLUMN(G20:R20)-COLUMN(G20),2)=1))-IF(_xlfn._xlws.FILTER(G20:R20,MOD(COLUMN(G20:R20)-COLUMN(G20),2)=0)="",currentTime,_xlfn._xlws.FILTER(G20:R20,MOD(COLUMN(G20:R20)-COLUMN(G20),2)=0)))+F20*$A$1</f>
        <v>0</v>
      </c>
      <c r="F20" s="34" t="n">
        <v>0</v>
      </c>
      <c r="G20" s="2"/>
      <c r="H20" s="2"/>
      <c r="I20" s="2"/>
      <c r="J20" s="2"/>
      <c r="K20" s="2"/>
      <c r="L20" s="2"/>
      <c r="M20" s="2"/>
      <c r="N20" s="2"/>
      <c r="O20" s="34"/>
      <c r="P20" s="34"/>
      <c r="Q20" s="34"/>
      <c r="R20" s="34"/>
      <c r="T20" s="13" t="n">
        <f aca="false">E20-SUM(U20:AD20)-F20*$A$1</f>
        <v>0</v>
      </c>
    </row>
    <row r="21" customFormat="false" ht="12.8" hidden="false" customHeight="false" outlineLevel="0" collapsed="false">
      <c r="A21" s="32" t="str">
        <f aca="false">TEXT(B21,"jjjj")</f>
        <v>lundi</v>
      </c>
      <c r="B21" s="33" t="n">
        <f aca="false">B20+1</f>
        <v>45943</v>
      </c>
      <c r="C21" s="2" t="n">
        <f aca="false">IF(OR(WEEKDAY(B21)=1,WEEKDAY(B21)=7),0,$A$1)</f>
        <v>0.345138888888889</v>
      </c>
      <c r="D21" s="13" t="n">
        <f aca="false">IF(currentDate&lt;B21,0,E21-C21)</f>
        <v>0</v>
      </c>
      <c r="E21" s="13" t="n">
        <f aca="false">SUMPRODUCT(IF(_xlfn._xlws.FILTER(G21:R21,MOD(COLUMN(G21:R21)-COLUMN(G21),2)=1)="",currentTime,_xlfn._xlws.FILTER(G21:R21,MOD(COLUMN(G21:R21)-COLUMN(G21),2)=1))-IF(_xlfn._xlws.FILTER(G21:R21,MOD(COLUMN(G21:R21)-COLUMN(G21),2)=0)="",currentTime,_xlfn._xlws.FILTER(G21:R21,MOD(COLUMN(G21:R21)-COLUMN(G21),2)=0)))+F21*$A$1</f>
        <v>0</v>
      </c>
      <c r="F21" s="34" t="n">
        <v>0</v>
      </c>
      <c r="G21" s="2"/>
      <c r="H21" s="2"/>
      <c r="I21" s="2"/>
      <c r="J21" s="2"/>
      <c r="K21" s="2"/>
      <c r="L21" s="2"/>
      <c r="M21" s="2"/>
      <c r="N21" s="2"/>
      <c r="O21" s="34"/>
      <c r="P21" s="34"/>
      <c r="Q21" s="34"/>
      <c r="R21" s="34"/>
      <c r="T21" s="13" t="n">
        <f aca="false">E21-SUM(U21:AD21)-F21*$A$1</f>
        <v>0</v>
      </c>
    </row>
    <row r="22" customFormat="false" ht="12.8" hidden="false" customHeight="false" outlineLevel="0" collapsed="false">
      <c r="A22" s="32" t="str">
        <f aca="false">TEXT(B22,"jjjj")</f>
        <v>mardi</v>
      </c>
      <c r="B22" s="33" t="n">
        <f aca="false">B21+1</f>
        <v>45944</v>
      </c>
      <c r="C22" s="2" t="n">
        <f aca="false">IF(OR(WEEKDAY(B22)=1,WEEKDAY(B22)=7),0,$A$1)</f>
        <v>0.345138888888889</v>
      </c>
      <c r="D22" s="13" t="n">
        <f aca="false">IF(currentDate&lt;B22,0,E22-C22)</f>
        <v>0</v>
      </c>
      <c r="E22" s="13" t="n">
        <f aca="false">SUMPRODUCT(IF(_xlfn._xlws.FILTER(G22:R22,MOD(COLUMN(G22:R22)-COLUMN(G22),2)=1)="",currentTime,_xlfn._xlws.FILTER(G22:R22,MOD(COLUMN(G22:R22)-COLUMN(G22),2)=1))-IF(_xlfn._xlws.FILTER(G22:R22,MOD(COLUMN(G22:R22)-COLUMN(G22),2)=0)="",currentTime,_xlfn._xlws.FILTER(G22:R22,MOD(COLUMN(G22:R22)-COLUMN(G22),2)=0)))+F22*$A$1</f>
        <v>0</v>
      </c>
      <c r="F22" s="34" t="n">
        <v>0</v>
      </c>
      <c r="G22" s="2"/>
      <c r="H22" s="2"/>
      <c r="I22" s="2"/>
      <c r="J22" s="2"/>
      <c r="K22" s="2"/>
      <c r="L22" s="2"/>
      <c r="M22" s="2"/>
      <c r="N22" s="2"/>
      <c r="O22" s="34"/>
      <c r="P22" s="34"/>
      <c r="Q22" s="34"/>
      <c r="R22" s="34"/>
      <c r="T22" s="13" t="n">
        <f aca="false">E22-SUM(U22:AD22)-F22*$A$1</f>
        <v>0</v>
      </c>
    </row>
    <row r="23" customFormat="false" ht="12.8" hidden="false" customHeight="false" outlineLevel="0" collapsed="false">
      <c r="A23" s="32" t="str">
        <f aca="false">TEXT(B23,"jjjj")</f>
        <v>mercredi</v>
      </c>
      <c r="B23" s="33" t="n">
        <f aca="false">B22+1</f>
        <v>45945</v>
      </c>
      <c r="C23" s="2" t="n">
        <f aca="false">IF(OR(WEEKDAY(B23)=1,WEEKDAY(B23)=7),0,$A$1)</f>
        <v>0.345138888888889</v>
      </c>
      <c r="D23" s="13" t="n">
        <f aca="false">IF(currentDate&lt;B23,0,E23-C23)</f>
        <v>0</v>
      </c>
      <c r="E23" s="13" t="n">
        <f aca="false">SUMPRODUCT(IF(_xlfn._xlws.FILTER(G23:R23,MOD(COLUMN(G23:R23)-COLUMN(G23),2)=1)="",currentTime,_xlfn._xlws.FILTER(G23:R23,MOD(COLUMN(G23:R23)-COLUMN(G23),2)=1))-IF(_xlfn._xlws.FILTER(G23:R23,MOD(COLUMN(G23:R23)-COLUMN(G23),2)=0)="",currentTime,_xlfn._xlws.FILTER(G23:R23,MOD(COLUMN(G23:R23)-COLUMN(G23),2)=0)))+F23*$A$1</f>
        <v>0</v>
      </c>
      <c r="F23" s="34" t="n">
        <v>0</v>
      </c>
      <c r="G23" s="2"/>
      <c r="H23" s="2"/>
      <c r="I23" s="2"/>
      <c r="J23" s="2"/>
      <c r="K23" s="2"/>
      <c r="L23" s="2"/>
      <c r="M23" s="2"/>
      <c r="N23" s="2"/>
      <c r="O23" s="34"/>
      <c r="P23" s="34"/>
      <c r="Q23" s="34"/>
      <c r="R23" s="34"/>
      <c r="T23" s="13" t="n">
        <f aca="false">E23-SUM(U23:AD23)-F23*$A$1</f>
        <v>0</v>
      </c>
    </row>
    <row r="24" customFormat="false" ht="12.8" hidden="false" customHeight="false" outlineLevel="0" collapsed="false">
      <c r="A24" s="32" t="str">
        <f aca="false">TEXT(B24,"jjjj")</f>
        <v>jeudi</v>
      </c>
      <c r="B24" s="33" t="n">
        <f aca="false">B23+1</f>
        <v>45946</v>
      </c>
      <c r="C24" s="2" t="n">
        <f aca="false">IF(OR(WEEKDAY(B24)=1,WEEKDAY(B24)=7),0,$A$1)</f>
        <v>0.345138888888889</v>
      </c>
      <c r="D24" s="13" t="n">
        <f aca="false">IF(currentDate&lt;B24,0,E24-C24)</f>
        <v>0</v>
      </c>
      <c r="E24" s="13" t="n">
        <f aca="false">SUMPRODUCT(IF(_xlfn._xlws.FILTER(G24:R24,MOD(COLUMN(G24:R24)-COLUMN(G24),2)=1)="",currentTime,_xlfn._xlws.FILTER(G24:R24,MOD(COLUMN(G24:R24)-COLUMN(G24),2)=1))-IF(_xlfn._xlws.FILTER(G24:R24,MOD(COLUMN(G24:R24)-COLUMN(G24),2)=0)="",currentTime,_xlfn._xlws.FILTER(G24:R24,MOD(COLUMN(G24:R24)-COLUMN(G24),2)=0)))+F24*$A$1</f>
        <v>0</v>
      </c>
      <c r="F24" s="34" t="n">
        <v>0</v>
      </c>
      <c r="G24" s="2"/>
      <c r="H24" s="2"/>
      <c r="I24" s="2"/>
      <c r="J24" s="2"/>
      <c r="K24" s="2"/>
      <c r="L24" s="2"/>
      <c r="M24" s="2"/>
      <c r="N24" s="2"/>
      <c r="O24" s="34"/>
      <c r="P24" s="34"/>
      <c r="Q24" s="34"/>
      <c r="R24" s="34"/>
      <c r="T24" s="13" t="n">
        <f aca="false">E24-SUM(U24:AD24)-F24*$A$1</f>
        <v>0</v>
      </c>
    </row>
    <row r="25" customFormat="false" ht="12.8" hidden="false" customHeight="false" outlineLevel="0" collapsed="false">
      <c r="A25" s="32" t="str">
        <f aca="false">TEXT(B25,"jjjj")</f>
        <v>vendredi</v>
      </c>
      <c r="B25" s="33" t="n">
        <f aca="false">B24+1</f>
        <v>45947</v>
      </c>
      <c r="C25" s="2" t="n">
        <f aca="false">IF(OR(WEEKDAY(B25)=1,WEEKDAY(B25)=7),0,$A$1)</f>
        <v>0.345138888888889</v>
      </c>
      <c r="D25" s="13" t="n">
        <f aca="false">IF(currentDate&lt;B25,0,E25-C25)</f>
        <v>0</v>
      </c>
      <c r="E25" s="13" t="n">
        <f aca="false">SUMPRODUCT(IF(_xlfn._xlws.FILTER(G25:R25,MOD(COLUMN(G25:R25)-COLUMN(G25),2)=1)="",currentTime,_xlfn._xlws.FILTER(G25:R25,MOD(COLUMN(G25:R25)-COLUMN(G25),2)=1))-IF(_xlfn._xlws.FILTER(G25:R25,MOD(COLUMN(G25:R25)-COLUMN(G25),2)=0)="",currentTime,_xlfn._xlws.FILTER(G25:R25,MOD(COLUMN(G25:R25)-COLUMN(G25),2)=0)))+F25*$A$1</f>
        <v>0</v>
      </c>
      <c r="F25" s="34" t="n">
        <v>0</v>
      </c>
      <c r="G25" s="2"/>
      <c r="H25" s="2"/>
      <c r="I25" s="2"/>
      <c r="J25" s="2"/>
      <c r="K25" s="2"/>
      <c r="L25" s="2"/>
      <c r="M25" s="2"/>
      <c r="N25" s="2"/>
      <c r="O25" s="34"/>
      <c r="P25" s="34"/>
      <c r="Q25" s="34"/>
      <c r="R25" s="34"/>
      <c r="T25" s="13" t="n">
        <f aca="false">E25-SUM(U25:AD25)-F25*$A$1</f>
        <v>0</v>
      </c>
    </row>
    <row r="26" customFormat="false" ht="12.8" hidden="false" customHeight="false" outlineLevel="0" collapsed="false">
      <c r="A26" s="32" t="str">
        <f aca="false">TEXT(B26,"jjjj")</f>
        <v>samedi</v>
      </c>
      <c r="B26" s="33" t="n">
        <f aca="false">B25+1</f>
        <v>45948</v>
      </c>
      <c r="C26" s="2" t="n">
        <v>0</v>
      </c>
      <c r="D26" s="13" t="n">
        <f aca="false">IF(currentDate&lt;B26,0,E26-C26)</f>
        <v>0</v>
      </c>
      <c r="E26" s="13" t="n">
        <f aca="false">SUMPRODUCT(IF(_xlfn._xlws.FILTER(G26:R26,MOD(COLUMN(G26:R26)-COLUMN(G26),2)=1)="",currentTime,_xlfn._xlws.FILTER(G26:R26,MOD(COLUMN(G26:R26)-COLUMN(G26),2)=1))-IF(_xlfn._xlws.FILTER(G26:R26,MOD(COLUMN(G26:R26)-COLUMN(G26),2)=0)="",currentTime,_xlfn._xlws.FILTER(G26:R26,MOD(COLUMN(G26:R26)-COLUMN(G26),2)=0)))+F26*$A$1</f>
        <v>0</v>
      </c>
      <c r="F26" s="34" t="n">
        <v>0</v>
      </c>
      <c r="G26" s="2"/>
      <c r="H26" s="2"/>
      <c r="I26" s="2"/>
      <c r="J26" s="2"/>
      <c r="K26" s="2"/>
      <c r="L26" s="2"/>
      <c r="M26" s="2"/>
      <c r="N26" s="2"/>
      <c r="O26" s="34"/>
      <c r="P26" s="34"/>
      <c r="Q26" s="34"/>
      <c r="R26" s="34"/>
      <c r="T26" s="13" t="n">
        <f aca="false">E26-SUM(U26:AD26)-F26*$A$1</f>
        <v>0</v>
      </c>
    </row>
    <row r="27" customFormat="false" ht="12.8" hidden="false" customHeight="false" outlineLevel="0" collapsed="false">
      <c r="A27" s="32" t="str">
        <f aca="false">TEXT(B27,"jjjj")</f>
        <v>dimanche</v>
      </c>
      <c r="B27" s="33" t="n">
        <f aca="false">B26+1</f>
        <v>45949</v>
      </c>
      <c r="C27" s="2" t="n">
        <f aca="false">IF(OR(WEEKDAY(B27)=1,WEEKDAY(B27)=7),0,$A$1)</f>
        <v>0</v>
      </c>
      <c r="D27" s="13" t="n">
        <f aca="false">IF(currentDate&lt;B27,0,E27-C27)</f>
        <v>0</v>
      </c>
      <c r="E27" s="13" t="n">
        <f aca="false">SUMPRODUCT(IF(_xlfn._xlws.FILTER(G27:R27,MOD(COLUMN(G27:R27)-COLUMN(G27),2)=1)="",currentTime,_xlfn._xlws.FILTER(G27:R27,MOD(COLUMN(G27:R27)-COLUMN(G27),2)=1))-IF(_xlfn._xlws.FILTER(G27:R27,MOD(COLUMN(G27:R27)-COLUMN(G27),2)=0)="",currentTime,_xlfn._xlws.FILTER(G27:R27,MOD(COLUMN(G27:R27)-COLUMN(G27),2)=0)))+F27*$A$1</f>
        <v>0</v>
      </c>
      <c r="F27" s="34" t="n">
        <v>0</v>
      </c>
      <c r="G27" s="2"/>
      <c r="H27" s="2"/>
      <c r="I27" s="2"/>
      <c r="J27" s="2"/>
      <c r="K27" s="2"/>
      <c r="L27" s="2"/>
      <c r="M27" s="2"/>
      <c r="N27" s="2"/>
      <c r="O27" s="34"/>
      <c r="P27" s="34"/>
      <c r="Q27" s="34"/>
      <c r="R27" s="34"/>
      <c r="T27" s="13" t="n">
        <f aca="false">E27-SUM(U27:AD27)-F27*$A$1</f>
        <v>0</v>
      </c>
    </row>
    <row r="28" customFormat="false" ht="12.8" hidden="false" customHeight="false" outlineLevel="0" collapsed="false">
      <c r="A28" s="32" t="str">
        <f aca="false">TEXT(B28,"jjjj")</f>
        <v>lundi</v>
      </c>
      <c r="B28" s="33" t="n">
        <f aca="false">B27+1</f>
        <v>45950</v>
      </c>
      <c r="C28" s="2" t="n">
        <f aca="false">IF(OR(WEEKDAY(B28)=1,WEEKDAY(B28)=7),0,$A$1)</f>
        <v>0.345138888888889</v>
      </c>
      <c r="D28" s="13" t="n">
        <f aca="false">IF(currentDate&lt;B28,0,E28-C28)</f>
        <v>0</v>
      </c>
      <c r="E28" s="13" t="n">
        <f aca="false">SUMPRODUCT(IF(_xlfn._xlws.FILTER(G28:R28,MOD(COLUMN(G28:R28)-COLUMN(G28),2)=1)="",currentTime,_xlfn._xlws.FILTER(G28:R28,MOD(COLUMN(G28:R28)-COLUMN(G28),2)=1))-IF(_xlfn._xlws.FILTER(G28:R28,MOD(COLUMN(G28:R28)-COLUMN(G28),2)=0)="",currentTime,_xlfn._xlws.FILTER(G28:R28,MOD(COLUMN(G28:R28)-COLUMN(G28),2)=0)))+F28*$A$1</f>
        <v>0</v>
      </c>
      <c r="F28" s="34" t="n">
        <v>0</v>
      </c>
      <c r="G28" s="2"/>
      <c r="H28" s="2"/>
      <c r="I28" s="2"/>
      <c r="J28" s="2"/>
      <c r="K28" s="2"/>
      <c r="L28" s="2"/>
      <c r="M28" s="2"/>
      <c r="N28" s="2"/>
      <c r="O28" s="34"/>
      <c r="P28" s="34"/>
      <c r="Q28" s="34"/>
      <c r="R28" s="34"/>
      <c r="T28" s="13" t="n">
        <f aca="false">E28-SUM(U28:AD28)-F28*$A$1</f>
        <v>0</v>
      </c>
    </row>
    <row r="29" customFormat="false" ht="12.8" hidden="false" customHeight="false" outlineLevel="0" collapsed="false">
      <c r="A29" s="32" t="str">
        <f aca="false">TEXT(B29,"jjjj")</f>
        <v>mardi</v>
      </c>
      <c r="B29" s="33" t="n">
        <f aca="false">B28+1</f>
        <v>45951</v>
      </c>
      <c r="C29" s="2" t="n">
        <v>0</v>
      </c>
      <c r="D29" s="13" t="n">
        <f aca="false">IF(currentDate&lt;B29,0,E29-C29)</f>
        <v>0</v>
      </c>
      <c r="E29" s="13" t="n">
        <f aca="false">SUMPRODUCT(IF(_xlfn._xlws.FILTER(G29:R29,MOD(COLUMN(G29:R29)-COLUMN(G29),2)=1)="",currentTime,_xlfn._xlws.FILTER(G29:R29,MOD(COLUMN(G29:R29)-COLUMN(G29),2)=1))-IF(_xlfn._xlws.FILTER(G29:R29,MOD(COLUMN(G29:R29)-COLUMN(G29),2)=0)="",currentTime,_xlfn._xlws.FILTER(G29:R29,MOD(COLUMN(G29:R29)-COLUMN(G29),2)=0)))+F29*$A$1</f>
        <v>0</v>
      </c>
      <c r="F29" s="34" t="n">
        <v>0</v>
      </c>
      <c r="G29" s="2"/>
      <c r="H29" s="2"/>
      <c r="I29" s="2"/>
      <c r="J29" s="2"/>
      <c r="K29" s="2"/>
      <c r="L29" s="2"/>
      <c r="M29" s="2"/>
      <c r="N29" s="2"/>
      <c r="O29" s="2"/>
      <c r="P29" s="34"/>
      <c r="Q29" s="34"/>
      <c r="R29" s="34"/>
      <c r="T29" s="13" t="n">
        <f aca="false">E29-SUM(U29:AD29)-F29*$A$1</f>
        <v>0</v>
      </c>
    </row>
    <row r="30" customFormat="false" ht="12.8" hidden="false" customHeight="false" outlineLevel="0" collapsed="false">
      <c r="A30" s="32" t="str">
        <f aca="false">TEXT(B30,"jjjj")</f>
        <v>mercredi</v>
      </c>
      <c r="B30" s="33" t="n">
        <f aca="false">B29+1</f>
        <v>45952</v>
      </c>
      <c r="C30" s="2" t="n">
        <f aca="false">IF(OR(WEEKDAY(B30)=1,WEEKDAY(B30)=7),0,$A$1)</f>
        <v>0.345138888888889</v>
      </c>
      <c r="D30" s="13" t="n">
        <f aca="false">IF(currentDate&lt;B30,0,E30-C30)</f>
        <v>0</v>
      </c>
      <c r="E30" s="13" t="n">
        <f aca="false">SUMPRODUCT(IF(_xlfn._xlws.FILTER(G30:R30,MOD(COLUMN(G30:R30)-COLUMN(G30),2)=1)="",currentTime,_xlfn._xlws.FILTER(G30:R30,MOD(COLUMN(G30:R30)-COLUMN(G30),2)=1))-IF(_xlfn._xlws.FILTER(G30:R30,MOD(COLUMN(G30:R30)-COLUMN(G30),2)=0)="",currentTime,_xlfn._xlws.FILTER(G30:R30,MOD(COLUMN(G30:R30)-COLUMN(G30),2)=0)))+F30*$A$1</f>
        <v>0</v>
      </c>
      <c r="F30" s="34" t="n">
        <v>0</v>
      </c>
      <c r="G30" s="2"/>
      <c r="H30" s="2"/>
      <c r="I30" s="2"/>
      <c r="J30" s="2"/>
      <c r="K30" s="2"/>
      <c r="L30" s="2"/>
      <c r="M30" s="2"/>
      <c r="N30" s="2"/>
      <c r="O30" s="34"/>
      <c r="P30" s="34"/>
      <c r="Q30" s="34"/>
      <c r="R30" s="34"/>
      <c r="T30" s="13" t="n">
        <f aca="false">E30-SUM(U30:AD30)-F30*$A$1</f>
        <v>0</v>
      </c>
    </row>
    <row r="31" customFormat="false" ht="12.8" hidden="false" customHeight="false" outlineLevel="0" collapsed="false">
      <c r="A31" s="32" t="str">
        <f aca="false">TEXT(B31,"jjjj")</f>
        <v>jeudi</v>
      </c>
      <c r="B31" s="33" t="n">
        <f aca="false">B30+1</f>
        <v>45953</v>
      </c>
      <c r="C31" s="2" t="n">
        <f aca="false">IF(OR(WEEKDAY(B31)=1,WEEKDAY(B31)=7),0,$A$1)</f>
        <v>0.345138888888889</v>
      </c>
      <c r="D31" s="13" t="n">
        <f aca="false">IF(currentDate&lt;B31,0,E31-C31)</f>
        <v>0</v>
      </c>
      <c r="E31" s="13" t="n">
        <f aca="false">SUMPRODUCT(IF(_xlfn._xlws.FILTER(G31:R31,MOD(COLUMN(G31:R31)-COLUMN(G31),2)=1)="",currentTime,_xlfn._xlws.FILTER(G31:R31,MOD(COLUMN(G31:R31)-COLUMN(G31),2)=1))-IF(_xlfn._xlws.FILTER(G31:R31,MOD(COLUMN(G31:R31)-COLUMN(G31),2)=0)="",currentTime,_xlfn._xlws.FILTER(G31:R31,MOD(COLUMN(G31:R31)-COLUMN(G31),2)=0)))+F31*$A$1</f>
        <v>0</v>
      </c>
      <c r="F31" s="34" t="n">
        <v>0</v>
      </c>
      <c r="G31" s="2"/>
      <c r="H31" s="2"/>
      <c r="I31" s="2"/>
      <c r="J31" s="2"/>
      <c r="K31" s="2"/>
      <c r="L31" s="2"/>
      <c r="M31" s="2"/>
      <c r="N31" s="2"/>
      <c r="O31" s="34"/>
      <c r="P31" s="34"/>
      <c r="Q31" s="34"/>
      <c r="R31" s="34"/>
      <c r="T31" s="13" t="n">
        <f aca="false">E31-SUM(U31:AD31)-F31*$A$1</f>
        <v>0</v>
      </c>
    </row>
    <row r="32" customFormat="false" ht="12.8" hidden="false" customHeight="false" outlineLevel="0" collapsed="false">
      <c r="A32" s="32" t="str">
        <f aca="false">TEXT(B32,"jjjj")</f>
        <v>vendredi</v>
      </c>
      <c r="B32" s="33" t="n">
        <f aca="false">B31+1</f>
        <v>45954</v>
      </c>
      <c r="C32" s="2" t="n">
        <f aca="false">IF(OR(WEEKDAY(B32)=1,WEEKDAY(B32)=7),0,$A$1)</f>
        <v>0.345138888888889</v>
      </c>
      <c r="D32" s="13" t="n">
        <f aca="false">IF(currentDate&lt;B32,0,E32-C32)</f>
        <v>0</v>
      </c>
      <c r="E32" s="13" t="n">
        <f aca="false">SUMPRODUCT(IF(_xlfn._xlws.FILTER(G32:R32,MOD(COLUMN(G32:R32)-COLUMN(G32),2)=1)="",currentTime,_xlfn._xlws.FILTER(G32:R32,MOD(COLUMN(G32:R32)-COLUMN(G32),2)=1))-IF(_xlfn._xlws.FILTER(G32:R32,MOD(COLUMN(G32:R32)-COLUMN(G32),2)=0)="",currentTime,_xlfn._xlws.FILTER(G32:R32,MOD(COLUMN(G32:R32)-COLUMN(G32),2)=0)))+F32*$A$1</f>
        <v>0</v>
      </c>
      <c r="F32" s="34" t="n">
        <v>0</v>
      </c>
      <c r="G32" s="2"/>
      <c r="H32" s="2"/>
      <c r="I32" s="2"/>
      <c r="J32" s="2"/>
      <c r="K32" s="2"/>
      <c r="L32" s="2"/>
      <c r="M32" s="2"/>
      <c r="N32" s="2"/>
      <c r="O32" s="2"/>
      <c r="P32" s="34"/>
      <c r="Q32" s="34"/>
      <c r="R32" s="34"/>
      <c r="T32" s="13" t="n">
        <f aca="false">E32-SUM(U32:AD32)-F32*$A$1</f>
        <v>0</v>
      </c>
    </row>
    <row r="33" customFormat="false" ht="12.8" hidden="false" customHeight="false" outlineLevel="0" collapsed="false">
      <c r="A33" s="32" t="str">
        <f aca="false">TEXT(B33,"jjjj")</f>
        <v>samedi</v>
      </c>
      <c r="B33" s="33" t="n">
        <f aca="false">B32+1</f>
        <v>45955</v>
      </c>
      <c r="C33" s="2" t="n">
        <f aca="false">IF(OR(WEEKDAY(B33)=1,WEEKDAY(B33)=7),0,$A$1)</f>
        <v>0</v>
      </c>
      <c r="D33" s="13" t="n">
        <f aca="false">IF(currentDate&lt;B33,0,E33-C33)</f>
        <v>0</v>
      </c>
      <c r="E33" s="13" t="n">
        <f aca="false">SUMPRODUCT(IF(_xlfn._xlws.FILTER(G33:R33,MOD(COLUMN(G33:R33)-COLUMN(G33),2)=1)="",currentTime,_xlfn._xlws.FILTER(G33:R33,MOD(COLUMN(G33:R33)-COLUMN(G33),2)=1))-IF(_xlfn._xlws.FILTER(G33:R33,MOD(COLUMN(G33:R33)-COLUMN(G33),2)=0)="",currentTime,_xlfn._xlws.FILTER(G33:R33,MOD(COLUMN(G33:R33)-COLUMN(G33),2)=0)))+F33*$A$1</f>
        <v>0</v>
      </c>
      <c r="F33" s="34" t="n">
        <v>0</v>
      </c>
      <c r="G33" s="2"/>
      <c r="H33" s="2"/>
      <c r="I33" s="2"/>
      <c r="J33" s="2"/>
      <c r="K33" s="2"/>
      <c r="L33" s="2"/>
      <c r="M33" s="2"/>
      <c r="N33" s="2"/>
      <c r="O33" s="34"/>
      <c r="P33" s="34"/>
      <c r="Q33" s="34"/>
      <c r="R33" s="34"/>
      <c r="T33" s="13" t="n">
        <f aca="false">E33-SUM(U33:AD33)-F33*$A$1</f>
        <v>0</v>
      </c>
    </row>
    <row r="34" customFormat="false" ht="12.8" hidden="false" customHeight="false" outlineLevel="0" collapsed="false">
      <c r="A34" s="32" t="str">
        <f aca="false">TEXT(B34,"jjjj")</f>
        <v>dimanche</v>
      </c>
      <c r="B34" s="33" t="n">
        <f aca="false">B33+1</f>
        <v>45956</v>
      </c>
      <c r="C34" s="2" t="n">
        <f aca="false">IF(OR(WEEKDAY(B34)=1,WEEKDAY(B34)=7),0,$A$1)</f>
        <v>0</v>
      </c>
      <c r="D34" s="13" t="n">
        <f aca="false">IF(currentDate&lt;B34,0,E34-C34)</f>
        <v>0</v>
      </c>
      <c r="E34" s="13" t="n">
        <f aca="false">SUMPRODUCT(IF(_xlfn._xlws.FILTER(G34:R34,MOD(COLUMN(G34:R34)-COLUMN(G34),2)=1)="",currentTime,_xlfn._xlws.FILTER(G34:R34,MOD(COLUMN(G34:R34)-COLUMN(G34),2)=1))-IF(_xlfn._xlws.FILTER(G34:R34,MOD(COLUMN(G34:R34)-COLUMN(G34),2)=0)="",currentTime,_xlfn._xlws.FILTER(G34:R34,MOD(COLUMN(G34:R34)-COLUMN(G34),2)=0)))+F34*$A$1</f>
        <v>0</v>
      </c>
      <c r="F34" s="34" t="n">
        <v>0</v>
      </c>
      <c r="G34" s="2"/>
      <c r="H34" s="2"/>
      <c r="I34" s="2"/>
      <c r="J34" s="2"/>
      <c r="K34" s="2"/>
      <c r="L34" s="2"/>
      <c r="M34" s="2"/>
      <c r="N34" s="2"/>
      <c r="O34" s="34"/>
      <c r="P34" s="34"/>
      <c r="Q34" s="34"/>
      <c r="R34" s="34"/>
      <c r="T34" s="13" t="n">
        <f aca="false">E34-SUM(U34:AD34)-F34*$A$1</f>
        <v>0</v>
      </c>
    </row>
    <row r="35" customFormat="false" ht="12.8" hidden="false" customHeight="false" outlineLevel="0" collapsed="false">
      <c r="A35" s="32" t="str">
        <f aca="false">TEXT(B35,"jjjj")</f>
        <v>lundi</v>
      </c>
      <c r="B35" s="33" t="n">
        <f aca="false">B34+1</f>
        <v>45957</v>
      </c>
      <c r="C35" s="2" t="n">
        <f aca="false">IF(OR(WEEKDAY(B35)=1,WEEKDAY(B35)=7),0,$A$1)</f>
        <v>0.345138888888889</v>
      </c>
      <c r="D35" s="13" t="n">
        <f aca="false">IF(currentDate&lt;B35,0,E35-C35)</f>
        <v>0</v>
      </c>
      <c r="E35" s="13" t="n">
        <f aca="false">SUMPRODUCT(IF(_xlfn._xlws.FILTER(G35:R35,MOD(COLUMN(G35:R35)-COLUMN(G35),2)=1)="",currentTime,_xlfn._xlws.FILTER(G35:R35,MOD(COLUMN(G35:R35)-COLUMN(G35),2)=1))-IF(_xlfn._xlws.FILTER(G35:R35,MOD(COLUMN(G35:R35)-COLUMN(G35),2)=0)="",currentTime,_xlfn._xlws.FILTER(G35:R35,MOD(COLUMN(G35:R35)-COLUMN(G35),2)=0)))+F35*$A$1</f>
        <v>0</v>
      </c>
      <c r="F35" s="34" t="n">
        <v>0</v>
      </c>
      <c r="G35" s="2"/>
      <c r="H35" s="2"/>
      <c r="I35" s="2"/>
      <c r="J35" s="2"/>
      <c r="K35" s="2"/>
      <c r="L35" s="2"/>
      <c r="M35" s="2"/>
      <c r="N35" s="2"/>
      <c r="O35" s="34"/>
      <c r="P35" s="34"/>
      <c r="Q35" s="34"/>
      <c r="R35" s="34"/>
      <c r="T35" s="13" t="n">
        <f aca="false">E35-SUM(U35:AD35)-F35*$A$1</f>
        <v>0</v>
      </c>
    </row>
    <row r="36" customFormat="false" ht="12.8" hidden="false" customHeight="false" outlineLevel="0" collapsed="false">
      <c r="A36" s="32" t="str">
        <f aca="false">TEXT(B36,"jjjj")</f>
        <v>mardi</v>
      </c>
      <c r="B36" s="33" t="n">
        <f aca="false">B35+1</f>
        <v>45958</v>
      </c>
      <c r="C36" s="2" t="n">
        <f aca="false">IF(OR(WEEKDAY(B36)=1,WEEKDAY(B36)=7),0,$A$1)</f>
        <v>0.345138888888889</v>
      </c>
      <c r="D36" s="13" t="n">
        <f aca="false">IF(currentDate&lt;B36,0,E36-C36)</f>
        <v>0</v>
      </c>
      <c r="E36" s="13" t="n">
        <f aca="false">SUMPRODUCT(IF(_xlfn._xlws.FILTER(G36:R36,MOD(COLUMN(G36:R36)-COLUMN(G36),2)=1)="",currentTime,_xlfn._xlws.FILTER(G36:R36,MOD(COLUMN(G36:R36)-COLUMN(G36),2)=1))-IF(_xlfn._xlws.FILTER(G36:R36,MOD(COLUMN(G36:R36)-COLUMN(G36),2)=0)="",currentTime,_xlfn._xlws.FILTER(G36:R36,MOD(COLUMN(G36:R36)-COLUMN(G36),2)=0)))+F36*$A$1</f>
        <v>0</v>
      </c>
      <c r="F36" s="34" t="n">
        <v>0</v>
      </c>
      <c r="G36" s="2"/>
      <c r="H36" s="2"/>
      <c r="I36" s="2"/>
      <c r="J36" s="2"/>
      <c r="K36" s="2"/>
      <c r="L36" s="2"/>
      <c r="M36" s="2"/>
      <c r="N36" s="2"/>
      <c r="O36" s="34"/>
      <c r="P36" s="34"/>
      <c r="Q36" s="34"/>
      <c r="R36" s="34"/>
      <c r="T36" s="13" t="n">
        <f aca="false">E36-SUM(U36:AD36)-F36*$A$1</f>
        <v>0</v>
      </c>
    </row>
    <row r="37" customFormat="false" ht="12.8" hidden="false" customHeight="false" outlineLevel="0" collapsed="false">
      <c r="A37" s="32" t="str">
        <f aca="false">TEXT(B37,"jjjj")</f>
        <v>mercredi</v>
      </c>
      <c r="B37" s="33" t="n">
        <f aca="false">B36+1</f>
        <v>45959</v>
      </c>
      <c r="C37" s="2" t="n">
        <f aca="false">IF(OR(WEEKDAY(B37)=1,WEEKDAY(B37)=7),0,$A$1)</f>
        <v>0.345138888888889</v>
      </c>
      <c r="D37" s="13" t="n">
        <f aca="false">IF(currentDate&lt;B37,0,E37-C37)</f>
        <v>0</v>
      </c>
      <c r="E37" s="13" t="n">
        <f aca="false">SUMPRODUCT(IF(_xlfn._xlws.FILTER(G37:R37,MOD(COLUMN(G37:R37)-COLUMN(G37),2)=1)="",currentTime,_xlfn._xlws.FILTER(G37:R37,MOD(COLUMN(G37:R37)-COLUMN(G37),2)=1))-IF(_xlfn._xlws.FILTER(G37:R37,MOD(COLUMN(G37:R37)-COLUMN(G37),2)=0)="",currentTime,_xlfn._xlws.FILTER(G37:R37,MOD(COLUMN(G37:R37)-COLUMN(G37),2)=0)))+F37*$A$1</f>
        <v>0</v>
      </c>
      <c r="F37" s="34" t="n">
        <v>0</v>
      </c>
      <c r="G37" s="2"/>
      <c r="H37" s="2"/>
      <c r="I37" s="2"/>
      <c r="J37" s="2"/>
      <c r="K37" s="2"/>
      <c r="L37" s="2"/>
      <c r="M37" s="2"/>
      <c r="N37" s="2"/>
      <c r="O37" s="34"/>
      <c r="P37" s="34"/>
      <c r="Q37" s="34"/>
      <c r="R37" s="34"/>
      <c r="T37" s="13" t="n">
        <f aca="false">E37-SUM(U37:AD37)-F37*$A$1</f>
        <v>0</v>
      </c>
    </row>
    <row r="38" customFormat="false" ht="12.8" hidden="false" customHeight="false" outlineLevel="0" collapsed="false">
      <c r="A38" s="32" t="str">
        <f aca="false">TEXT(B38,"jjjj")</f>
        <v>jeudi</v>
      </c>
      <c r="B38" s="33" t="n">
        <f aca="false">B37+1</f>
        <v>45960</v>
      </c>
      <c r="C38" s="2" t="n">
        <f aca="false">IF(OR(WEEKDAY(B38)=1,WEEKDAY(B38)=7),0,$A$1)</f>
        <v>0.345138888888889</v>
      </c>
      <c r="D38" s="13" t="n">
        <f aca="false">IF(currentDate&lt;B38,0,E38-C38)</f>
        <v>0</v>
      </c>
      <c r="E38" s="13" t="n">
        <f aca="false">SUMPRODUCT(IF(_xlfn._xlws.FILTER(G38:R38,MOD(COLUMN(G38:R38)-COLUMN(G38),2)=1)="",currentTime,_xlfn._xlws.FILTER(G38:R38,MOD(COLUMN(G38:R38)-COLUMN(G38),2)=1))-IF(_xlfn._xlws.FILTER(G38:R38,MOD(COLUMN(G38:R38)-COLUMN(G38),2)=0)="",currentTime,_xlfn._xlws.FILTER(G38:R38,MOD(COLUMN(G38:R38)-COLUMN(G38),2)=0)))+F38*$A$1</f>
        <v>0</v>
      </c>
      <c r="F38" s="34" t="n">
        <v>0</v>
      </c>
      <c r="G38" s="2"/>
      <c r="H38" s="2"/>
      <c r="I38" s="2"/>
      <c r="J38" s="2"/>
      <c r="K38" s="2"/>
      <c r="L38" s="2"/>
      <c r="M38" s="2"/>
      <c r="N38" s="2"/>
      <c r="O38" s="34"/>
      <c r="P38" s="34"/>
      <c r="Q38" s="34"/>
      <c r="R38" s="34"/>
      <c r="T38" s="13" t="n">
        <f aca="false">E38-SUM(U38:AD38)-F38*$A$1</f>
        <v>0</v>
      </c>
    </row>
    <row r="39" customFormat="false" ht="12.8" hidden="false" customHeight="false" outlineLevel="0" collapsed="false">
      <c r="A39" s="32" t="str">
        <f aca="false">TEXT(B39,"jjjj")</f>
        <v>vendredi</v>
      </c>
      <c r="B39" s="33" t="n">
        <f aca="false">B38+1</f>
        <v>45961</v>
      </c>
      <c r="C39" s="2" t="n">
        <f aca="false">IF(OR(WEEKDAY(B39)=1,WEEKDAY(B39)=7),0,$A$1)</f>
        <v>0.345138888888889</v>
      </c>
      <c r="D39" s="13" t="n">
        <f aca="false">IF(currentDate&lt;B39,0,E39-C39)</f>
        <v>0</v>
      </c>
      <c r="E39" s="13" t="n">
        <f aca="false">SUMPRODUCT(IF(_xlfn._xlws.FILTER(G39:R39,MOD(COLUMN(G39:R39)-COLUMN(G39),2)=1)="",currentTime,_xlfn._xlws.FILTER(G39:R39,MOD(COLUMN(G39:R39)-COLUMN(G39),2)=1))-IF(_xlfn._xlws.FILTER(G39:R39,MOD(COLUMN(G39:R39)-COLUMN(G39),2)=0)="",currentTime,_xlfn._xlws.FILTER(G39:R39,MOD(COLUMN(G39:R39)-COLUMN(G39),2)=0)))+F39*$A$1</f>
        <v>0</v>
      </c>
      <c r="F39" s="34" t="n">
        <v>0</v>
      </c>
      <c r="G39" s="2"/>
      <c r="H39" s="2"/>
      <c r="I39" s="2"/>
      <c r="J39" s="2"/>
      <c r="K39" s="2"/>
      <c r="L39" s="2"/>
      <c r="M39" s="2"/>
      <c r="N39" s="2"/>
      <c r="O39" s="34"/>
      <c r="P39" s="34"/>
      <c r="Q39" s="34"/>
      <c r="R39" s="34"/>
      <c r="T39" s="13" t="n">
        <f aca="false">E39-SUM(U39:AD39)-F39*$A$1</f>
        <v>0</v>
      </c>
    </row>
    <row r="40" customFormat="false" ht="12.8" hidden="false" customHeight="false" outlineLevel="0" collapsed="false">
      <c r="C40" s="2"/>
      <c r="D40" s="13"/>
    </row>
    <row r="41" customFormat="false" ht="12.8" hidden="false" customHeight="false" outlineLevel="0" collapsed="false">
      <c r="C41" s="2"/>
    </row>
    <row r="42" customFormat="false" ht="12.8" hidden="false" customHeight="false" outlineLevel="0" collapsed="false">
      <c r="C42" s="2"/>
    </row>
    <row r="43" customFormat="false" ht="12.8" hidden="false" customHeight="false" outlineLevel="0" collapsed="false">
      <c r="C43" s="2"/>
    </row>
    <row r="45" customFormat="false" ht="12.8" hidden="false" customHeight="false" outlineLevel="0" collapsed="false">
      <c r="C45" s="2"/>
    </row>
    <row r="46" customFormat="false" ht="12.8" hidden="false" customHeight="false" outlineLevel="0" collapsed="false">
      <c r="C46" s="2"/>
    </row>
    <row r="47" customFormat="false" ht="12.8" hidden="false" customHeight="false" outlineLevel="0" collapsed="false">
      <c r="C47" s="2"/>
    </row>
    <row r="48" customFormat="false" ht="12.8" hidden="false" customHeight="false" outlineLevel="0" collapsed="false">
      <c r="C48" s="2"/>
    </row>
    <row r="49" customFormat="false" ht="12.8" hidden="false" customHeight="false" outlineLevel="0" collapsed="false">
      <c r="C49" s="2"/>
    </row>
    <row r="50" customFormat="false" ht="12.8" hidden="false" customHeight="false" outlineLevel="0" collapsed="false">
      <c r="C50" s="2"/>
    </row>
    <row r="51" customFormat="false" ht="12.8" hidden="false" customHeight="false" outlineLevel="0" collapsed="false">
      <c r="C51" s="2"/>
    </row>
    <row r="52" customFormat="false" ht="12.8" hidden="false" customHeight="false" outlineLevel="0" collapsed="false">
      <c r="C52" s="2"/>
    </row>
    <row r="53" customFormat="false" ht="12.8" hidden="false" customHeight="false" outlineLevel="0" collapsed="false">
      <c r="C53" s="2"/>
    </row>
    <row r="54" customFormat="false" ht="12.8" hidden="false" customHeight="false" outlineLevel="0" collapsed="false">
      <c r="C54" s="2"/>
    </row>
    <row r="55" customFormat="false" ht="12.8" hidden="false" customHeight="false" outlineLevel="0" collapsed="false">
      <c r="C55" s="2"/>
    </row>
    <row r="56" customFormat="false" ht="12.8" hidden="false" customHeight="false" outlineLevel="0" collapsed="false">
      <c r="C56" s="2"/>
    </row>
    <row r="57" customFormat="false" ht="12.8" hidden="false" customHeight="false" outlineLevel="0" collapsed="false">
      <c r="C57" s="2"/>
    </row>
    <row r="58" customFormat="false" ht="12.8" hidden="false" customHeight="false" outlineLevel="0" collapsed="false">
      <c r="C58" s="2"/>
    </row>
    <row r="59" customFormat="false" ht="12.8" hidden="false" customHeight="false" outlineLevel="0" collapsed="false">
      <c r="C59" s="2"/>
    </row>
    <row r="60" customFormat="false" ht="12.8" hidden="false" customHeight="false" outlineLevel="0" collapsed="false">
      <c r="C60" s="2"/>
    </row>
    <row r="61" customFormat="false" ht="12.8" hidden="false" customHeight="false" outlineLevel="0" collapsed="false">
      <c r="C61" s="2"/>
    </row>
    <row r="62" customFormat="false" ht="12.8" hidden="false" customHeight="false" outlineLevel="0" collapsed="false">
      <c r="C62" s="2"/>
    </row>
    <row r="63" customFormat="false" ht="12.8" hidden="false" customHeight="false" outlineLevel="0" collapsed="false">
      <c r="C63" s="2"/>
    </row>
    <row r="64" customFormat="false" ht="12.8" hidden="false" customHeight="false" outlineLevel="0" collapsed="false">
      <c r="C64" s="2"/>
    </row>
    <row r="65" customFormat="false" ht="12.8" hidden="false" customHeight="false" outlineLevel="0" collapsed="false">
      <c r="C65" s="2"/>
    </row>
    <row r="66" customFormat="false" ht="12.8" hidden="false" customHeight="false" outlineLevel="0" collapsed="false">
      <c r="C66" s="2"/>
    </row>
    <row r="67" customFormat="false" ht="12.8" hidden="false" customHeight="false" outlineLevel="0" collapsed="false">
      <c r="C67" s="2"/>
    </row>
    <row r="68" customFormat="false" ht="12.8" hidden="false" customHeight="false" outlineLevel="0" collapsed="false">
      <c r="C68" s="2"/>
    </row>
    <row r="69" customFormat="false" ht="12.8" hidden="false" customHeight="false" outlineLevel="0" collapsed="false">
      <c r="C69" s="2"/>
    </row>
    <row r="70" customFormat="false" ht="12.8" hidden="false" customHeight="false" outlineLevel="0" collapsed="false">
      <c r="C70" s="2"/>
    </row>
    <row r="71" customFormat="false" ht="12.8" hidden="false" customHeight="false" outlineLevel="0" collapsed="false">
      <c r="C71" s="2"/>
    </row>
    <row r="72" customFormat="false" ht="12.8" hidden="false" customHeight="false" outlineLevel="0" collapsed="false">
      <c r="C72" s="2"/>
    </row>
    <row r="73" customFormat="false" ht="12.8" hidden="false" customHeight="false" outlineLevel="0" collapsed="false">
      <c r="C73" s="2"/>
    </row>
    <row r="74" customFormat="false" ht="12.8" hidden="false" customHeight="false" outlineLevel="0" collapsed="false">
      <c r="C74" s="2"/>
    </row>
    <row r="75" customFormat="false" ht="12.8" hidden="false" customHeight="false" outlineLevel="0" collapsed="false">
      <c r="C75" s="2"/>
    </row>
    <row r="76" customFormat="false" ht="12.8" hidden="false" customHeight="false" outlineLevel="0" collapsed="false">
      <c r="C76" s="2"/>
    </row>
    <row r="77" customFormat="false" ht="12.8" hidden="false" customHeight="false" outlineLevel="0" collapsed="false">
      <c r="C77" s="2"/>
    </row>
    <row r="78" customFormat="false" ht="12.8" hidden="false" customHeight="false" outlineLevel="0" collapsed="false">
      <c r="C78" s="2"/>
    </row>
    <row r="79" customFormat="false" ht="12.8" hidden="false" customHeight="false" outlineLevel="0" collapsed="false">
      <c r="C79" s="2"/>
    </row>
    <row r="80" customFormat="false" ht="12.8" hidden="false" customHeight="false" outlineLevel="0" collapsed="false">
      <c r="C80" s="2"/>
    </row>
    <row r="81" customFormat="false" ht="12.8" hidden="false" customHeight="false" outlineLevel="0" collapsed="false">
      <c r="C81" s="2"/>
    </row>
    <row r="82" customFormat="false" ht="12.8" hidden="false" customHeight="false" outlineLevel="0" collapsed="false">
      <c r="C82" s="2"/>
    </row>
    <row r="83" customFormat="false" ht="12.8" hidden="false" customHeight="false" outlineLevel="0" collapsed="false">
      <c r="C83" s="2"/>
    </row>
    <row r="84" customFormat="false" ht="12.8" hidden="false" customHeight="false" outlineLevel="0" collapsed="false">
      <c r="C84" s="2"/>
    </row>
    <row r="85" customFormat="false" ht="12.8" hidden="false" customHeight="false" outlineLevel="0" collapsed="false">
      <c r="C85" s="2"/>
    </row>
    <row r="86" customFormat="false" ht="12.8" hidden="false" customHeight="false" outlineLevel="0" collapsed="false">
      <c r="C86" s="2"/>
    </row>
    <row r="87" customFormat="false" ht="12.8" hidden="false" customHeight="false" outlineLevel="0" collapsed="false">
      <c r="C87" s="2"/>
    </row>
    <row r="88" customFormat="false" ht="12.8" hidden="false" customHeight="false" outlineLevel="0" collapsed="false">
      <c r="C88" s="2"/>
    </row>
    <row r="89" customFormat="false" ht="12.8" hidden="false" customHeight="false" outlineLevel="0" collapsed="false">
      <c r="C89" s="2"/>
    </row>
    <row r="90" customFormat="false" ht="12.8" hidden="false" customHeight="false" outlineLevel="0" collapsed="false">
      <c r="C90" s="2"/>
    </row>
    <row r="91" customFormat="false" ht="12.8" hidden="false" customHeight="false" outlineLevel="0" collapsed="false">
      <c r="C91" s="2"/>
    </row>
    <row r="92" customFormat="false" ht="12.8" hidden="false" customHeight="false" outlineLevel="0" collapsed="false">
      <c r="C92" s="2"/>
    </row>
    <row r="93" customFormat="false" ht="12.8" hidden="false" customHeight="false" outlineLevel="0" collapsed="false">
      <c r="C93" s="2"/>
    </row>
    <row r="94" customFormat="false" ht="12.8" hidden="false" customHeight="false" outlineLevel="0" collapsed="false">
      <c r="C94" s="2"/>
    </row>
    <row r="95" customFormat="false" ht="12.8" hidden="false" customHeight="false" outlineLevel="0" collapsed="false">
      <c r="C95" s="2"/>
    </row>
    <row r="96" customFormat="false" ht="12.8" hidden="false" customHeight="false" outlineLevel="0" collapsed="false">
      <c r="C96" s="2"/>
    </row>
    <row r="97" customFormat="false" ht="12.8" hidden="false" customHeight="false" outlineLevel="0" collapsed="false">
      <c r="C97" s="2"/>
    </row>
    <row r="98" customFormat="false" ht="12.8" hidden="false" customHeight="false" outlineLevel="0" collapsed="false">
      <c r="C98" s="2"/>
    </row>
    <row r="99" customFormat="false" ht="12.8" hidden="false" customHeight="false" outlineLevel="0" collapsed="false">
      <c r="C99" s="2"/>
    </row>
    <row r="100" customFormat="false" ht="12.8" hidden="false" customHeight="false" outlineLevel="0" collapsed="false">
      <c r="C100" s="2"/>
    </row>
    <row r="101" customFormat="false" ht="12.8" hidden="false" customHeight="false" outlineLevel="0" collapsed="false">
      <c r="C101" s="2"/>
    </row>
    <row r="102" customFormat="false" ht="12.8" hidden="false" customHeight="false" outlineLevel="0" collapsed="false">
      <c r="C102" s="2"/>
    </row>
    <row r="103" customFormat="false" ht="12.8" hidden="false" customHeight="false" outlineLevel="0" collapsed="false">
      <c r="C103" s="2"/>
    </row>
    <row r="104" customFormat="false" ht="12.8" hidden="false" customHeight="false" outlineLevel="0" collapsed="false">
      <c r="C104" s="2"/>
    </row>
    <row r="105" customFormat="false" ht="12.8" hidden="false" customHeight="false" outlineLevel="0" collapsed="false">
      <c r="C105" s="2"/>
    </row>
    <row r="106" customFormat="false" ht="12.8" hidden="false" customHeight="false" outlineLevel="0" collapsed="false">
      <c r="C106" s="2"/>
    </row>
    <row r="107" customFormat="false" ht="12.8" hidden="false" customHeight="false" outlineLevel="0" collapsed="false">
      <c r="C107" s="2"/>
    </row>
    <row r="108" customFormat="false" ht="12.8" hidden="false" customHeight="false" outlineLevel="0" collapsed="false">
      <c r="C108" s="2"/>
    </row>
    <row r="109" customFormat="false" ht="12.8" hidden="false" customHeight="false" outlineLevel="0" collapsed="false">
      <c r="C109" s="2"/>
    </row>
    <row r="110" customFormat="false" ht="12.8" hidden="false" customHeight="false" outlineLevel="0" collapsed="false">
      <c r="C110" s="2"/>
    </row>
    <row r="111" customFormat="false" ht="12.8" hidden="false" customHeight="false" outlineLevel="0" collapsed="false">
      <c r="C111" s="2"/>
    </row>
    <row r="112" customFormat="false" ht="12.8" hidden="false" customHeight="false" outlineLevel="0" collapsed="false">
      <c r="C112" s="2"/>
    </row>
    <row r="113" customFormat="false" ht="12.8" hidden="false" customHeight="false" outlineLevel="0" collapsed="false">
      <c r="C113" s="2"/>
    </row>
    <row r="114" customFormat="false" ht="12.8" hidden="false" customHeight="false" outlineLevel="0" collapsed="false">
      <c r="C114" s="2"/>
    </row>
    <row r="115" customFormat="false" ht="12.8" hidden="false" customHeight="false" outlineLevel="0" collapsed="false">
      <c r="C115" s="2"/>
    </row>
    <row r="116" customFormat="false" ht="12.8" hidden="false" customHeight="false" outlineLevel="0" collapsed="false">
      <c r="C116" s="2"/>
    </row>
    <row r="117" customFormat="false" ht="12.8" hidden="false" customHeight="false" outlineLevel="0" collapsed="false">
      <c r="C117" s="2"/>
    </row>
    <row r="118" customFormat="false" ht="12.8" hidden="false" customHeight="false" outlineLevel="0" collapsed="false">
      <c r="C118" s="2"/>
    </row>
    <row r="119" customFormat="false" ht="12.8" hidden="false" customHeight="false" outlineLevel="0" collapsed="false">
      <c r="C119" s="2"/>
    </row>
    <row r="120" customFormat="false" ht="12.8" hidden="false" customHeight="false" outlineLevel="0" collapsed="false">
      <c r="C120" s="2"/>
    </row>
    <row r="121" customFormat="false" ht="12.8" hidden="false" customHeight="false" outlineLevel="0" collapsed="false">
      <c r="C121" s="2"/>
    </row>
    <row r="122" customFormat="false" ht="12.8" hidden="false" customHeight="false" outlineLevel="0" collapsed="false">
      <c r="C122" s="2"/>
    </row>
    <row r="123" customFormat="false" ht="12.8" hidden="false" customHeight="false" outlineLevel="0" collapsed="false">
      <c r="C123" s="2"/>
    </row>
    <row r="124" customFormat="false" ht="12.8" hidden="false" customHeight="false" outlineLevel="0" collapsed="false">
      <c r="C124" s="2"/>
    </row>
    <row r="125" customFormat="false" ht="12.8" hidden="false" customHeight="false" outlineLevel="0" collapsed="false">
      <c r="C125" s="2"/>
    </row>
    <row r="126" customFormat="false" ht="12.8" hidden="false" customHeight="false" outlineLevel="0" collapsed="false">
      <c r="C126" s="2"/>
    </row>
    <row r="127" customFormat="false" ht="12.8" hidden="false" customHeight="false" outlineLevel="0" collapsed="false">
      <c r="C127" s="2"/>
    </row>
    <row r="128" customFormat="false" ht="12.8" hidden="false" customHeight="false" outlineLevel="0" collapsed="false">
      <c r="C128" s="2"/>
    </row>
    <row r="129" customFormat="false" ht="12.8" hidden="false" customHeight="false" outlineLevel="0" collapsed="false">
      <c r="C129" s="2"/>
    </row>
    <row r="130" customFormat="false" ht="12.8" hidden="false" customHeight="false" outlineLevel="0" collapsed="false">
      <c r="C130" s="2"/>
    </row>
    <row r="131" customFormat="false" ht="12.8" hidden="false" customHeight="false" outlineLevel="0" collapsed="false">
      <c r="C131" s="2"/>
    </row>
    <row r="132" customFormat="false" ht="12.8" hidden="false" customHeight="false" outlineLevel="0" collapsed="false">
      <c r="C132" s="2"/>
    </row>
    <row r="133" customFormat="false" ht="12.8" hidden="false" customHeight="false" outlineLevel="0" collapsed="false">
      <c r="C133" s="2"/>
    </row>
    <row r="134" customFormat="false" ht="12.8" hidden="false" customHeight="false" outlineLevel="0" collapsed="false">
      <c r="C134" s="2"/>
    </row>
    <row r="135" customFormat="false" ht="12.8" hidden="false" customHeight="false" outlineLevel="0" collapsed="false">
      <c r="C135" s="2"/>
    </row>
    <row r="136" customFormat="false" ht="12.8" hidden="false" customHeight="false" outlineLevel="0" collapsed="false">
      <c r="C136" s="2"/>
    </row>
    <row r="137" customFormat="false" ht="12.8" hidden="false" customHeight="false" outlineLevel="0" collapsed="false">
      <c r="C137" s="2"/>
    </row>
    <row r="138" customFormat="false" ht="12.8" hidden="false" customHeight="false" outlineLevel="0" collapsed="false">
      <c r="C138" s="2"/>
    </row>
    <row r="139" customFormat="false" ht="12.8" hidden="false" customHeight="false" outlineLevel="0" collapsed="false">
      <c r="C139" s="2"/>
    </row>
    <row r="140" customFormat="false" ht="12.8" hidden="false" customHeight="false" outlineLevel="0" collapsed="false">
      <c r="C140" s="2"/>
    </row>
    <row r="141" customFormat="false" ht="12.8" hidden="false" customHeight="false" outlineLevel="0" collapsed="false">
      <c r="C141" s="2"/>
    </row>
    <row r="142" customFormat="false" ht="12.8" hidden="false" customHeight="false" outlineLevel="0" collapsed="false">
      <c r="C142" s="2"/>
    </row>
    <row r="143" customFormat="false" ht="12.8" hidden="false" customHeight="false" outlineLevel="0" collapsed="false">
      <c r="C143" s="2"/>
    </row>
    <row r="144" customFormat="false" ht="12.8" hidden="false" customHeight="false" outlineLevel="0" collapsed="false">
      <c r="C144" s="2"/>
    </row>
    <row r="145" customFormat="false" ht="12.8" hidden="false" customHeight="false" outlineLevel="0" collapsed="false">
      <c r="C145" s="2"/>
    </row>
    <row r="146" customFormat="false" ht="12.8" hidden="false" customHeight="false" outlineLevel="0" collapsed="false">
      <c r="C146" s="2"/>
    </row>
    <row r="147" customFormat="false" ht="12.8" hidden="false" customHeight="false" outlineLevel="0" collapsed="false">
      <c r="C147" s="2"/>
    </row>
    <row r="148" customFormat="false" ht="12.8" hidden="false" customHeight="false" outlineLevel="0" collapsed="false">
      <c r="C148" s="2"/>
    </row>
    <row r="149" customFormat="false" ht="12.8" hidden="false" customHeight="false" outlineLevel="0" collapsed="false">
      <c r="C149" s="2"/>
    </row>
    <row r="150" customFormat="false" ht="12.8" hidden="false" customHeight="false" outlineLevel="0" collapsed="false">
      <c r="C150" s="2"/>
    </row>
    <row r="151" customFormat="false" ht="12.8" hidden="false" customHeight="false" outlineLevel="0" collapsed="false">
      <c r="C151" s="2"/>
    </row>
    <row r="152" customFormat="false" ht="12.8" hidden="false" customHeight="false" outlineLevel="0" collapsed="false">
      <c r="C152" s="2"/>
    </row>
    <row r="153" customFormat="false" ht="12.8" hidden="false" customHeight="false" outlineLevel="0" collapsed="false">
      <c r="C153" s="2"/>
    </row>
    <row r="154" customFormat="false" ht="12.8" hidden="false" customHeight="false" outlineLevel="0" collapsed="false">
      <c r="C154" s="2"/>
    </row>
    <row r="155" customFormat="false" ht="12.8" hidden="false" customHeight="false" outlineLevel="0" collapsed="false">
      <c r="C155" s="2"/>
    </row>
    <row r="156" customFormat="false" ht="12.8" hidden="false" customHeight="false" outlineLevel="0" collapsed="false">
      <c r="C156" s="2"/>
    </row>
    <row r="157" customFormat="false" ht="12.8" hidden="false" customHeight="false" outlineLevel="0" collapsed="false">
      <c r="C157" s="2"/>
    </row>
    <row r="158" customFormat="false" ht="12.8" hidden="false" customHeight="false" outlineLevel="0" collapsed="false">
      <c r="C158" s="2"/>
    </row>
    <row r="159" customFormat="false" ht="12.8" hidden="false" customHeight="false" outlineLevel="0" collapsed="false">
      <c r="C159" s="2"/>
    </row>
    <row r="160" customFormat="false" ht="12.8" hidden="false" customHeight="false" outlineLevel="0" collapsed="false">
      <c r="C160" s="2"/>
    </row>
    <row r="161" customFormat="false" ht="12.8" hidden="false" customHeight="false" outlineLevel="0" collapsed="false">
      <c r="C161" s="2"/>
    </row>
    <row r="162" customFormat="false" ht="12.8" hidden="false" customHeight="false" outlineLevel="0" collapsed="false">
      <c r="C162" s="2"/>
    </row>
    <row r="163" customFormat="false" ht="12.8" hidden="false" customHeight="false" outlineLevel="0" collapsed="false">
      <c r="C163" s="2"/>
    </row>
    <row r="164" customFormat="false" ht="12.8" hidden="false" customHeight="false" outlineLevel="0" collapsed="false">
      <c r="C164" s="2"/>
    </row>
    <row r="165" customFormat="false" ht="12.8" hidden="false" customHeight="false" outlineLevel="0" collapsed="false">
      <c r="C165" s="2"/>
    </row>
    <row r="166" customFormat="false" ht="12.8" hidden="false" customHeight="false" outlineLevel="0" collapsed="false">
      <c r="C166" s="2"/>
    </row>
    <row r="167" customFormat="false" ht="12.8" hidden="false" customHeight="false" outlineLevel="0" collapsed="false">
      <c r="C167" s="2"/>
    </row>
    <row r="168" customFormat="false" ht="12.8" hidden="false" customHeight="false" outlineLevel="0" collapsed="false">
      <c r="C168" s="2"/>
    </row>
    <row r="169" customFormat="false" ht="12.8" hidden="false" customHeight="false" outlineLevel="0" collapsed="false">
      <c r="C169" s="2"/>
    </row>
    <row r="170" customFormat="false" ht="12.8" hidden="false" customHeight="false" outlineLevel="0" collapsed="false">
      <c r="C170" s="2"/>
    </row>
    <row r="171" customFormat="false" ht="12.8" hidden="false" customHeight="false" outlineLevel="0" collapsed="false">
      <c r="C171" s="2"/>
    </row>
    <row r="172" customFormat="false" ht="12.8" hidden="false" customHeight="false" outlineLevel="0" collapsed="false">
      <c r="C172" s="2"/>
    </row>
    <row r="173" customFormat="false" ht="12.8" hidden="false" customHeight="false" outlineLevel="0" collapsed="false">
      <c r="C173" s="2"/>
    </row>
    <row r="174" customFormat="false" ht="12.8" hidden="false" customHeight="false" outlineLevel="0" collapsed="false">
      <c r="C174" s="2"/>
    </row>
    <row r="175" customFormat="false" ht="12.8" hidden="false" customHeight="false" outlineLevel="0" collapsed="false">
      <c r="C175" s="2"/>
    </row>
    <row r="176" customFormat="false" ht="12.8" hidden="false" customHeight="false" outlineLevel="0" collapsed="false">
      <c r="C176" s="2"/>
    </row>
    <row r="177" customFormat="false" ht="12.8" hidden="false" customHeight="false" outlineLevel="0" collapsed="false">
      <c r="C177" s="2"/>
    </row>
    <row r="178" customFormat="false" ht="12.8" hidden="false" customHeight="false" outlineLevel="0" collapsed="false">
      <c r="C178" s="2"/>
    </row>
    <row r="179" customFormat="false" ht="12.8" hidden="false" customHeight="false" outlineLevel="0" collapsed="false">
      <c r="C179" s="2"/>
    </row>
    <row r="180" customFormat="false" ht="12.8" hidden="false" customHeight="false" outlineLevel="0" collapsed="false">
      <c r="C180" s="2"/>
    </row>
    <row r="181" customFormat="false" ht="12.8" hidden="false" customHeight="false" outlineLevel="0" collapsed="false">
      <c r="C181" s="2"/>
    </row>
    <row r="182" customFormat="false" ht="12.8" hidden="false" customHeight="false" outlineLevel="0" collapsed="false">
      <c r="C182" s="2"/>
    </row>
    <row r="183" customFormat="false" ht="12.8" hidden="false" customHeight="false" outlineLevel="0" collapsed="false">
      <c r="C183" s="2"/>
    </row>
    <row r="184" customFormat="false" ht="12.8" hidden="false" customHeight="false" outlineLevel="0" collapsed="false">
      <c r="C184" s="2"/>
    </row>
    <row r="185" customFormat="false" ht="12.8" hidden="false" customHeight="false" outlineLevel="0" collapsed="false">
      <c r="C185" s="2"/>
    </row>
    <row r="186" customFormat="false" ht="12.8" hidden="false" customHeight="false" outlineLevel="0" collapsed="false">
      <c r="C186" s="2"/>
    </row>
    <row r="187" customFormat="false" ht="12.8" hidden="false" customHeight="false" outlineLevel="0" collapsed="false">
      <c r="C187" s="2"/>
    </row>
    <row r="188" customFormat="false" ht="12.8" hidden="false" customHeight="false" outlineLevel="0" collapsed="false">
      <c r="C188" s="2"/>
    </row>
    <row r="189" customFormat="false" ht="12.8" hidden="false" customHeight="false" outlineLevel="0" collapsed="false">
      <c r="C189" s="2"/>
    </row>
    <row r="190" customFormat="false" ht="12.8" hidden="false" customHeight="false" outlineLevel="0" collapsed="false">
      <c r="C190" s="2"/>
    </row>
    <row r="191" customFormat="false" ht="12.8" hidden="false" customHeight="false" outlineLevel="0" collapsed="false">
      <c r="C191" s="2"/>
    </row>
    <row r="192" customFormat="false" ht="12.8" hidden="false" customHeight="false" outlineLevel="0" collapsed="false">
      <c r="C192" s="2"/>
    </row>
    <row r="193" customFormat="false" ht="12.8" hidden="false" customHeight="false" outlineLevel="0" collapsed="false">
      <c r="C193" s="2"/>
    </row>
    <row r="194" customFormat="false" ht="12.8" hidden="false" customHeight="false" outlineLevel="0" collapsed="false">
      <c r="C194" s="2"/>
    </row>
    <row r="195" customFormat="false" ht="12.8" hidden="false" customHeight="false" outlineLevel="0" collapsed="false">
      <c r="C195" s="2"/>
    </row>
    <row r="196" customFormat="false" ht="12.8" hidden="false" customHeight="false" outlineLevel="0" collapsed="false">
      <c r="C196" s="2"/>
    </row>
    <row r="197" customFormat="false" ht="12.8" hidden="false" customHeight="false" outlineLevel="0" collapsed="false">
      <c r="C197" s="2"/>
    </row>
    <row r="198" customFormat="false" ht="12.8" hidden="false" customHeight="false" outlineLevel="0" collapsed="false">
      <c r="C198" s="2"/>
    </row>
    <row r="199" customFormat="false" ht="12.8" hidden="false" customHeight="false" outlineLevel="0" collapsed="false">
      <c r="C199" s="2"/>
    </row>
    <row r="200" customFormat="false" ht="12.8" hidden="false" customHeight="false" outlineLevel="0" collapsed="false">
      <c r="C200" s="2"/>
    </row>
    <row r="201" customFormat="false" ht="12.8" hidden="false" customHeight="false" outlineLevel="0" collapsed="false">
      <c r="C201" s="2"/>
    </row>
    <row r="202" customFormat="false" ht="12.8" hidden="false" customHeight="false" outlineLevel="0" collapsed="false">
      <c r="C202" s="2"/>
    </row>
    <row r="203" customFormat="false" ht="12.8" hidden="false" customHeight="false" outlineLevel="0" collapsed="false">
      <c r="C203" s="2"/>
    </row>
    <row r="204" customFormat="false" ht="12.8" hidden="false" customHeight="false" outlineLevel="0" collapsed="false">
      <c r="C204" s="2"/>
    </row>
    <row r="205" customFormat="false" ht="12.8" hidden="false" customHeight="false" outlineLevel="0" collapsed="false">
      <c r="C205" s="2"/>
    </row>
    <row r="206" customFormat="false" ht="12.8" hidden="false" customHeight="false" outlineLevel="0" collapsed="false">
      <c r="C206" s="2"/>
    </row>
    <row r="207" customFormat="false" ht="12.8" hidden="false" customHeight="false" outlineLevel="0" collapsed="false">
      <c r="C207" s="2"/>
    </row>
    <row r="208" customFormat="false" ht="12.8" hidden="false" customHeight="false" outlineLevel="0" collapsed="false">
      <c r="C208" s="2"/>
    </row>
    <row r="209" customFormat="false" ht="12.8" hidden="false" customHeight="false" outlineLevel="0" collapsed="false">
      <c r="C209" s="2"/>
    </row>
    <row r="210" customFormat="false" ht="12.8" hidden="false" customHeight="false" outlineLevel="0" collapsed="false">
      <c r="C210" s="2"/>
    </row>
    <row r="211" customFormat="false" ht="12.8" hidden="false" customHeight="false" outlineLevel="0" collapsed="false">
      <c r="C211" s="2"/>
    </row>
    <row r="212" customFormat="false" ht="12.8" hidden="false" customHeight="false" outlineLevel="0" collapsed="false">
      <c r="C212" s="2"/>
    </row>
    <row r="213" customFormat="false" ht="12.8" hidden="false" customHeight="false" outlineLevel="0" collapsed="false">
      <c r="C213" s="2"/>
    </row>
    <row r="214" customFormat="false" ht="12.8" hidden="false" customHeight="false" outlineLevel="0" collapsed="false">
      <c r="C214" s="2"/>
    </row>
    <row r="215" customFormat="false" ht="12.8" hidden="false" customHeight="false" outlineLevel="0" collapsed="false">
      <c r="C215" s="2"/>
    </row>
    <row r="216" customFormat="false" ht="12.8" hidden="false" customHeight="false" outlineLevel="0" collapsed="false">
      <c r="C216" s="2"/>
    </row>
    <row r="217" customFormat="false" ht="12.8" hidden="false" customHeight="false" outlineLevel="0" collapsed="false">
      <c r="C217" s="2"/>
    </row>
    <row r="218" customFormat="false" ht="12.8" hidden="false" customHeight="false" outlineLevel="0" collapsed="false">
      <c r="C218" s="2"/>
    </row>
    <row r="219" customFormat="false" ht="12.8" hidden="false" customHeight="false" outlineLevel="0" collapsed="false">
      <c r="C219" s="2"/>
    </row>
    <row r="220" customFormat="false" ht="12.8" hidden="false" customHeight="false" outlineLevel="0" collapsed="false">
      <c r="C220" s="2"/>
    </row>
    <row r="221" customFormat="false" ht="12.8" hidden="false" customHeight="false" outlineLevel="0" collapsed="false">
      <c r="C221" s="2"/>
    </row>
    <row r="222" customFormat="false" ht="12.8" hidden="false" customHeight="false" outlineLevel="0" collapsed="false">
      <c r="C222" s="2"/>
    </row>
    <row r="223" customFormat="false" ht="12.8" hidden="false" customHeight="false" outlineLevel="0" collapsed="false">
      <c r="C223" s="2"/>
    </row>
    <row r="224" customFormat="false" ht="12.8" hidden="false" customHeight="false" outlineLevel="0" collapsed="false">
      <c r="C224" s="2"/>
    </row>
    <row r="225" customFormat="false" ht="12.8" hidden="false" customHeight="false" outlineLevel="0" collapsed="false">
      <c r="C225" s="2"/>
    </row>
    <row r="226" customFormat="false" ht="12.8" hidden="false" customHeight="false" outlineLevel="0" collapsed="false">
      <c r="C226" s="2"/>
    </row>
    <row r="227" customFormat="false" ht="12.8" hidden="false" customHeight="false" outlineLevel="0" collapsed="false">
      <c r="C227" s="2"/>
    </row>
    <row r="228" customFormat="false" ht="12.8" hidden="false" customHeight="false" outlineLevel="0" collapsed="false">
      <c r="C228" s="2"/>
    </row>
    <row r="229" customFormat="false" ht="12.8" hidden="false" customHeight="false" outlineLevel="0" collapsed="false">
      <c r="C229" s="2"/>
    </row>
    <row r="230" customFormat="false" ht="12.8" hidden="false" customHeight="false" outlineLevel="0" collapsed="false">
      <c r="C230" s="2"/>
    </row>
    <row r="231" customFormat="false" ht="12.8" hidden="false" customHeight="false" outlineLevel="0" collapsed="false">
      <c r="C231" s="2"/>
    </row>
    <row r="232" customFormat="false" ht="12.8" hidden="false" customHeight="false" outlineLevel="0" collapsed="false">
      <c r="C232" s="2"/>
    </row>
    <row r="233" customFormat="false" ht="12.8" hidden="false" customHeight="false" outlineLevel="0" collapsed="false">
      <c r="C233" s="2"/>
    </row>
    <row r="234" customFormat="false" ht="12.8" hidden="false" customHeight="false" outlineLevel="0" collapsed="false">
      <c r="C234" s="2"/>
    </row>
    <row r="235" customFormat="false" ht="12.8" hidden="false" customHeight="false" outlineLevel="0" collapsed="false">
      <c r="C235" s="2"/>
    </row>
    <row r="236" customFormat="false" ht="12.8" hidden="false" customHeight="false" outlineLevel="0" collapsed="false">
      <c r="C236" s="2"/>
    </row>
    <row r="237" customFormat="false" ht="12.8" hidden="false" customHeight="false" outlineLevel="0" collapsed="false">
      <c r="C237" s="2"/>
    </row>
    <row r="238" customFormat="false" ht="12.8" hidden="false" customHeight="false" outlineLevel="0" collapsed="false">
      <c r="C238" s="2"/>
    </row>
    <row r="239" customFormat="false" ht="12.8" hidden="false" customHeight="false" outlineLevel="0" collapsed="false">
      <c r="C239" s="2"/>
    </row>
    <row r="240" customFormat="false" ht="12.8" hidden="false" customHeight="false" outlineLevel="0" collapsed="false">
      <c r="C240" s="2"/>
    </row>
    <row r="241" customFormat="false" ht="12.8" hidden="false" customHeight="false" outlineLevel="0" collapsed="false">
      <c r="C241" s="2"/>
    </row>
    <row r="242" customFormat="false" ht="12.8" hidden="false" customHeight="false" outlineLevel="0" collapsed="false">
      <c r="C242" s="2"/>
    </row>
    <row r="243" customFormat="false" ht="12.8" hidden="false" customHeight="false" outlineLevel="0" collapsed="false">
      <c r="C243" s="2"/>
    </row>
    <row r="244" customFormat="false" ht="12.8" hidden="false" customHeight="false" outlineLevel="0" collapsed="false">
      <c r="C244" s="2"/>
    </row>
    <row r="245" customFormat="false" ht="12.8" hidden="false" customHeight="false" outlineLevel="0" collapsed="false">
      <c r="C245" s="2"/>
    </row>
    <row r="246" customFormat="false" ht="12.8" hidden="false" customHeight="false" outlineLevel="0" collapsed="false">
      <c r="C246" s="2"/>
    </row>
    <row r="247" customFormat="false" ht="12.8" hidden="false" customHeight="false" outlineLevel="0" collapsed="false">
      <c r="C247" s="2"/>
    </row>
    <row r="248" customFormat="false" ht="12.8" hidden="false" customHeight="false" outlineLevel="0" collapsed="false">
      <c r="C248" s="2"/>
    </row>
    <row r="249" customFormat="false" ht="12.8" hidden="false" customHeight="false" outlineLevel="0" collapsed="false">
      <c r="C249" s="2"/>
    </row>
    <row r="250" customFormat="false" ht="12.8" hidden="false" customHeight="false" outlineLevel="0" collapsed="false">
      <c r="C250" s="2"/>
    </row>
    <row r="251" customFormat="false" ht="12.8" hidden="false" customHeight="false" outlineLevel="0" collapsed="false">
      <c r="C251" s="2"/>
    </row>
    <row r="252" customFormat="false" ht="12.8" hidden="false" customHeight="false" outlineLevel="0" collapsed="false">
      <c r="C252" s="2"/>
    </row>
    <row r="253" customFormat="false" ht="12.8" hidden="false" customHeight="false" outlineLevel="0" collapsed="false">
      <c r="C253" s="2"/>
    </row>
    <row r="254" customFormat="false" ht="12.8" hidden="false" customHeight="false" outlineLevel="0" collapsed="false">
      <c r="C254" s="2"/>
    </row>
    <row r="255" customFormat="false" ht="12.8" hidden="false" customHeight="false" outlineLevel="0" collapsed="false">
      <c r="C255" s="2"/>
    </row>
    <row r="256" customFormat="false" ht="12.8" hidden="false" customHeight="false" outlineLevel="0" collapsed="false">
      <c r="C256" s="2"/>
    </row>
    <row r="257" customFormat="false" ht="12.8" hidden="false" customHeight="false" outlineLevel="0" collapsed="false">
      <c r="C257" s="2"/>
    </row>
    <row r="258" customFormat="false" ht="12.8" hidden="false" customHeight="false" outlineLevel="0" collapsed="false">
      <c r="C258" s="2"/>
    </row>
    <row r="259" customFormat="false" ht="12.8" hidden="false" customHeight="false" outlineLevel="0" collapsed="false">
      <c r="C259" s="2"/>
    </row>
    <row r="260" customFormat="false" ht="12.8" hidden="false" customHeight="false" outlineLevel="0" collapsed="false">
      <c r="C260" s="2"/>
    </row>
    <row r="261" customFormat="false" ht="12.8" hidden="false" customHeight="false" outlineLevel="0" collapsed="false">
      <c r="C261" s="2"/>
    </row>
    <row r="262" customFormat="false" ht="12.8" hidden="false" customHeight="false" outlineLevel="0" collapsed="false">
      <c r="C262" s="2"/>
    </row>
    <row r="263" customFormat="false" ht="12.8" hidden="false" customHeight="false" outlineLevel="0" collapsed="false">
      <c r="C263" s="2"/>
    </row>
    <row r="264" customFormat="false" ht="12.8" hidden="false" customHeight="false" outlineLevel="0" collapsed="false">
      <c r="C264" s="2"/>
    </row>
    <row r="265" customFormat="false" ht="12.8" hidden="false" customHeight="false" outlineLevel="0" collapsed="false">
      <c r="C265" s="2"/>
    </row>
    <row r="266" customFormat="false" ht="12.8" hidden="false" customHeight="false" outlineLevel="0" collapsed="false">
      <c r="C266" s="2"/>
    </row>
    <row r="267" customFormat="false" ht="12.8" hidden="false" customHeight="false" outlineLevel="0" collapsed="false">
      <c r="C267" s="2"/>
    </row>
    <row r="268" customFormat="false" ht="12.8" hidden="false" customHeight="false" outlineLevel="0" collapsed="false">
      <c r="C268" s="2"/>
    </row>
    <row r="269" customFormat="false" ht="12.8" hidden="false" customHeight="false" outlineLevel="0" collapsed="false">
      <c r="C269" s="2"/>
    </row>
    <row r="270" customFormat="false" ht="12.8" hidden="false" customHeight="false" outlineLevel="0" collapsed="false">
      <c r="C270" s="2"/>
    </row>
    <row r="271" customFormat="false" ht="12.8" hidden="false" customHeight="false" outlineLevel="0" collapsed="false">
      <c r="C271" s="2"/>
    </row>
    <row r="272" customFormat="false" ht="12.8" hidden="false" customHeight="false" outlineLevel="0" collapsed="false">
      <c r="C272" s="2"/>
    </row>
    <row r="273" customFormat="false" ht="12.8" hidden="false" customHeight="false" outlineLevel="0" collapsed="false">
      <c r="C273" s="2"/>
    </row>
    <row r="274" customFormat="false" ht="12.8" hidden="false" customHeight="false" outlineLevel="0" collapsed="false">
      <c r="C274" s="2"/>
    </row>
    <row r="275" customFormat="false" ht="12.8" hidden="false" customHeight="false" outlineLevel="0" collapsed="false">
      <c r="C275" s="2"/>
    </row>
    <row r="276" customFormat="false" ht="12.8" hidden="false" customHeight="false" outlineLevel="0" collapsed="false">
      <c r="C276" s="2"/>
    </row>
    <row r="277" customFormat="false" ht="12.8" hidden="false" customHeight="false" outlineLevel="0" collapsed="false">
      <c r="C277" s="2"/>
    </row>
    <row r="278" customFormat="false" ht="12.8" hidden="false" customHeight="false" outlineLevel="0" collapsed="false">
      <c r="C278" s="2"/>
    </row>
    <row r="279" customFormat="false" ht="12.8" hidden="false" customHeight="false" outlineLevel="0" collapsed="false">
      <c r="C279" s="2"/>
    </row>
    <row r="280" customFormat="false" ht="12.8" hidden="false" customHeight="false" outlineLevel="0" collapsed="false">
      <c r="C280" s="2"/>
    </row>
    <row r="281" customFormat="false" ht="12.8" hidden="false" customHeight="false" outlineLevel="0" collapsed="false">
      <c r="C281" s="2"/>
    </row>
    <row r="282" customFormat="false" ht="12.8" hidden="false" customHeight="false" outlineLevel="0" collapsed="false">
      <c r="C282" s="2"/>
    </row>
    <row r="283" customFormat="false" ht="12.8" hidden="false" customHeight="false" outlineLevel="0" collapsed="false">
      <c r="C283" s="2"/>
    </row>
    <row r="284" customFormat="false" ht="12.8" hidden="false" customHeight="false" outlineLevel="0" collapsed="false">
      <c r="C284" s="2"/>
    </row>
    <row r="285" customFormat="false" ht="12.8" hidden="false" customHeight="false" outlineLevel="0" collapsed="false">
      <c r="C285" s="2"/>
    </row>
    <row r="286" customFormat="false" ht="12.8" hidden="false" customHeight="false" outlineLevel="0" collapsed="false">
      <c r="C286" s="2"/>
    </row>
    <row r="287" customFormat="false" ht="12.8" hidden="false" customHeight="false" outlineLevel="0" collapsed="false">
      <c r="C287" s="2"/>
    </row>
    <row r="288" customFormat="false" ht="12.8" hidden="false" customHeight="false" outlineLevel="0" collapsed="false">
      <c r="C288" s="2"/>
    </row>
    <row r="289" customFormat="false" ht="12.8" hidden="false" customHeight="false" outlineLevel="0" collapsed="false">
      <c r="C289" s="2"/>
    </row>
    <row r="290" customFormat="false" ht="12.8" hidden="false" customHeight="false" outlineLevel="0" collapsed="false">
      <c r="C290" s="2"/>
    </row>
    <row r="291" customFormat="false" ht="12.8" hidden="false" customHeight="false" outlineLevel="0" collapsed="false">
      <c r="C291" s="2"/>
    </row>
    <row r="292" customFormat="false" ht="12.8" hidden="false" customHeight="false" outlineLevel="0" collapsed="false">
      <c r="C292" s="2"/>
    </row>
    <row r="293" customFormat="false" ht="12.8" hidden="false" customHeight="false" outlineLevel="0" collapsed="false">
      <c r="C293" s="2"/>
    </row>
    <row r="294" customFormat="false" ht="12.8" hidden="false" customHeight="false" outlineLevel="0" collapsed="false">
      <c r="C294" s="2"/>
    </row>
    <row r="295" customFormat="false" ht="12.8" hidden="false" customHeight="false" outlineLevel="0" collapsed="false">
      <c r="C295" s="2"/>
    </row>
    <row r="296" customFormat="false" ht="12.8" hidden="false" customHeight="false" outlineLevel="0" collapsed="false">
      <c r="C296" s="2"/>
    </row>
    <row r="297" customFormat="false" ht="12.8" hidden="false" customHeight="false" outlineLevel="0" collapsed="false">
      <c r="C297" s="2"/>
    </row>
    <row r="298" customFormat="false" ht="12.8" hidden="false" customHeight="false" outlineLevel="0" collapsed="false">
      <c r="C298" s="2"/>
    </row>
    <row r="299" customFormat="false" ht="12.8" hidden="false" customHeight="false" outlineLevel="0" collapsed="false">
      <c r="C299" s="2"/>
    </row>
    <row r="300" customFormat="false" ht="12.8" hidden="false" customHeight="false" outlineLevel="0" collapsed="false">
      <c r="C300" s="2"/>
    </row>
    <row r="301" customFormat="false" ht="12.8" hidden="false" customHeight="false" outlineLevel="0" collapsed="false">
      <c r="C301" s="2"/>
    </row>
    <row r="302" customFormat="false" ht="12.8" hidden="false" customHeight="false" outlineLevel="0" collapsed="false">
      <c r="C302" s="2"/>
    </row>
    <row r="303" customFormat="false" ht="12.8" hidden="false" customHeight="false" outlineLevel="0" collapsed="false">
      <c r="C303" s="2"/>
    </row>
    <row r="304" customFormat="false" ht="12.8" hidden="false" customHeight="false" outlineLevel="0" collapsed="false">
      <c r="C304" s="2"/>
    </row>
    <row r="305" customFormat="false" ht="12.8" hidden="false" customHeight="false" outlineLevel="0" collapsed="false">
      <c r="C305" s="2"/>
    </row>
    <row r="306" customFormat="false" ht="12.8" hidden="false" customHeight="false" outlineLevel="0" collapsed="false">
      <c r="C306" s="2"/>
    </row>
    <row r="307" customFormat="false" ht="12.8" hidden="false" customHeight="false" outlineLevel="0" collapsed="false">
      <c r="C307" s="2"/>
    </row>
    <row r="308" customFormat="false" ht="12.8" hidden="false" customHeight="false" outlineLevel="0" collapsed="false">
      <c r="C308" s="2"/>
    </row>
    <row r="309" customFormat="false" ht="12.8" hidden="false" customHeight="false" outlineLevel="0" collapsed="false">
      <c r="C309" s="2"/>
    </row>
    <row r="310" customFormat="false" ht="12.8" hidden="false" customHeight="false" outlineLevel="0" collapsed="false">
      <c r="C310" s="2"/>
    </row>
    <row r="311" customFormat="false" ht="12.8" hidden="false" customHeight="false" outlineLevel="0" collapsed="false">
      <c r="C311" s="2"/>
    </row>
    <row r="312" customFormat="false" ht="12.8" hidden="false" customHeight="false" outlineLevel="0" collapsed="false">
      <c r="C312" s="2"/>
    </row>
    <row r="313" customFormat="false" ht="12.8" hidden="false" customHeight="false" outlineLevel="0" collapsed="false">
      <c r="C313" s="2"/>
    </row>
    <row r="314" customFormat="false" ht="12.8" hidden="false" customHeight="false" outlineLevel="0" collapsed="false">
      <c r="C314" s="2"/>
    </row>
    <row r="315" customFormat="false" ht="12.8" hidden="false" customHeight="false" outlineLevel="0" collapsed="false">
      <c r="C315" s="2"/>
    </row>
    <row r="316" customFormat="false" ht="12.8" hidden="false" customHeight="false" outlineLevel="0" collapsed="false">
      <c r="C316" s="2"/>
    </row>
    <row r="317" customFormat="false" ht="12.8" hidden="false" customHeight="false" outlineLevel="0" collapsed="false">
      <c r="C317" s="2"/>
    </row>
    <row r="318" customFormat="false" ht="12.8" hidden="false" customHeight="false" outlineLevel="0" collapsed="false">
      <c r="C318" s="2"/>
    </row>
    <row r="319" customFormat="false" ht="12.8" hidden="false" customHeight="false" outlineLevel="0" collapsed="false">
      <c r="C319" s="2"/>
    </row>
    <row r="320" customFormat="false" ht="12.8" hidden="false" customHeight="false" outlineLevel="0" collapsed="false">
      <c r="C320" s="2"/>
    </row>
    <row r="321" customFormat="false" ht="12.8" hidden="false" customHeight="false" outlineLevel="0" collapsed="false">
      <c r="C321" s="2"/>
    </row>
    <row r="322" customFormat="false" ht="12.8" hidden="false" customHeight="false" outlineLevel="0" collapsed="false">
      <c r="C322" s="2"/>
    </row>
    <row r="323" customFormat="false" ht="12.8" hidden="false" customHeight="false" outlineLevel="0" collapsed="false">
      <c r="C323" s="2"/>
    </row>
    <row r="324" customFormat="false" ht="12.8" hidden="false" customHeight="false" outlineLevel="0" collapsed="false">
      <c r="C324" s="2"/>
    </row>
    <row r="325" customFormat="false" ht="12.8" hidden="false" customHeight="false" outlineLevel="0" collapsed="false">
      <c r="C325" s="2"/>
    </row>
    <row r="326" customFormat="false" ht="12.8" hidden="false" customHeight="false" outlineLevel="0" collapsed="false">
      <c r="C326" s="2"/>
    </row>
    <row r="327" customFormat="false" ht="12.8" hidden="false" customHeight="false" outlineLevel="0" collapsed="false">
      <c r="C327" s="2"/>
    </row>
    <row r="328" customFormat="false" ht="12.8" hidden="false" customHeight="false" outlineLevel="0" collapsed="false">
      <c r="C328" s="2"/>
    </row>
    <row r="329" customFormat="false" ht="12.8" hidden="false" customHeight="false" outlineLevel="0" collapsed="false">
      <c r="C329" s="2"/>
    </row>
    <row r="330" customFormat="false" ht="12.8" hidden="false" customHeight="false" outlineLevel="0" collapsed="false">
      <c r="C330" s="2"/>
    </row>
    <row r="331" customFormat="false" ht="12.8" hidden="false" customHeight="false" outlineLevel="0" collapsed="false">
      <c r="C331" s="2"/>
    </row>
    <row r="332" customFormat="false" ht="12.8" hidden="false" customHeight="false" outlineLevel="0" collapsed="false">
      <c r="C332" s="2"/>
    </row>
    <row r="333" customFormat="false" ht="12.8" hidden="false" customHeight="false" outlineLevel="0" collapsed="false">
      <c r="C333" s="2"/>
    </row>
    <row r="334" customFormat="false" ht="12.8" hidden="false" customHeight="false" outlineLevel="0" collapsed="false">
      <c r="C334" s="2"/>
    </row>
    <row r="335" customFormat="false" ht="12.8" hidden="false" customHeight="false" outlineLevel="0" collapsed="false">
      <c r="C335" s="2"/>
    </row>
    <row r="336" customFormat="false" ht="12.8" hidden="false" customHeight="false" outlineLevel="0" collapsed="false">
      <c r="C336" s="2"/>
    </row>
    <row r="337" customFormat="false" ht="12.8" hidden="false" customHeight="false" outlineLevel="0" collapsed="false">
      <c r="C337" s="2"/>
    </row>
    <row r="338" customFormat="false" ht="12.8" hidden="false" customHeight="false" outlineLevel="0" collapsed="false">
      <c r="C338" s="2"/>
    </row>
    <row r="339" customFormat="false" ht="12.8" hidden="false" customHeight="false" outlineLevel="0" collapsed="false">
      <c r="C339" s="2"/>
    </row>
    <row r="340" customFormat="false" ht="12.8" hidden="false" customHeight="false" outlineLevel="0" collapsed="false">
      <c r="C340" s="2"/>
    </row>
    <row r="341" customFormat="false" ht="12.8" hidden="false" customHeight="false" outlineLevel="0" collapsed="false">
      <c r="C341" s="2"/>
    </row>
    <row r="342" customFormat="false" ht="12.8" hidden="false" customHeight="false" outlineLevel="0" collapsed="false">
      <c r="C342" s="2"/>
    </row>
    <row r="343" customFormat="false" ht="12.8" hidden="false" customHeight="false" outlineLevel="0" collapsed="false">
      <c r="C343" s="2"/>
    </row>
    <row r="344" customFormat="false" ht="12.8" hidden="false" customHeight="false" outlineLevel="0" collapsed="false">
      <c r="C344" s="2"/>
    </row>
    <row r="345" customFormat="false" ht="12.8" hidden="false" customHeight="false" outlineLevel="0" collapsed="false">
      <c r="C345" s="2"/>
    </row>
    <row r="346" customFormat="false" ht="12.8" hidden="false" customHeight="false" outlineLevel="0" collapsed="false">
      <c r="C346" s="2"/>
    </row>
    <row r="347" customFormat="false" ht="12.8" hidden="false" customHeight="false" outlineLevel="0" collapsed="false">
      <c r="C347" s="2"/>
    </row>
    <row r="348" customFormat="false" ht="12.8" hidden="false" customHeight="false" outlineLevel="0" collapsed="false">
      <c r="C348" s="2"/>
    </row>
    <row r="349" customFormat="false" ht="12.8" hidden="false" customHeight="false" outlineLevel="0" collapsed="false">
      <c r="C349" s="2"/>
    </row>
    <row r="350" customFormat="false" ht="12.8" hidden="false" customHeight="false" outlineLevel="0" collapsed="false">
      <c r="C350" s="2"/>
    </row>
    <row r="351" customFormat="false" ht="12.8" hidden="false" customHeight="false" outlineLevel="0" collapsed="false">
      <c r="C351" s="2"/>
    </row>
    <row r="352" customFormat="false" ht="12.8" hidden="false" customHeight="false" outlineLevel="0" collapsed="false">
      <c r="C352" s="2"/>
    </row>
    <row r="353" customFormat="false" ht="12.8" hidden="false" customHeight="false" outlineLevel="0" collapsed="false">
      <c r="C353" s="2"/>
    </row>
    <row r="354" customFormat="false" ht="12.8" hidden="false" customHeight="false" outlineLevel="0" collapsed="false">
      <c r="C354" s="2"/>
    </row>
    <row r="355" customFormat="false" ht="12.8" hidden="false" customHeight="false" outlineLevel="0" collapsed="false">
      <c r="C355" s="2"/>
    </row>
    <row r="356" customFormat="false" ht="12.8" hidden="false" customHeight="false" outlineLevel="0" collapsed="false">
      <c r="C356" s="2"/>
    </row>
    <row r="357" customFormat="false" ht="12.8" hidden="false" customHeight="false" outlineLevel="0" collapsed="false">
      <c r="C357" s="2"/>
    </row>
    <row r="358" customFormat="false" ht="12.8" hidden="false" customHeight="false" outlineLevel="0" collapsed="false">
      <c r="C358" s="2"/>
    </row>
    <row r="359" customFormat="false" ht="12.8" hidden="false" customHeight="false" outlineLevel="0" collapsed="false">
      <c r="C359" s="2"/>
    </row>
    <row r="360" customFormat="false" ht="12.8" hidden="false" customHeight="false" outlineLevel="0" collapsed="false">
      <c r="C360" s="2"/>
    </row>
    <row r="361" customFormat="false" ht="12.8" hidden="false" customHeight="false" outlineLevel="0" collapsed="false">
      <c r="C361" s="2"/>
    </row>
    <row r="362" customFormat="false" ht="12.8" hidden="false" customHeight="false" outlineLevel="0" collapsed="false">
      <c r="C362" s="2"/>
    </row>
    <row r="363" customFormat="false" ht="12.8" hidden="false" customHeight="false" outlineLevel="0" collapsed="false">
      <c r="C363" s="2"/>
    </row>
    <row r="364" customFormat="false" ht="12.8" hidden="false" customHeight="false" outlineLevel="0" collapsed="false">
      <c r="C364" s="2"/>
    </row>
    <row r="365" customFormat="false" ht="12.8" hidden="false" customHeight="false" outlineLevel="0" collapsed="false">
      <c r="C365" s="2"/>
    </row>
    <row r="366" customFormat="false" ht="12.8" hidden="false" customHeight="false" outlineLevel="0" collapsed="false">
      <c r="C366" s="2"/>
    </row>
    <row r="367" customFormat="false" ht="12.8" hidden="false" customHeight="false" outlineLevel="0" collapsed="false">
      <c r="C367" s="2"/>
    </row>
    <row r="368" customFormat="false" ht="12.8" hidden="false" customHeight="false" outlineLevel="0" collapsed="false">
      <c r="C368" s="2"/>
    </row>
    <row r="369" customFormat="false" ht="12.8" hidden="false" customHeight="false" outlineLevel="0" collapsed="false">
      <c r="C369" s="2"/>
    </row>
    <row r="370" customFormat="false" ht="12.8" hidden="false" customHeight="false" outlineLevel="0" collapsed="false">
      <c r="C370" s="2"/>
    </row>
    <row r="371" customFormat="false" ht="12.8" hidden="false" customHeight="false" outlineLevel="0" collapsed="false">
      <c r="C371" s="2"/>
    </row>
    <row r="372" customFormat="false" ht="12.8" hidden="false" customHeight="false" outlineLevel="0" collapsed="false">
      <c r="C372" s="2"/>
    </row>
    <row r="373" customFormat="false" ht="12.8" hidden="false" customHeight="false" outlineLevel="0" collapsed="false">
      <c r="C373" s="2"/>
    </row>
    <row r="374" customFormat="false" ht="12.8" hidden="false" customHeight="false" outlineLevel="0" collapsed="false">
      <c r="C374" s="2"/>
    </row>
    <row r="375" customFormat="false" ht="12.8" hidden="false" customHeight="false" outlineLevel="0" collapsed="false">
      <c r="C375" s="2"/>
    </row>
    <row r="376" customFormat="false" ht="12.8" hidden="false" customHeight="false" outlineLevel="0" collapsed="false">
      <c r="C376" s="2"/>
    </row>
    <row r="377" customFormat="false" ht="12.8" hidden="false" customHeight="false" outlineLevel="0" collapsed="false">
      <c r="C377" s="2"/>
    </row>
    <row r="378" customFormat="false" ht="12.8" hidden="false" customHeight="false" outlineLevel="0" collapsed="false">
      <c r="C378" s="2"/>
    </row>
    <row r="379" customFormat="false" ht="12.8" hidden="false" customHeight="false" outlineLevel="0" collapsed="false">
      <c r="C379" s="2"/>
    </row>
    <row r="380" customFormat="false" ht="12.8" hidden="false" customHeight="false" outlineLevel="0" collapsed="false">
      <c r="C380" s="2"/>
    </row>
    <row r="381" customFormat="false" ht="12.8" hidden="false" customHeight="false" outlineLevel="0" collapsed="false">
      <c r="C381" s="2"/>
    </row>
    <row r="382" customFormat="false" ht="12.8" hidden="false" customHeight="false" outlineLevel="0" collapsed="false">
      <c r="C382" s="2"/>
    </row>
    <row r="383" customFormat="false" ht="12.8" hidden="false" customHeight="false" outlineLevel="0" collapsed="false">
      <c r="C383" s="2"/>
    </row>
    <row r="384" customFormat="false" ht="12.8" hidden="false" customHeight="false" outlineLevel="0" collapsed="false">
      <c r="C384" s="2"/>
    </row>
    <row r="385" customFormat="false" ht="12.8" hidden="false" customHeight="false" outlineLevel="0" collapsed="false">
      <c r="C385" s="2"/>
    </row>
    <row r="386" customFormat="false" ht="12.8" hidden="false" customHeight="false" outlineLevel="0" collapsed="false">
      <c r="C386" s="2"/>
    </row>
    <row r="387" customFormat="false" ht="12.8" hidden="false" customHeight="false" outlineLevel="0" collapsed="false">
      <c r="C387" s="2"/>
    </row>
    <row r="388" customFormat="false" ht="12.8" hidden="false" customHeight="false" outlineLevel="0" collapsed="false">
      <c r="C388" s="2"/>
    </row>
    <row r="389" customFormat="false" ht="12.8" hidden="false" customHeight="false" outlineLevel="0" collapsed="false">
      <c r="C389" s="2"/>
    </row>
    <row r="390" customFormat="false" ht="12.8" hidden="false" customHeight="false" outlineLevel="0" collapsed="false">
      <c r="C390" s="2"/>
    </row>
    <row r="391" customFormat="false" ht="12.8" hidden="false" customHeight="false" outlineLevel="0" collapsed="false">
      <c r="C391" s="2"/>
    </row>
    <row r="392" customFormat="false" ht="12.8" hidden="false" customHeight="false" outlineLevel="0" collapsed="false">
      <c r="C392" s="2"/>
    </row>
    <row r="393" customFormat="false" ht="12.8" hidden="false" customHeight="false" outlineLevel="0" collapsed="false">
      <c r="C393" s="2"/>
    </row>
    <row r="394" customFormat="false" ht="12.8" hidden="false" customHeight="false" outlineLevel="0" collapsed="false">
      <c r="C394" s="2"/>
    </row>
    <row r="395" customFormat="false" ht="12.8" hidden="false" customHeight="false" outlineLevel="0" collapsed="false">
      <c r="C395" s="2"/>
    </row>
    <row r="396" customFormat="false" ht="12.8" hidden="false" customHeight="false" outlineLevel="0" collapsed="false">
      <c r="C396" s="2"/>
    </row>
    <row r="397" customFormat="false" ht="12.8" hidden="false" customHeight="false" outlineLevel="0" collapsed="false">
      <c r="C397" s="2"/>
    </row>
    <row r="398" customFormat="false" ht="12.8" hidden="false" customHeight="false" outlineLevel="0" collapsed="false">
      <c r="C398" s="2"/>
    </row>
    <row r="399" customFormat="false" ht="12.8" hidden="false" customHeight="false" outlineLevel="0" collapsed="false">
      <c r="C399" s="2"/>
    </row>
    <row r="400" customFormat="false" ht="12.8" hidden="false" customHeight="false" outlineLevel="0" collapsed="false">
      <c r="C400" s="2"/>
    </row>
    <row r="401" customFormat="false" ht="12.8" hidden="false" customHeight="false" outlineLevel="0" collapsed="false">
      <c r="C401" s="2"/>
    </row>
    <row r="402" customFormat="false" ht="12.8" hidden="false" customHeight="false" outlineLevel="0" collapsed="false">
      <c r="C402" s="2"/>
    </row>
    <row r="403" customFormat="false" ht="12.8" hidden="false" customHeight="false" outlineLevel="0" collapsed="false">
      <c r="C403" s="2"/>
    </row>
    <row r="404" customFormat="false" ht="12.8" hidden="false" customHeight="false" outlineLevel="0" collapsed="false">
      <c r="C404" s="2"/>
    </row>
    <row r="405" customFormat="false" ht="12.8" hidden="false" customHeight="false" outlineLevel="0" collapsed="false">
      <c r="C405" s="2"/>
    </row>
    <row r="406" customFormat="false" ht="12.8" hidden="false" customHeight="false" outlineLevel="0" collapsed="false">
      <c r="C406" s="2"/>
    </row>
    <row r="407" customFormat="false" ht="12.8" hidden="false" customHeight="false" outlineLevel="0" collapsed="false">
      <c r="C407" s="2"/>
    </row>
    <row r="408" customFormat="false" ht="12.8" hidden="false" customHeight="false" outlineLevel="0" collapsed="false">
      <c r="C408" s="2"/>
    </row>
    <row r="409" customFormat="false" ht="12.8" hidden="false" customHeight="false" outlineLevel="0" collapsed="false">
      <c r="C409" s="2"/>
    </row>
    <row r="410" customFormat="false" ht="12.8" hidden="false" customHeight="false" outlineLevel="0" collapsed="false">
      <c r="C410" s="2"/>
    </row>
    <row r="411" customFormat="false" ht="12.8" hidden="false" customHeight="false" outlineLevel="0" collapsed="false">
      <c r="C411" s="2"/>
    </row>
    <row r="412" customFormat="false" ht="12.8" hidden="false" customHeight="false" outlineLevel="0" collapsed="false">
      <c r="C412" s="2"/>
    </row>
    <row r="413" customFormat="false" ht="12.8" hidden="false" customHeight="false" outlineLevel="0" collapsed="false">
      <c r="C413" s="2"/>
    </row>
    <row r="414" customFormat="false" ht="12.8" hidden="false" customHeight="false" outlineLevel="0" collapsed="false">
      <c r="C414" s="2"/>
    </row>
    <row r="415" customFormat="false" ht="12.8" hidden="false" customHeight="false" outlineLevel="0" collapsed="false">
      <c r="C415" s="2"/>
    </row>
    <row r="416" customFormat="false" ht="12.8" hidden="false" customHeight="false" outlineLevel="0" collapsed="false">
      <c r="C416" s="2"/>
    </row>
    <row r="417" customFormat="false" ht="12.8" hidden="false" customHeight="false" outlineLevel="0" collapsed="false">
      <c r="C417" s="2"/>
    </row>
    <row r="418" customFormat="false" ht="12.8" hidden="false" customHeight="false" outlineLevel="0" collapsed="false">
      <c r="C418" s="2"/>
    </row>
    <row r="419" customFormat="false" ht="12.8" hidden="false" customHeight="false" outlineLevel="0" collapsed="false">
      <c r="C419" s="2"/>
    </row>
    <row r="420" customFormat="false" ht="12.8" hidden="false" customHeight="false" outlineLevel="0" collapsed="false">
      <c r="C420" s="2"/>
    </row>
    <row r="421" customFormat="false" ht="12.8" hidden="false" customHeight="false" outlineLevel="0" collapsed="false">
      <c r="C421" s="2"/>
    </row>
    <row r="422" customFormat="false" ht="12.8" hidden="false" customHeight="false" outlineLevel="0" collapsed="false">
      <c r="C422" s="2"/>
    </row>
    <row r="423" customFormat="false" ht="12.8" hidden="false" customHeight="false" outlineLevel="0" collapsed="false">
      <c r="C423" s="2"/>
    </row>
    <row r="424" customFormat="false" ht="12.8" hidden="false" customHeight="false" outlineLevel="0" collapsed="false">
      <c r="C424" s="2"/>
    </row>
    <row r="425" customFormat="false" ht="12.8" hidden="false" customHeight="false" outlineLevel="0" collapsed="false">
      <c r="C425" s="2"/>
    </row>
    <row r="426" customFormat="false" ht="12.8" hidden="false" customHeight="false" outlineLevel="0" collapsed="false">
      <c r="C426" s="2"/>
    </row>
    <row r="427" customFormat="false" ht="12.8" hidden="false" customHeight="false" outlineLevel="0" collapsed="false">
      <c r="C427" s="2"/>
    </row>
    <row r="428" customFormat="false" ht="12.8" hidden="false" customHeight="false" outlineLevel="0" collapsed="false">
      <c r="C428" s="2"/>
    </row>
    <row r="429" customFormat="false" ht="12.8" hidden="false" customHeight="false" outlineLevel="0" collapsed="false">
      <c r="C429" s="2"/>
    </row>
    <row r="430" customFormat="false" ht="12.8" hidden="false" customHeight="false" outlineLevel="0" collapsed="false">
      <c r="C430" s="2"/>
    </row>
    <row r="431" customFormat="false" ht="12.8" hidden="false" customHeight="false" outlineLevel="0" collapsed="false">
      <c r="C431" s="2"/>
    </row>
    <row r="432" customFormat="false" ht="12.8" hidden="false" customHeight="false" outlineLevel="0" collapsed="false">
      <c r="C432" s="2"/>
    </row>
    <row r="433" customFormat="false" ht="12.8" hidden="false" customHeight="false" outlineLevel="0" collapsed="false">
      <c r="C433" s="2"/>
    </row>
    <row r="434" customFormat="false" ht="12.8" hidden="false" customHeight="false" outlineLevel="0" collapsed="false">
      <c r="C434" s="2"/>
    </row>
    <row r="435" customFormat="false" ht="12.8" hidden="false" customHeight="false" outlineLevel="0" collapsed="false">
      <c r="C435" s="2"/>
    </row>
    <row r="436" customFormat="false" ht="12.8" hidden="false" customHeight="false" outlineLevel="0" collapsed="false">
      <c r="C436" s="2"/>
    </row>
    <row r="437" customFormat="false" ht="12.8" hidden="false" customHeight="false" outlineLevel="0" collapsed="false">
      <c r="C437" s="2"/>
    </row>
    <row r="438" customFormat="false" ht="12.8" hidden="false" customHeight="false" outlineLevel="0" collapsed="false">
      <c r="C438" s="2"/>
    </row>
    <row r="439" customFormat="false" ht="12.8" hidden="false" customHeight="false" outlineLevel="0" collapsed="false">
      <c r="C439" s="2"/>
    </row>
    <row r="440" customFormat="false" ht="12.8" hidden="false" customHeight="false" outlineLevel="0" collapsed="false">
      <c r="C440" s="2"/>
    </row>
    <row r="441" customFormat="false" ht="12.8" hidden="false" customHeight="false" outlineLevel="0" collapsed="false">
      <c r="C441" s="2"/>
    </row>
    <row r="442" customFormat="false" ht="12.8" hidden="false" customHeight="false" outlineLevel="0" collapsed="false">
      <c r="C442" s="2"/>
    </row>
    <row r="443" customFormat="false" ht="12.8" hidden="false" customHeight="false" outlineLevel="0" collapsed="false">
      <c r="C443" s="2"/>
    </row>
    <row r="444" customFormat="false" ht="12.8" hidden="false" customHeight="false" outlineLevel="0" collapsed="false">
      <c r="C444" s="2"/>
    </row>
    <row r="445" customFormat="false" ht="12.8" hidden="false" customHeight="false" outlineLevel="0" collapsed="false">
      <c r="C445" s="2"/>
    </row>
    <row r="446" customFormat="false" ht="12.8" hidden="false" customHeight="false" outlineLevel="0" collapsed="false">
      <c r="C446" s="2"/>
    </row>
    <row r="447" customFormat="false" ht="12.8" hidden="false" customHeight="false" outlineLevel="0" collapsed="false">
      <c r="C447" s="2"/>
    </row>
    <row r="448" customFormat="false" ht="12.8" hidden="false" customHeight="false" outlineLevel="0" collapsed="false">
      <c r="C448" s="2"/>
    </row>
    <row r="449" customFormat="false" ht="12.8" hidden="false" customHeight="false" outlineLevel="0" collapsed="false">
      <c r="C449" s="2"/>
    </row>
    <row r="450" customFormat="false" ht="12.8" hidden="false" customHeight="false" outlineLevel="0" collapsed="false">
      <c r="C450" s="2"/>
    </row>
    <row r="451" customFormat="false" ht="12.8" hidden="false" customHeight="false" outlineLevel="0" collapsed="false">
      <c r="C451" s="2"/>
    </row>
    <row r="452" customFormat="false" ht="12.8" hidden="false" customHeight="false" outlineLevel="0" collapsed="false">
      <c r="C452" s="2"/>
    </row>
    <row r="453" customFormat="false" ht="12.8" hidden="false" customHeight="false" outlineLevel="0" collapsed="false">
      <c r="C453" s="2"/>
    </row>
    <row r="454" customFormat="false" ht="12.8" hidden="false" customHeight="false" outlineLevel="0" collapsed="false">
      <c r="C454" s="2"/>
    </row>
    <row r="455" customFormat="false" ht="12.8" hidden="false" customHeight="false" outlineLevel="0" collapsed="false">
      <c r="C455" s="2"/>
    </row>
    <row r="456" customFormat="false" ht="12.8" hidden="false" customHeight="false" outlineLevel="0" collapsed="false">
      <c r="C456" s="2"/>
    </row>
    <row r="457" customFormat="false" ht="12.8" hidden="false" customHeight="false" outlineLevel="0" collapsed="false">
      <c r="C457" s="2"/>
    </row>
    <row r="458" customFormat="false" ht="12.8" hidden="false" customHeight="false" outlineLevel="0" collapsed="false">
      <c r="C458" s="2"/>
    </row>
    <row r="459" customFormat="false" ht="12.8" hidden="false" customHeight="false" outlineLevel="0" collapsed="false">
      <c r="C459" s="2"/>
    </row>
    <row r="460" customFormat="false" ht="12.8" hidden="false" customHeight="false" outlineLevel="0" collapsed="false">
      <c r="C460" s="2"/>
    </row>
    <row r="461" customFormat="false" ht="12.8" hidden="false" customHeight="false" outlineLevel="0" collapsed="false">
      <c r="C461" s="2"/>
    </row>
    <row r="462" customFormat="false" ht="12.8" hidden="false" customHeight="false" outlineLevel="0" collapsed="false">
      <c r="C462" s="2"/>
    </row>
    <row r="463" customFormat="false" ht="12.8" hidden="false" customHeight="false" outlineLevel="0" collapsed="false">
      <c r="C463" s="2"/>
    </row>
    <row r="464" customFormat="false" ht="12.8" hidden="false" customHeight="false" outlineLevel="0" collapsed="false">
      <c r="C464" s="2"/>
    </row>
    <row r="465" customFormat="false" ht="12.8" hidden="false" customHeight="false" outlineLevel="0" collapsed="false">
      <c r="C465" s="2"/>
    </row>
    <row r="466" customFormat="false" ht="12.8" hidden="false" customHeight="false" outlineLevel="0" collapsed="false">
      <c r="C466" s="2"/>
    </row>
    <row r="467" customFormat="false" ht="12.8" hidden="false" customHeight="false" outlineLevel="0" collapsed="false">
      <c r="C467" s="2"/>
    </row>
    <row r="468" customFormat="false" ht="12.8" hidden="false" customHeight="false" outlineLevel="0" collapsed="false">
      <c r="C468" s="2"/>
    </row>
    <row r="469" customFormat="false" ht="12.8" hidden="false" customHeight="false" outlineLevel="0" collapsed="false">
      <c r="C469" s="2"/>
    </row>
    <row r="470" customFormat="false" ht="12.8" hidden="false" customHeight="false" outlineLevel="0" collapsed="false">
      <c r="C470" s="2"/>
    </row>
    <row r="471" customFormat="false" ht="12.8" hidden="false" customHeight="false" outlineLevel="0" collapsed="false">
      <c r="C471" s="2"/>
    </row>
    <row r="472" customFormat="false" ht="12.8" hidden="false" customHeight="false" outlineLevel="0" collapsed="false">
      <c r="C472" s="2"/>
    </row>
    <row r="473" customFormat="false" ht="12.8" hidden="false" customHeight="false" outlineLevel="0" collapsed="false">
      <c r="C473" s="2"/>
    </row>
    <row r="474" customFormat="false" ht="12.8" hidden="false" customHeight="false" outlineLevel="0" collapsed="false">
      <c r="C474" s="2"/>
    </row>
    <row r="475" customFormat="false" ht="12.8" hidden="false" customHeight="false" outlineLevel="0" collapsed="false">
      <c r="C475" s="2"/>
    </row>
    <row r="476" customFormat="false" ht="12.8" hidden="false" customHeight="false" outlineLevel="0" collapsed="false">
      <c r="C476" s="2"/>
    </row>
    <row r="477" customFormat="false" ht="12.8" hidden="false" customHeight="false" outlineLevel="0" collapsed="false">
      <c r="C477" s="2"/>
    </row>
    <row r="478" customFormat="false" ht="12.8" hidden="false" customHeight="false" outlineLevel="0" collapsed="false">
      <c r="C478" s="2"/>
    </row>
    <row r="479" customFormat="false" ht="12.8" hidden="false" customHeight="false" outlineLevel="0" collapsed="false">
      <c r="C479" s="2"/>
    </row>
    <row r="480" customFormat="false" ht="12.8" hidden="false" customHeight="false" outlineLevel="0" collapsed="false">
      <c r="C480" s="2"/>
    </row>
    <row r="481" customFormat="false" ht="12.8" hidden="false" customHeight="false" outlineLevel="0" collapsed="false">
      <c r="C481" s="2"/>
    </row>
    <row r="482" customFormat="false" ht="12.8" hidden="false" customHeight="false" outlineLevel="0" collapsed="false">
      <c r="C482" s="2"/>
    </row>
    <row r="483" customFormat="false" ht="12.8" hidden="false" customHeight="false" outlineLevel="0" collapsed="false">
      <c r="C483" s="2"/>
    </row>
    <row r="484" customFormat="false" ht="12.8" hidden="false" customHeight="false" outlineLevel="0" collapsed="false">
      <c r="C484" s="2"/>
    </row>
    <row r="485" customFormat="false" ht="12.8" hidden="false" customHeight="false" outlineLevel="0" collapsed="false">
      <c r="C485" s="2"/>
    </row>
    <row r="486" customFormat="false" ht="12.8" hidden="false" customHeight="false" outlineLevel="0" collapsed="false">
      <c r="C486" s="2"/>
    </row>
    <row r="487" customFormat="false" ht="12.8" hidden="false" customHeight="false" outlineLevel="0" collapsed="false">
      <c r="C487" s="2"/>
    </row>
    <row r="488" customFormat="false" ht="12.8" hidden="false" customHeight="false" outlineLevel="0" collapsed="false">
      <c r="C488" s="2"/>
    </row>
    <row r="489" customFormat="false" ht="12.8" hidden="false" customHeight="false" outlineLevel="0" collapsed="false">
      <c r="C489" s="2"/>
    </row>
    <row r="490" customFormat="false" ht="12.8" hidden="false" customHeight="false" outlineLevel="0" collapsed="false">
      <c r="C490" s="2"/>
    </row>
    <row r="491" customFormat="false" ht="12.8" hidden="false" customHeight="false" outlineLevel="0" collapsed="false">
      <c r="C491" s="2"/>
    </row>
    <row r="492" customFormat="false" ht="12.8" hidden="false" customHeight="false" outlineLevel="0" collapsed="false">
      <c r="C492" s="2"/>
    </row>
    <row r="493" customFormat="false" ht="12.8" hidden="false" customHeight="false" outlineLevel="0" collapsed="false">
      <c r="C493" s="2"/>
    </row>
    <row r="494" customFormat="false" ht="12.8" hidden="false" customHeight="false" outlineLevel="0" collapsed="false">
      <c r="C494" s="2"/>
    </row>
    <row r="495" customFormat="false" ht="12.8" hidden="false" customHeight="false" outlineLevel="0" collapsed="false">
      <c r="C495" s="2"/>
    </row>
    <row r="496" customFormat="false" ht="12.8" hidden="false" customHeight="false" outlineLevel="0" collapsed="false">
      <c r="C496" s="2"/>
    </row>
    <row r="497" customFormat="false" ht="12.8" hidden="false" customHeight="false" outlineLevel="0" collapsed="false">
      <c r="C497" s="2"/>
    </row>
    <row r="498" customFormat="false" ht="12.8" hidden="false" customHeight="false" outlineLevel="0" collapsed="false">
      <c r="C498" s="2"/>
    </row>
    <row r="499" customFormat="false" ht="12.8" hidden="false" customHeight="false" outlineLevel="0" collapsed="false">
      <c r="C499" s="2"/>
    </row>
    <row r="500" customFormat="false" ht="12.8" hidden="false" customHeight="false" outlineLevel="0" collapsed="false">
      <c r="C500" s="2"/>
    </row>
    <row r="501" customFormat="false" ht="12.8" hidden="false" customHeight="false" outlineLevel="0" collapsed="false">
      <c r="C501" s="2"/>
    </row>
    <row r="502" customFormat="false" ht="12.8" hidden="false" customHeight="false" outlineLevel="0" collapsed="false">
      <c r="C502" s="2"/>
    </row>
    <row r="503" customFormat="false" ht="12.8" hidden="false" customHeight="false" outlineLevel="0" collapsed="false">
      <c r="C503" s="2"/>
    </row>
    <row r="504" customFormat="false" ht="12.8" hidden="false" customHeight="false" outlineLevel="0" collapsed="false">
      <c r="C504" s="2"/>
    </row>
    <row r="505" customFormat="false" ht="12.8" hidden="false" customHeight="false" outlineLevel="0" collapsed="false">
      <c r="C505" s="2"/>
    </row>
    <row r="506" customFormat="false" ht="12.8" hidden="false" customHeight="false" outlineLevel="0" collapsed="false">
      <c r="C506" s="2"/>
    </row>
    <row r="507" customFormat="false" ht="12.8" hidden="false" customHeight="false" outlineLevel="0" collapsed="false">
      <c r="C507" s="2"/>
    </row>
    <row r="508" customFormat="false" ht="12.8" hidden="false" customHeight="false" outlineLevel="0" collapsed="false">
      <c r="C508" s="2"/>
    </row>
    <row r="509" customFormat="false" ht="12.8" hidden="false" customHeight="false" outlineLevel="0" collapsed="false">
      <c r="C509" s="2"/>
    </row>
    <row r="510" customFormat="false" ht="12.8" hidden="false" customHeight="false" outlineLevel="0" collapsed="false">
      <c r="C510" s="2"/>
    </row>
    <row r="511" customFormat="false" ht="12.8" hidden="false" customHeight="false" outlineLevel="0" collapsed="false">
      <c r="C511" s="2"/>
    </row>
    <row r="512" customFormat="false" ht="12.8" hidden="false" customHeight="false" outlineLevel="0" collapsed="false">
      <c r="C512" s="2"/>
    </row>
    <row r="513" customFormat="false" ht="12.8" hidden="false" customHeight="false" outlineLevel="0" collapsed="false">
      <c r="C513" s="2"/>
    </row>
    <row r="514" customFormat="false" ht="12.8" hidden="false" customHeight="false" outlineLevel="0" collapsed="false">
      <c r="C514" s="2"/>
    </row>
    <row r="515" customFormat="false" ht="12.8" hidden="false" customHeight="false" outlineLevel="0" collapsed="false">
      <c r="C515" s="2"/>
    </row>
    <row r="516" customFormat="false" ht="12.8" hidden="false" customHeight="false" outlineLevel="0" collapsed="false">
      <c r="C516" s="2"/>
    </row>
    <row r="517" customFormat="false" ht="12.8" hidden="false" customHeight="false" outlineLevel="0" collapsed="false">
      <c r="C517" s="2"/>
    </row>
    <row r="518" customFormat="false" ht="12.8" hidden="false" customHeight="false" outlineLevel="0" collapsed="false">
      <c r="C518" s="2"/>
    </row>
    <row r="519" customFormat="false" ht="12.8" hidden="false" customHeight="false" outlineLevel="0" collapsed="false">
      <c r="C519" s="2"/>
    </row>
    <row r="520" customFormat="false" ht="12.8" hidden="false" customHeight="false" outlineLevel="0" collapsed="false">
      <c r="C520" s="2"/>
    </row>
    <row r="521" customFormat="false" ht="12.8" hidden="false" customHeight="false" outlineLevel="0" collapsed="false">
      <c r="C521" s="2"/>
    </row>
    <row r="522" customFormat="false" ht="12.8" hidden="false" customHeight="false" outlineLevel="0" collapsed="false">
      <c r="C522" s="2"/>
    </row>
    <row r="523" customFormat="false" ht="12.8" hidden="false" customHeight="false" outlineLevel="0" collapsed="false">
      <c r="C523" s="2"/>
    </row>
    <row r="524" customFormat="false" ht="12.8" hidden="false" customHeight="false" outlineLevel="0" collapsed="false">
      <c r="C524" s="2"/>
    </row>
    <row r="525" customFormat="false" ht="12.8" hidden="false" customHeight="false" outlineLevel="0" collapsed="false">
      <c r="C525" s="2"/>
    </row>
    <row r="526" customFormat="false" ht="12.8" hidden="false" customHeight="false" outlineLevel="0" collapsed="false">
      <c r="C526" s="2"/>
    </row>
    <row r="527" customFormat="false" ht="12.8" hidden="false" customHeight="false" outlineLevel="0" collapsed="false">
      <c r="C527" s="2"/>
    </row>
    <row r="528" customFormat="false" ht="12.8" hidden="false" customHeight="false" outlineLevel="0" collapsed="false">
      <c r="C528" s="2"/>
    </row>
    <row r="529" customFormat="false" ht="12.8" hidden="false" customHeight="false" outlineLevel="0" collapsed="false">
      <c r="C529" s="2"/>
    </row>
    <row r="530" customFormat="false" ht="12.8" hidden="false" customHeight="false" outlineLevel="0" collapsed="false">
      <c r="C530" s="2"/>
    </row>
    <row r="531" customFormat="false" ht="12.8" hidden="false" customHeight="false" outlineLevel="0" collapsed="false">
      <c r="C531" s="2"/>
    </row>
    <row r="532" customFormat="false" ht="12.8" hidden="false" customHeight="false" outlineLevel="0" collapsed="false">
      <c r="C532" s="2"/>
    </row>
    <row r="533" customFormat="false" ht="12.8" hidden="false" customHeight="false" outlineLevel="0" collapsed="false">
      <c r="C533" s="2"/>
    </row>
    <row r="534" customFormat="false" ht="12.8" hidden="false" customHeight="false" outlineLevel="0" collapsed="false">
      <c r="C534" s="2"/>
    </row>
    <row r="535" customFormat="false" ht="12.8" hidden="false" customHeight="false" outlineLevel="0" collapsed="false">
      <c r="C535" s="2"/>
    </row>
    <row r="536" customFormat="false" ht="12.8" hidden="false" customHeight="false" outlineLevel="0" collapsed="false">
      <c r="C536" s="2"/>
    </row>
    <row r="537" customFormat="false" ht="12.8" hidden="false" customHeight="false" outlineLevel="0" collapsed="false">
      <c r="C537" s="2"/>
    </row>
    <row r="538" customFormat="false" ht="12.8" hidden="false" customHeight="false" outlineLevel="0" collapsed="false">
      <c r="C538" s="2"/>
    </row>
    <row r="539" customFormat="false" ht="12.8" hidden="false" customHeight="false" outlineLevel="0" collapsed="false">
      <c r="C539" s="2"/>
    </row>
    <row r="540" customFormat="false" ht="12.8" hidden="false" customHeight="false" outlineLevel="0" collapsed="false">
      <c r="C540" s="2"/>
    </row>
    <row r="541" customFormat="false" ht="12.8" hidden="false" customHeight="false" outlineLevel="0" collapsed="false">
      <c r="C541" s="2"/>
    </row>
    <row r="542" customFormat="false" ht="12.8" hidden="false" customHeight="false" outlineLevel="0" collapsed="false">
      <c r="C542" s="2"/>
    </row>
    <row r="543" customFormat="false" ht="12.8" hidden="false" customHeight="false" outlineLevel="0" collapsed="false">
      <c r="C543" s="2"/>
    </row>
    <row r="544" customFormat="false" ht="12.8" hidden="false" customHeight="false" outlineLevel="0" collapsed="false">
      <c r="C544" s="2"/>
    </row>
    <row r="545" customFormat="false" ht="12.8" hidden="false" customHeight="false" outlineLevel="0" collapsed="false">
      <c r="C545" s="2"/>
    </row>
    <row r="546" customFormat="false" ht="12.8" hidden="false" customHeight="false" outlineLevel="0" collapsed="false">
      <c r="C546" s="2"/>
    </row>
    <row r="547" customFormat="false" ht="12.8" hidden="false" customHeight="false" outlineLevel="0" collapsed="false">
      <c r="C547" s="2"/>
    </row>
    <row r="548" customFormat="false" ht="12.8" hidden="false" customHeight="false" outlineLevel="0" collapsed="false">
      <c r="C548" s="2"/>
    </row>
    <row r="549" customFormat="false" ht="12.8" hidden="false" customHeight="false" outlineLevel="0" collapsed="false">
      <c r="C549" s="2"/>
    </row>
    <row r="550" customFormat="false" ht="12.8" hidden="false" customHeight="false" outlineLevel="0" collapsed="false">
      <c r="C550" s="2"/>
    </row>
    <row r="551" customFormat="false" ht="12.8" hidden="false" customHeight="false" outlineLevel="0" collapsed="false">
      <c r="C551" s="2"/>
    </row>
    <row r="552" customFormat="false" ht="12.8" hidden="false" customHeight="false" outlineLevel="0" collapsed="false">
      <c r="C552" s="2"/>
    </row>
    <row r="553" customFormat="false" ht="12.8" hidden="false" customHeight="false" outlineLevel="0" collapsed="false">
      <c r="C553" s="2"/>
    </row>
    <row r="554" customFormat="false" ht="12.8" hidden="false" customHeight="false" outlineLevel="0" collapsed="false">
      <c r="C554" s="2"/>
    </row>
    <row r="555" customFormat="false" ht="12.8" hidden="false" customHeight="false" outlineLevel="0" collapsed="false">
      <c r="C555" s="2"/>
    </row>
    <row r="556" customFormat="false" ht="12.8" hidden="false" customHeight="false" outlineLevel="0" collapsed="false">
      <c r="C556" s="2"/>
    </row>
    <row r="557" customFormat="false" ht="12.8" hidden="false" customHeight="false" outlineLevel="0" collapsed="false">
      <c r="C557" s="2"/>
    </row>
    <row r="558" customFormat="false" ht="12.8" hidden="false" customHeight="false" outlineLevel="0" collapsed="false">
      <c r="C558" s="2"/>
    </row>
    <row r="559" customFormat="false" ht="12.8" hidden="false" customHeight="false" outlineLevel="0" collapsed="false">
      <c r="C559" s="2"/>
    </row>
    <row r="560" customFormat="false" ht="12.8" hidden="false" customHeight="false" outlineLevel="0" collapsed="false">
      <c r="C560" s="2"/>
    </row>
    <row r="561" customFormat="false" ht="12.8" hidden="false" customHeight="false" outlineLevel="0" collapsed="false">
      <c r="C561" s="2"/>
    </row>
    <row r="562" customFormat="false" ht="12.8" hidden="false" customHeight="false" outlineLevel="0" collapsed="false">
      <c r="C562" s="2"/>
    </row>
    <row r="563" customFormat="false" ht="12.8" hidden="false" customHeight="false" outlineLevel="0" collapsed="false">
      <c r="C563" s="2"/>
    </row>
    <row r="564" customFormat="false" ht="12.8" hidden="false" customHeight="false" outlineLevel="0" collapsed="false">
      <c r="C564" s="2"/>
    </row>
    <row r="565" customFormat="false" ht="12.8" hidden="false" customHeight="false" outlineLevel="0" collapsed="false">
      <c r="C565" s="2"/>
    </row>
    <row r="566" customFormat="false" ht="12.8" hidden="false" customHeight="false" outlineLevel="0" collapsed="false">
      <c r="C566" s="2"/>
    </row>
    <row r="567" customFormat="false" ht="12.8" hidden="false" customHeight="false" outlineLevel="0" collapsed="false">
      <c r="C567" s="2"/>
    </row>
    <row r="568" customFormat="false" ht="12.8" hidden="false" customHeight="false" outlineLevel="0" collapsed="false">
      <c r="C568" s="2"/>
    </row>
    <row r="569" customFormat="false" ht="12.8" hidden="false" customHeight="false" outlineLevel="0" collapsed="false">
      <c r="C569" s="2"/>
    </row>
    <row r="570" customFormat="false" ht="12.8" hidden="false" customHeight="false" outlineLevel="0" collapsed="false">
      <c r="C570" s="2"/>
    </row>
    <row r="571" customFormat="false" ht="12.8" hidden="false" customHeight="false" outlineLevel="0" collapsed="false">
      <c r="C571" s="2"/>
    </row>
    <row r="572" customFormat="false" ht="12.8" hidden="false" customHeight="false" outlineLevel="0" collapsed="false">
      <c r="C572" s="2"/>
    </row>
    <row r="573" customFormat="false" ht="12.8" hidden="false" customHeight="false" outlineLevel="0" collapsed="false">
      <c r="C573" s="2"/>
    </row>
    <row r="574" customFormat="false" ht="12.8" hidden="false" customHeight="false" outlineLevel="0" collapsed="false">
      <c r="C574" s="2"/>
    </row>
    <row r="575" customFormat="false" ht="12.8" hidden="false" customHeight="false" outlineLevel="0" collapsed="false">
      <c r="C575" s="2"/>
    </row>
    <row r="576" customFormat="false" ht="12.8" hidden="false" customHeight="false" outlineLevel="0" collapsed="false">
      <c r="C576" s="2"/>
    </row>
    <row r="577" customFormat="false" ht="12.8" hidden="false" customHeight="false" outlineLevel="0" collapsed="false">
      <c r="C577" s="2"/>
    </row>
    <row r="578" customFormat="false" ht="12.8" hidden="false" customHeight="false" outlineLevel="0" collapsed="false">
      <c r="C578" s="2"/>
    </row>
    <row r="579" customFormat="false" ht="12.8" hidden="false" customHeight="false" outlineLevel="0" collapsed="false">
      <c r="C579" s="2"/>
    </row>
    <row r="580" customFormat="false" ht="12.8" hidden="false" customHeight="false" outlineLevel="0" collapsed="false">
      <c r="C580" s="2"/>
    </row>
    <row r="581" customFormat="false" ht="12.8" hidden="false" customHeight="false" outlineLevel="0" collapsed="false">
      <c r="C581" s="2"/>
    </row>
    <row r="582" customFormat="false" ht="12.8" hidden="false" customHeight="false" outlineLevel="0" collapsed="false">
      <c r="C582" s="2"/>
    </row>
    <row r="583" customFormat="false" ht="12.8" hidden="false" customHeight="false" outlineLevel="0" collapsed="false">
      <c r="C583" s="2"/>
    </row>
    <row r="584" customFormat="false" ht="12.8" hidden="false" customHeight="false" outlineLevel="0" collapsed="false">
      <c r="C584" s="2"/>
    </row>
    <row r="585" customFormat="false" ht="12.8" hidden="false" customHeight="false" outlineLevel="0" collapsed="false">
      <c r="C585" s="2"/>
    </row>
    <row r="586" customFormat="false" ht="12.8" hidden="false" customHeight="false" outlineLevel="0" collapsed="false">
      <c r="C586" s="2"/>
    </row>
    <row r="587" customFormat="false" ht="12.8" hidden="false" customHeight="false" outlineLevel="0" collapsed="false">
      <c r="C587" s="2"/>
    </row>
    <row r="588" customFormat="false" ht="12.8" hidden="false" customHeight="false" outlineLevel="0" collapsed="false">
      <c r="C588" s="2"/>
    </row>
    <row r="589" customFormat="false" ht="12.8" hidden="false" customHeight="false" outlineLevel="0" collapsed="false">
      <c r="C589" s="2"/>
    </row>
    <row r="590" customFormat="false" ht="12.8" hidden="false" customHeight="false" outlineLevel="0" collapsed="false">
      <c r="C590" s="2"/>
    </row>
    <row r="591" customFormat="false" ht="12.8" hidden="false" customHeight="false" outlineLevel="0" collapsed="false">
      <c r="C591" s="2"/>
    </row>
    <row r="592" customFormat="false" ht="12.8" hidden="false" customHeight="false" outlineLevel="0" collapsed="false">
      <c r="C592" s="2"/>
    </row>
    <row r="593" customFormat="false" ht="12.8" hidden="false" customHeight="false" outlineLevel="0" collapsed="false">
      <c r="C593" s="2"/>
    </row>
    <row r="594" customFormat="false" ht="12.8" hidden="false" customHeight="false" outlineLevel="0" collapsed="false">
      <c r="C594" s="2"/>
    </row>
    <row r="595" customFormat="false" ht="12.8" hidden="false" customHeight="false" outlineLevel="0" collapsed="false">
      <c r="C595" s="2"/>
    </row>
    <row r="596" customFormat="false" ht="12.8" hidden="false" customHeight="false" outlineLevel="0" collapsed="false">
      <c r="C596" s="2"/>
    </row>
    <row r="597" customFormat="false" ht="12.8" hidden="false" customHeight="false" outlineLevel="0" collapsed="false">
      <c r="C597" s="2"/>
    </row>
    <row r="598" customFormat="false" ht="12.8" hidden="false" customHeight="false" outlineLevel="0" collapsed="false">
      <c r="C598" s="2"/>
    </row>
    <row r="599" customFormat="false" ht="12.8" hidden="false" customHeight="false" outlineLevel="0" collapsed="false">
      <c r="C599" s="2"/>
    </row>
    <row r="600" customFormat="false" ht="12.8" hidden="false" customHeight="false" outlineLevel="0" collapsed="false">
      <c r="C600" s="2"/>
    </row>
    <row r="601" customFormat="false" ht="12.8" hidden="false" customHeight="false" outlineLevel="0" collapsed="false">
      <c r="C601" s="2"/>
    </row>
    <row r="602" customFormat="false" ht="12.8" hidden="false" customHeight="false" outlineLevel="0" collapsed="false">
      <c r="C602" s="2"/>
    </row>
    <row r="603" customFormat="false" ht="12.8" hidden="false" customHeight="false" outlineLevel="0" collapsed="false">
      <c r="C603" s="2"/>
    </row>
    <row r="604" customFormat="false" ht="12.8" hidden="false" customHeight="false" outlineLevel="0" collapsed="false">
      <c r="C604" s="2"/>
    </row>
    <row r="605" customFormat="false" ht="12.8" hidden="false" customHeight="false" outlineLevel="0" collapsed="false">
      <c r="C605" s="2"/>
    </row>
    <row r="606" customFormat="false" ht="12.8" hidden="false" customHeight="false" outlineLevel="0" collapsed="false">
      <c r="C606" s="2"/>
    </row>
    <row r="607" customFormat="false" ht="12.8" hidden="false" customHeight="false" outlineLevel="0" collapsed="false">
      <c r="C607" s="2"/>
    </row>
    <row r="608" customFormat="false" ht="12.8" hidden="false" customHeight="false" outlineLevel="0" collapsed="false">
      <c r="C608" s="2"/>
    </row>
    <row r="609" customFormat="false" ht="12.8" hidden="false" customHeight="false" outlineLevel="0" collapsed="false">
      <c r="C609" s="2"/>
    </row>
    <row r="610" customFormat="false" ht="12.8" hidden="false" customHeight="false" outlineLevel="0" collapsed="false">
      <c r="C610" s="2"/>
    </row>
    <row r="611" customFormat="false" ht="12.8" hidden="false" customHeight="false" outlineLevel="0" collapsed="false">
      <c r="C611" s="2"/>
    </row>
    <row r="612" customFormat="false" ht="12.8" hidden="false" customHeight="false" outlineLevel="0" collapsed="false">
      <c r="C612" s="2"/>
    </row>
    <row r="613" customFormat="false" ht="12.8" hidden="false" customHeight="false" outlineLevel="0" collapsed="false">
      <c r="C613" s="2"/>
    </row>
    <row r="614" customFormat="false" ht="12.8" hidden="false" customHeight="false" outlineLevel="0" collapsed="false">
      <c r="C614" s="2"/>
    </row>
    <row r="615" customFormat="false" ht="12.8" hidden="false" customHeight="false" outlineLevel="0" collapsed="false">
      <c r="C615" s="2"/>
    </row>
    <row r="616" customFormat="false" ht="12.8" hidden="false" customHeight="false" outlineLevel="0" collapsed="false">
      <c r="C616" s="2"/>
    </row>
    <row r="617" customFormat="false" ht="12.8" hidden="false" customHeight="false" outlineLevel="0" collapsed="false">
      <c r="C617" s="2"/>
    </row>
    <row r="618" customFormat="false" ht="12.8" hidden="false" customHeight="false" outlineLevel="0" collapsed="false">
      <c r="C618" s="2"/>
    </row>
    <row r="619" customFormat="false" ht="12.8" hidden="false" customHeight="false" outlineLevel="0" collapsed="false">
      <c r="C619" s="2"/>
    </row>
    <row r="620" customFormat="false" ht="12.8" hidden="false" customHeight="false" outlineLevel="0" collapsed="false">
      <c r="C620" s="2"/>
    </row>
    <row r="621" customFormat="false" ht="12.8" hidden="false" customHeight="false" outlineLevel="0" collapsed="false">
      <c r="C621" s="2"/>
    </row>
    <row r="622" customFormat="false" ht="12.8" hidden="false" customHeight="false" outlineLevel="0" collapsed="false">
      <c r="C622" s="2"/>
    </row>
    <row r="623" customFormat="false" ht="12.8" hidden="false" customHeight="false" outlineLevel="0" collapsed="false">
      <c r="C623" s="2"/>
    </row>
    <row r="624" customFormat="false" ht="12.8" hidden="false" customHeight="false" outlineLevel="0" collapsed="false">
      <c r="C624" s="2"/>
    </row>
    <row r="625" customFormat="false" ht="12.8" hidden="false" customHeight="false" outlineLevel="0" collapsed="false">
      <c r="C625" s="2"/>
    </row>
    <row r="626" customFormat="false" ht="12.8" hidden="false" customHeight="false" outlineLevel="0" collapsed="false">
      <c r="C626" s="2"/>
    </row>
    <row r="627" customFormat="false" ht="12.8" hidden="false" customHeight="false" outlineLevel="0" collapsed="false">
      <c r="C627" s="2"/>
    </row>
    <row r="628" customFormat="false" ht="12.8" hidden="false" customHeight="false" outlineLevel="0" collapsed="false">
      <c r="C628" s="2"/>
    </row>
    <row r="629" customFormat="false" ht="12.8" hidden="false" customHeight="false" outlineLevel="0" collapsed="false">
      <c r="C629" s="2"/>
    </row>
    <row r="630" customFormat="false" ht="12.8" hidden="false" customHeight="false" outlineLevel="0" collapsed="false">
      <c r="C630" s="2"/>
    </row>
    <row r="631" customFormat="false" ht="12.8" hidden="false" customHeight="false" outlineLevel="0" collapsed="false">
      <c r="C631" s="2"/>
    </row>
    <row r="632" customFormat="false" ht="12.8" hidden="false" customHeight="false" outlineLevel="0" collapsed="false">
      <c r="C632" s="2"/>
    </row>
    <row r="633" customFormat="false" ht="12.8" hidden="false" customHeight="false" outlineLevel="0" collapsed="false">
      <c r="C633" s="2"/>
    </row>
    <row r="634" customFormat="false" ht="12.8" hidden="false" customHeight="false" outlineLevel="0" collapsed="false">
      <c r="C634" s="2"/>
    </row>
    <row r="635" customFormat="false" ht="12.8" hidden="false" customHeight="false" outlineLevel="0" collapsed="false">
      <c r="C635" s="2"/>
    </row>
    <row r="636" customFormat="false" ht="12.8" hidden="false" customHeight="false" outlineLevel="0" collapsed="false">
      <c r="C636" s="2"/>
    </row>
    <row r="637" customFormat="false" ht="12.8" hidden="false" customHeight="false" outlineLevel="0" collapsed="false">
      <c r="C637" s="2"/>
    </row>
    <row r="638" customFormat="false" ht="12.8" hidden="false" customHeight="false" outlineLevel="0" collapsed="false">
      <c r="C638" s="2"/>
    </row>
    <row r="639" customFormat="false" ht="12.8" hidden="false" customHeight="false" outlineLevel="0" collapsed="false">
      <c r="C639" s="2"/>
    </row>
    <row r="640" customFormat="false" ht="12.8" hidden="false" customHeight="false" outlineLevel="0" collapsed="false">
      <c r="C640" s="2"/>
    </row>
    <row r="641" customFormat="false" ht="12.8" hidden="false" customHeight="false" outlineLevel="0" collapsed="false">
      <c r="C641" s="2"/>
    </row>
    <row r="642" customFormat="false" ht="12.8" hidden="false" customHeight="false" outlineLevel="0" collapsed="false">
      <c r="C642" s="2"/>
    </row>
    <row r="643" customFormat="false" ht="12.8" hidden="false" customHeight="false" outlineLevel="0" collapsed="false">
      <c r="C643" s="2"/>
    </row>
    <row r="644" customFormat="false" ht="12.8" hidden="false" customHeight="false" outlineLevel="0" collapsed="false">
      <c r="C644" s="2"/>
    </row>
    <row r="645" customFormat="false" ht="12.8" hidden="false" customHeight="false" outlineLevel="0" collapsed="false">
      <c r="C645" s="2"/>
    </row>
    <row r="646" customFormat="false" ht="12.8" hidden="false" customHeight="false" outlineLevel="0" collapsed="false">
      <c r="C646" s="2"/>
    </row>
    <row r="647" customFormat="false" ht="12.8" hidden="false" customHeight="false" outlineLevel="0" collapsed="false">
      <c r="C647" s="2"/>
    </row>
    <row r="648" customFormat="false" ht="12.8" hidden="false" customHeight="false" outlineLevel="0" collapsed="false">
      <c r="C648" s="2"/>
    </row>
    <row r="649" customFormat="false" ht="12.8" hidden="false" customHeight="false" outlineLevel="0" collapsed="false">
      <c r="C649" s="2"/>
    </row>
    <row r="650" customFormat="false" ht="12.8" hidden="false" customHeight="false" outlineLevel="0" collapsed="false">
      <c r="C650" s="2"/>
    </row>
    <row r="651" customFormat="false" ht="12.8" hidden="false" customHeight="false" outlineLevel="0" collapsed="false">
      <c r="C651" s="2"/>
    </row>
    <row r="652" customFormat="false" ht="12.8" hidden="false" customHeight="false" outlineLevel="0" collapsed="false">
      <c r="C652" s="2"/>
    </row>
    <row r="653" customFormat="false" ht="12.8" hidden="false" customHeight="false" outlineLevel="0" collapsed="false">
      <c r="C653" s="2"/>
    </row>
    <row r="654" customFormat="false" ht="12.8" hidden="false" customHeight="false" outlineLevel="0" collapsed="false">
      <c r="C654" s="2"/>
    </row>
    <row r="655" customFormat="false" ht="12.8" hidden="false" customHeight="false" outlineLevel="0" collapsed="false">
      <c r="C655" s="2"/>
    </row>
    <row r="656" customFormat="false" ht="12.8" hidden="false" customHeight="false" outlineLevel="0" collapsed="false">
      <c r="C656" s="2"/>
    </row>
    <row r="657" customFormat="false" ht="12.8" hidden="false" customHeight="false" outlineLevel="0" collapsed="false">
      <c r="C657" s="2"/>
    </row>
    <row r="658" customFormat="false" ht="12.8" hidden="false" customHeight="false" outlineLevel="0" collapsed="false">
      <c r="C658" s="2"/>
    </row>
    <row r="659" customFormat="false" ht="12.8" hidden="false" customHeight="false" outlineLevel="0" collapsed="false">
      <c r="C659" s="2"/>
    </row>
    <row r="660" customFormat="false" ht="12.8" hidden="false" customHeight="false" outlineLevel="0" collapsed="false">
      <c r="C660" s="2"/>
    </row>
    <row r="661" customFormat="false" ht="12.8" hidden="false" customHeight="false" outlineLevel="0" collapsed="false">
      <c r="C661" s="2"/>
    </row>
    <row r="662" customFormat="false" ht="12.8" hidden="false" customHeight="false" outlineLevel="0" collapsed="false">
      <c r="C662" s="2"/>
    </row>
    <row r="663" customFormat="false" ht="12.8" hidden="false" customHeight="false" outlineLevel="0" collapsed="false">
      <c r="C663" s="2"/>
    </row>
    <row r="664" customFormat="false" ht="12.8" hidden="false" customHeight="false" outlineLevel="0" collapsed="false">
      <c r="C664" s="2"/>
    </row>
    <row r="665" customFormat="false" ht="12.8" hidden="false" customHeight="false" outlineLevel="0" collapsed="false">
      <c r="C665" s="2"/>
    </row>
    <row r="666" customFormat="false" ht="12.8" hidden="false" customHeight="false" outlineLevel="0" collapsed="false">
      <c r="C666" s="2"/>
    </row>
    <row r="667" customFormat="false" ht="12.8" hidden="false" customHeight="false" outlineLevel="0" collapsed="false">
      <c r="C667" s="2"/>
    </row>
    <row r="668" customFormat="false" ht="12.8" hidden="false" customHeight="false" outlineLevel="0" collapsed="false">
      <c r="C668" s="2"/>
    </row>
    <row r="669" customFormat="false" ht="12.8" hidden="false" customHeight="false" outlineLevel="0" collapsed="false">
      <c r="C669" s="2"/>
    </row>
    <row r="670" customFormat="false" ht="12.8" hidden="false" customHeight="false" outlineLevel="0" collapsed="false">
      <c r="C670" s="2"/>
    </row>
    <row r="671" customFormat="false" ht="12.8" hidden="false" customHeight="false" outlineLevel="0" collapsed="false">
      <c r="C671" s="2"/>
    </row>
    <row r="672" customFormat="false" ht="12.8" hidden="false" customHeight="false" outlineLevel="0" collapsed="false">
      <c r="C672" s="2"/>
    </row>
    <row r="673" customFormat="false" ht="12.8" hidden="false" customHeight="false" outlineLevel="0" collapsed="false">
      <c r="C673" s="2"/>
    </row>
    <row r="674" customFormat="false" ht="12.8" hidden="false" customHeight="false" outlineLevel="0" collapsed="false">
      <c r="C674" s="2"/>
    </row>
    <row r="675" customFormat="false" ht="12.8" hidden="false" customHeight="false" outlineLevel="0" collapsed="false">
      <c r="C675" s="2"/>
    </row>
    <row r="676" customFormat="false" ht="12.8" hidden="false" customHeight="false" outlineLevel="0" collapsed="false">
      <c r="C676" s="2"/>
    </row>
    <row r="677" customFormat="false" ht="12.8" hidden="false" customHeight="false" outlineLevel="0" collapsed="false">
      <c r="C677" s="2"/>
    </row>
    <row r="678" customFormat="false" ht="12.8" hidden="false" customHeight="false" outlineLevel="0" collapsed="false">
      <c r="C678" s="2"/>
    </row>
    <row r="679" customFormat="false" ht="12.8" hidden="false" customHeight="false" outlineLevel="0" collapsed="false">
      <c r="C679" s="2"/>
    </row>
    <row r="680" customFormat="false" ht="12.8" hidden="false" customHeight="false" outlineLevel="0" collapsed="false">
      <c r="C680" s="2"/>
    </row>
    <row r="681" customFormat="false" ht="12.8" hidden="false" customHeight="false" outlineLevel="0" collapsed="false">
      <c r="C681" s="2"/>
    </row>
    <row r="682" customFormat="false" ht="12.8" hidden="false" customHeight="false" outlineLevel="0" collapsed="false">
      <c r="C682" s="2"/>
    </row>
    <row r="683" customFormat="false" ht="12.8" hidden="false" customHeight="false" outlineLevel="0" collapsed="false">
      <c r="C683" s="2"/>
    </row>
    <row r="684" customFormat="false" ht="12.8" hidden="false" customHeight="false" outlineLevel="0" collapsed="false">
      <c r="C684" s="2"/>
    </row>
    <row r="685" customFormat="false" ht="12.8" hidden="false" customHeight="false" outlineLevel="0" collapsed="false">
      <c r="C685" s="2"/>
    </row>
    <row r="686" customFormat="false" ht="12.8" hidden="false" customHeight="false" outlineLevel="0" collapsed="false">
      <c r="C686" s="2"/>
    </row>
    <row r="687" customFormat="false" ht="12.8" hidden="false" customHeight="false" outlineLevel="0" collapsed="false">
      <c r="C687" s="2"/>
    </row>
    <row r="688" customFormat="false" ht="12.8" hidden="false" customHeight="false" outlineLevel="0" collapsed="false">
      <c r="C688" s="2"/>
    </row>
    <row r="689" customFormat="false" ht="12.8" hidden="false" customHeight="false" outlineLevel="0" collapsed="false">
      <c r="C689" s="2"/>
    </row>
    <row r="690" customFormat="false" ht="12.8" hidden="false" customHeight="false" outlineLevel="0" collapsed="false">
      <c r="C690" s="2"/>
    </row>
    <row r="691" customFormat="false" ht="12.8" hidden="false" customHeight="false" outlineLevel="0" collapsed="false">
      <c r="C691" s="2"/>
    </row>
    <row r="692" customFormat="false" ht="12.8" hidden="false" customHeight="false" outlineLevel="0" collapsed="false">
      <c r="C692" s="2"/>
    </row>
    <row r="693" customFormat="false" ht="12.8" hidden="false" customHeight="false" outlineLevel="0" collapsed="false">
      <c r="C693" s="2"/>
    </row>
    <row r="694" customFormat="false" ht="12.8" hidden="false" customHeight="false" outlineLevel="0" collapsed="false">
      <c r="C694" s="2"/>
    </row>
    <row r="695" customFormat="false" ht="12.8" hidden="false" customHeight="false" outlineLevel="0" collapsed="false">
      <c r="C695" s="2"/>
    </row>
    <row r="696" customFormat="false" ht="12.8" hidden="false" customHeight="false" outlineLevel="0" collapsed="false">
      <c r="C696" s="2"/>
    </row>
    <row r="697" customFormat="false" ht="12.8" hidden="false" customHeight="false" outlineLevel="0" collapsed="false">
      <c r="C697" s="2"/>
    </row>
    <row r="698" customFormat="false" ht="12.8" hidden="false" customHeight="false" outlineLevel="0" collapsed="false">
      <c r="C698" s="2"/>
    </row>
    <row r="699" customFormat="false" ht="12.8" hidden="false" customHeight="false" outlineLevel="0" collapsed="false">
      <c r="C699" s="2"/>
    </row>
    <row r="700" customFormat="false" ht="12.8" hidden="false" customHeight="false" outlineLevel="0" collapsed="false">
      <c r="C700" s="2"/>
    </row>
    <row r="701" customFormat="false" ht="12.8" hidden="false" customHeight="false" outlineLevel="0" collapsed="false">
      <c r="C701" s="2"/>
    </row>
    <row r="702" customFormat="false" ht="12.8" hidden="false" customHeight="false" outlineLevel="0" collapsed="false">
      <c r="C702" s="2"/>
    </row>
    <row r="703" customFormat="false" ht="12.8" hidden="false" customHeight="false" outlineLevel="0" collapsed="false">
      <c r="C703" s="2"/>
    </row>
    <row r="704" customFormat="false" ht="12.8" hidden="false" customHeight="false" outlineLevel="0" collapsed="false">
      <c r="C704" s="2"/>
    </row>
    <row r="705" customFormat="false" ht="12.8" hidden="false" customHeight="false" outlineLevel="0" collapsed="false">
      <c r="C705" s="2"/>
    </row>
    <row r="706" customFormat="false" ht="12.8" hidden="false" customHeight="false" outlineLevel="0" collapsed="false">
      <c r="C706" s="2"/>
    </row>
    <row r="707" customFormat="false" ht="12.8" hidden="false" customHeight="false" outlineLevel="0" collapsed="false">
      <c r="C707" s="2"/>
    </row>
    <row r="708" customFormat="false" ht="12.8" hidden="false" customHeight="false" outlineLevel="0" collapsed="false">
      <c r="C708" s="2"/>
    </row>
    <row r="709" customFormat="false" ht="12.8" hidden="false" customHeight="false" outlineLevel="0" collapsed="false">
      <c r="C709" s="2"/>
    </row>
    <row r="710" customFormat="false" ht="12.8" hidden="false" customHeight="false" outlineLevel="0" collapsed="false">
      <c r="C710" s="2"/>
    </row>
    <row r="711" customFormat="false" ht="12.8" hidden="false" customHeight="false" outlineLevel="0" collapsed="false">
      <c r="C711" s="2"/>
    </row>
    <row r="712" customFormat="false" ht="12.8" hidden="false" customHeight="false" outlineLevel="0" collapsed="false">
      <c r="C712" s="2"/>
    </row>
    <row r="713" customFormat="false" ht="12.8" hidden="false" customHeight="false" outlineLevel="0" collapsed="false">
      <c r="C713" s="2"/>
    </row>
    <row r="714" customFormat="false" ht="12.8" hidden="false" customHeight="false" outlineLevel="0" collapsed="false">
      <c r="C714" s="2"/>
    </row>
    <row r="715" customFormat="false" ht="12.8" hidden="false" customHeight="false" outlineLevel="0" collapsed="false">
      <c r="C715" s="2"/>
    </row>
    <row r="716" customFormat="false" ht="12.8" hidden="false" customHeight="false" outlineLevel="0" collapsed="false">
      <c r="C716" s="2"/>
    </row>
    <row r="717" customFormat="false" ht="12.8" hidden="false" customHeight="false" outlineLevel="0" collapsed="false">
      <c r="C717" s="2"/>
    </row>
    <row r="718" customFormat="false" ht="12.8" hidden="false" customHeight="false" outlineLevel="0" collapsed="false">
      <c r="C718" s="2"/>
    </row>
    <row r="719" customFormat="false" ht="12.8" hidden="false" customHeight="false" outlineLevel="0" collapsed="false">
      <c r="C719" s="2"/>
    </row>
    <row r="720" customFormat="false" ht="12.8" hidden="false" customHeight="false" outlineLevel="0" collapsed="false">
      <c r="C720" s="2"/>
    </row>
    <row r="721" customFormat="false" ht="12.8" hidden="false" customHeight="false" outlineLevel="0" collapsed="false">
      <c r="C721" s="2"/>
    </row>
    <row r="722" customFormat="false" ht="12.8" hidden="false" customHeight="false" outlineLevel="0" collapsed="false">
      <c r="C722" s="2"/>
    </row>
    <row r="723" customFormat="false" ht="12.8" hidden="false" customHeight="false" outlineLevel="0" collapsed="false">
      <c r="C723" s="2"/>
    </row>
    <row r="724" customFormat="false" ht="12.8" hidden="false" customHeight="false" outlineLevel="0" collapsed="false">
      <c r="C724" s="2"/>
    </row>
    <row r="725" customFormat="false" ht="12.8" hidden="false" customHeight="false" outlineLevel="0" collapsed="false">
      <c r="C725" s="2"/>
    </row>
    <row r="726" customFormat="false" ht="12.8" hidden="false" customHeight="false" outlineLevel="0" collapsed="false">
      <c r="C726" s="2"/>
    </row>
    <row r="727" customFormat="false" ht="12.8" hidden="false" customHeight="false" outlineLevel="0" collapsed="false">
      <c r="C727" s="2"/>
    </row>
    <row r="728" customFormat="false" ht="12.8" hidden="false" customHeight="false" outlineLevel="0" collapsed="false">
      <c r="C728" s="2"/>
    </row>
    <row r="729" customFormat="false" ht="12.8" hidden="false" customHeight="false" outlineLevel="0" collapsed="false">
      <c r="C729" s="2"/>
    </row>
    <row r="730" customFormat="false" ht="12.8" hidden="false" customHeight="false" outlineLevel="0" collapsed="false">
      <c r="C730" s="2"/>
    </row>
    <row r="731" customFormat="false" ht="12.8" hidden="false" customHeight="false" outlineLevel="0" collapsed="false">
      <c r="C731" s="2"/>
    </row>
    <row r="732" customFormat="false" ht="12.8" hidden="false" customHeight="false" outlineLevel="0" collapsed="false">
      <c r="C732" s="2"/>
    </row>
    <row r="733" customFormat="false" ht="12.8" hidden="false" customHeight="false" outlineLevel="0" collapsed="false">
      <c r="C733" s="2"/>
    </row>
    <row r="734" customFormat="false" ht="12.8" hidden="false" customHeight="false" outlineLevel="0" collapsed="false">
      <c r="C734" s="2"/>
    </row>
    <row r="735" customFormat="false" ht="12.8" hidden="false" customHeight="false" outlineLevel="0" collapsed="false">
      <c r="C735" s="2"/>
    </row>
    <row r="736" customFormat="false" ht="12.8" hidden="false" customHeight="false" outlineLevel="0" collapsed="false">
      <c r="C736" s="2"/>
    </row>
    <row r="737" customFormat="false" ht="12.8" hidden="false" customHeight="false" outlineLevel="0" collapsed="false">
      <c r="C737" s="2"/>
    </row>
    <row r="738" customFormat="false" ht="12.8" hidden="false" customHeight="false" outlineLevel="0" collapsed="false">
      <c r="C738" s="2"/>
    </row>
    <row r="739" customFormat="false" ht="12.8" hidden="false" customHeight="false" outlineLevel="0" collapsed="false">
      <c r="C739" s="2"/>
    </row>
    <row r="740" customFormat="false" ht="12.8" hidden="false" customHeight="false" outlineLevel="0" collapsed="false">
      <c r="C740" s="2"/>
    </row>
    <row r="741" customFormat="false" ht="12.8" hidden="false" customHeight="false" outlineLevel="0" collapsed="false">
      <c r="C741" s="2"/>
    </row>
    <row r="742" customFormat="false" ht="12.8" hidden="false" customHeight="false" outlineLevel="0" collapsed="false">
      <c r="C742" s="2"/>
    </row>
    <row r="743" customFormat="false" ht="12.8" hidden="false" customHeight="false" outlineLevel="0" collapsed="false">
      <c r="C743" s="2"/>
    </row>
    <row r="744" customFormat="false" ht="12.8" hidden="false" customHeight="false" outlineLevel="0" collapsed="false">
      <c r="C744" s="2"/>
    </row>
    <row r="745" customFormat="false" ht="12.8" hidden="false" customHeight="false" outlineLevel="0" collapsed="false">
      <c r="C745" s="2"/>
    </row>
    <row r="746" customFormat="false" ht="12.8" hidden="false" customHeight="false" outlineLevel="0" collapsed="false">
      <c r="C746" s="2"/>
    </row>
    <row r="747" customFormat="false" ht="12.8" hidden="false" customHeight="false" outlineLevel="0" collapsed="false">
      <c r="C747" s="2"/>
    </row>
    <row r="748" customFormat="false" ht="12.8" hidden="false" customHeight="false" outlineLevel="0" collapsed="false">
      <c r="C748" s="2"/>
    </row>
    <row r="749" customFormat="false" ht="12.8" hidden="false" customHeight="false" outlineLevel="0" collapsed="false">
      <c r="C749" s="2"/>
    </row>
    <row r="750" customFormat="false" ht="12.8" hidden="false" customHeight="false" outlineLevel="0" collapsed="false">
      <c r="C750" s="2"/>
    </row>
    <row r="751" customFormat="false" ht="12.8" hidden="false" customHeight="false" outlineLevel="0" collapsed="false">
      <c r="C751" s="2"/>
    </row>
    <row r="752" customFormat="false" ht="12.8" hidden="false" customHeight="false" outlineLevel="0" collapsed="false">
      <c r="C752" s="2"/>
    </row>
    <row r="753" customFormat="false" ht="12.8" hidden="false" customHeight="false" outlineLevel="0" collapsed="false">
      <c r="C753" s="2"/>
    </row>
    <row r="754" customFormat="false" ht="12.8" hidden="false" customHeight="false" outlineLevel="0" collapsed="false">
      <c r="C754" s="2"/>
    </row>
    <row r="755" customFormat="false" ht="12.8" hidden="false" customHeight="false" outlineLevel="0" collapsed="false">
      <c r="C755" s="2"/>
    </row>
    <row r="756" customFormat="false" ht="12.8" hidden="false" customHeight="false" outlineLevel="0" collapsed="false">
      <c r="C756" s="2"/>
    </row>
    <row r="757" customFormat="false" ht="12.8" hidden="false" customHeight="false" outlineLevel="0" collapsed="false">
      <c r="C757" s="2"/>
    </row>
    <row r="758" customFormat="false" ht="12.8" hidden="false" customHeight="false" outlineLevel="0" collapsed="false">
      <c r="C758" s="2"/>
    </row>
    <row r="759" customFormat="false" ht="12.8" hidden="false" customHeight="false" outlineLevel="0" collapsed="false">
      <c r="C759" s="2"/>
    </row>
    <row r="760" customFormat="false" ht="12.8" hidden="false" customHeight="false" outlineLevel="0" collapsed="false">
      <c r="C760" s="2"/>
    </row>
    <row r="761" customFormat="false" ht="12.8" hidden="false" customHeight="false" outlineLevel="0" collapsed="false">
      <c r="C761" s="2"/>
    </row>
    <row r="762" customFormat="false" ht="12.8" hidden="false" customHeight="false" outlineLevel="0" collapsed="false">
      <c r="C762" s="2"/>
    </row>
    <row r="763" customFormat="false" ht="12.8" hidden="false" customHeight="false" outlineLevel="0" collapsed="false">
      <c r="C763" s="2"/>
    </row>
    <row r="764" customFormat="false" ht="12.8" hidden="false" customHeight="false" outlineLevel="0" collapsed="false">
      <c r="C764" s="2"/>
    </row>
    <row r="765" customFormat="false" ht="12.8" hidden="false" customHeight="false" outlineLevel="0" collapsed="false">
      <c r="C765" s="2"/>
    </row>
    <row r="766" customFormat="false" ht="12.8" hidden="false" customHeight="false" outlineLevel="0" collapsed="false">
      <c r="C766" s="2"/>
    </row>
    <row r="767" customFormat="false" ht="12.8" hidden="false" customHeight="false" outlineLevel="0" collapsed="false">
      <c r="C767" s="2"/>
    </row>
    <row r="768" customFormat="false" ht="12.8" hidden="false" customHeight="false" outlineLevel="0" collapsed="false">
      <c r="C768" s="2"/>
    </row>
    <row r="769" customFormat="false" ht="12.8" hidden="false" customHeight="false" outlineLevel="0" collapsed="false">
      <c r="C769" s="2"/>
    </row>
    <row r="770" customFormat="false" ht="12.8" hidden="false" customHeight="false" outlineLevel="0" collapsed="false">
      <c r="C770" s="2"/>
    </row>
    <row r="771" customFormat="false" ht="12.8" hidden="false" customHeight="false" outlineLevel="0" collapsed="false">
      <c r="C771" s="2"/>
    </row>
    <row r="772" customFormat="false" ht="12.8" hidden="false" customHeight="false" outlineLevel="0" collapsed="false">
      <c r="C772" s="2"/>
    </row>
    <row r="773" customFormat="false" ht="12.8" hidden="false" customHeight="false" outlineLevel="0" collapsed="false">
      <c r="C773" s="2"/>
    </row>
    <row r="774" customFormat="false" ht="12.8" hidden="false" customHeight="false" outlineLevel="0" collapsed="false">
      <c r="C774" s="2"/>
    </row>
    <row r="775" customFormat="false" ht="12.8" hidden="false" customHeight="false" outlineLevel="0" collapsed="false">
      <c r="C775" s="2"/>
    </row>
    <row r="776" customFormat="false" ht="12.8" hidden="false" customHeight="false" outlineLevel="0" collapsed="false">
      <c r="C776" s="2"/>
    </row>
    <row r="777" customFormat="false" ht="12.8" hidden="false" customHeight="false" outlineLevel="0" collapsed="false">
      <c r="C777" s="2"/>
    </row>
    <row r="778" customFormat="false" ht="12.8" hidden="false" customHeight="false" outlineLevel="0" collapsed="false">
      <c r="C778" s="2"/>
    </row>
    <row r="779" customFormat="false" ht="12.8" hidden="false" customHeight="false" outlineLevel="0" collapsed="false">
      <c r="C779" s="2"/>
    </row>
    <row r="780" customFormat="false" ht="12.8" hidden="false" customHeight="false" outlineLevel="0" collapsed="false">
      <c r="C780" s="2"/>
    </row>
    <row r="781" customFormat="false" ht="12.8" hidden="false" customHeight="false" outlineLevel="0" collapsed="false">
      <c r="C781" s="2"/>
    </row>
    <row r="782" customFormat="false" ht="12.8" hidden="false" customHeight="false" outlineLevel="0" collapsed="false">
      <c r="C782" s="2"/>
    </row>
    <row r="783" customFormat="false" ht="12.8" hidden="false" customHeight="false" outlineLevel="0" collapsed="false">
      <c r="C783" s="2"/>
    </row>
    <row r="784" customFormat="false" ht="12.8" hidden="false" customHeight="false" outlineLevel="0" collapsed="false">
      <c r="C784" s="2"/>
    </row>
    <row r="785" customFormat="false" ht="12.8" hidden="false" customHeight="false" outlineLevel="0" collapsed="false">
      <c r="C785" s="2"/>
    </row>
    <row r="786" customFormat="false" ht="12.8" hidden="false" customHeight="false" outlineLevel="0" collapsed="false">
      <c r="C786" s="2"/>
    </row>
    <row r="787" customFormat="false" ht="12.8" hidden="false" customHeight="false" outlineLevel="0" collapsed="false">
      <c r="C787" s="2"/>
    </row>
    <row r="788" customFormat="false" ht="12.8" hidden="false" customHeight="false" outlineLevel="0" collapsed="false">
      <c r="C788" s="2"/>
    </row>
    <row r="789" customFormat="false" ht="12.8" hidden="false" customHeight="false" outlineLevel="0" collapsed="false">
      <c r="C789" s="2"/>
    </row>
    <row r="790" customFormat="false" ht="12.8" hidden="false" customHeight="false" outlineLevel="0" collapsed="false">
      <c r="C790" s="2"/>
    </row>
    <row r="791" customFormat="false" ht="12.8" hidden="false" customHeight="false" outlineLevel="0" collapsed="false">
      <c r="C791" s="2"/>
    </row>
    <row r="792" customFormat="false" ht="12.8" hidden="false" customHeight="false" outlineLevel="0" collapsed="false">
      <c r="C792" s="2"/>
    </row>
    <row r="793" customFormat="false" ht="12.8" hidden="false" customHeight="false" outlineLevel="0" collapsed="false">
      <c r="C793" s="2"/>
    </row>
    <row r="794" customFormat="false" ht="12.8" hidden="false" customHeight="false" outlineLevel="0" collapsed="false">
      <c r="C794" s="2"/>
    </row>
    <row r="795" customFormat="false" ht="12.8" hidden="false" customHeight="false" outlineLevel="0" collapsed="false">
      <c r="C795" s="2"/>
    </row>
    <row r="796" customFormat="false" ht="12.8" hidden="false" customHeight="false" outlineLevel="0" collapsed="false">
      <c r="C796" s="2"/>
    </row>
    <row r="797" customFormat="false" ht="12.8" hidden="false" customHeight="false" outlineLevel="0" collapsed="false">
      <c r="C797" s="2"/>
    </row>
    <row r="798" customFormat="false" ht="12.8" hidden="false" customHeight="false" outlineLevel="0" collapsed="false">
      <c r="C798" s="2"/>
    </row>
    <row r="799" customFormat="false" ht="12.8" hidden="false" customHeight="false" outlineLevel="0" collapsed="false">
      <c r="C799" s="2"/>
    </row>
    <row r="800" customFormat="false" ht="12.8" hidden="false" customHeight="false" outlineLevel="0" collapsed="false">
      <c r="C800" s="2"/>
    </row>
    <row r="801" customFormat="false" ht="12.8" hidden="false" customHeight="false" outlineLevel="0" collapsed="false">
      <c r="C801" s="2"/>
    </row>
    <row r="802" customFormat="false" ht="12.8" hidden="false" customHeight="false" outlineLevel="0" collapsed="false">
      <c r="C802" s="2"/>
    </row>
    <row r="803" customFormat="false" ht="12.8" hidden="false" customHeight="false" outlineLevel="0" collapsed="false">
      <c r="C803" s="2"/>
    </row>
    <row r="804" customFormat="false" ht="12.8" hidden="false" customHeight="false" outlineLevel="0" collapsed="false">
      <c r="C804" s="2"/>
    </row>
    <row r="805" customFormat="false" ht="12.8" hidden="false" customHeight="false" outlineLevel="0" collapsed="false">
      <c r="C805" s="2"/>
    </row>
    <row r="806" customFormat="false" ht="12.8" hidden="false" customHeight="false" outlineLevel="0" collapsed="false">
      <c r="C806" s="2"/>
    </row>
    <row r="807" customFormat="false" ht="12.8" hidden="false" customHeight="false" outlineLevel="0" collapsed="false">
      <c r="C807" s="2"/>
    </row>
    <row r="808" customFormat="false" ht="12.8" hidden="false" customHeight="false" outlineLevel="0" collapsed="false">
      <c r="C808" s="2"/>
    </row>
    <row r="809" customFormat="false" ht="12.8" hidden="false" customHeight="false" outlineLevel="0" collapsed="false">
      <c r="C809" s="2"/>
    </row>
    <row r="810" customFormat="false" ht="12.8" hidden="false" customHeight="false" outlineLevel="0" collapsed="false">
      <c r="C810" s="2"/>
    </row>
    <row r="811" customFormat="false" ht="12.8" hidden="false" customHeight="false" outlineLevel="0" collapsed="false">
      <c r="C811" s="2"/>
    </row>
    <row r="812" customFormat="false" ht="12.8" hidden="false" customHeight="false" outlineLevel="0" collapsed="false">
      <c r="C812" s="2"/>
    </row>
    <row r="813" customFormat="false" ht="12.8" hidden="false" customHeight="false" outlineLevel="0" collapsed="false">
      <c r="C813" s="2"/>
    </row>
    <row r="814" customFormat="false" ht="12.8" hidden="false" customHeight="false" outlineLevel="0" collapsed="false">
      <c r="C814" s="2"/>
    </row>
    <row r="815" customFormat="false" ht="12.8" hidden="false" customHeight="false" outlineLevel="0" collapsed="false">
      <c r="C815" s="2"/>
    </row>
    <row r="816" customFormat="false" ht="12.8" hidden="false" customHeight="false" outlineLevel="0" collapsed="false">
      <c r="C816" s="2"/>
    </row>
    <row r="817" customFormat="false" ht="12.8" hidden="false" customHeight="false" outlineLevel="0" collapsed="false">
      <c r="C817" s="2"/>
    </row>
    <row r="818" customFormat="false" ht="12.8" hidden="false" customHeight="false" outlineLevel="0" collapsed="false">
      <c r="C818" s="2"/>
    </row>
    <row r="819" customFormat="false" ht="12.8" hidden="false" customHeight="false" outlineLevel="0" collapsed="false">
      <c r="C819" s="2"/>
    </row>
    <row r="820" customFormat="false" ht="12.8" hidden="false" customHeight="false" outlineLevel="0" collapsed="false">
      <c r="C820" s="2"/>
    </row>
    <row r="821" customFormat="false" ht="12.8" hidden="false" customHeight="false" outlineLevel="0" collapsed="false">
      <c r="C821" s="2"/>
    </row>
    <row r="822" customFormat="false" ht="12.8" hidden="false" customHeight="false" outlineLevel="0" collapsed="false">
      <c r="C822" s="2"/>
    </row>
    <row r="823" customFormat="false" ht="12.8" hidden="false" customHeight="false" outlineLevel="0" collapsed="false">
      <c r="C823" s="2"/>
    </row>
    <row r="824" customFormat="false" ht="12.8" hidden="false" customHeight="false" outlineLevel="0" collapsed="false">
      <c r="C824" s="2"/>
    </row>
    <row r="825" customFormat="false" ht="12.8" hidden="false" customHeight="false" outlineLevel="0" collapsed="false">
      <c r="C825" s="2"/>
    </row>
    <row r="826" customFormat="false" ht="12.8" hidden="false" customHeight="false" outlineLevel="0" collapsed="false">
      <c r="C826" s="2"/>
    </row>
    <row r="827" customFormat="false" ht="12.8" hidden="false" customHeight="false" outlineLevel="0" collapsed="false">
      <c r="C827" s="2"/>
    </row>
    <row r="828" customFormat="false" ht="12.8" hidden="false" customHeight="false" outlineLevel="0" collapsed="false">
      <c r="C828" s="2"/>
    </row>
    <row r="829" customFormat="false" ht="12.8" hidden="false" customHeight="false" outlineLevel="0" collapsed="false">
      <c r="C829" s="2"/>
    </row>
    <row r="830" customFormat="false" ht="12.8" hidden="false" customHeight="false" outlineLevel="0" collapsed="false">
      <c r="C830" s="2"/>
    </row>
    <row r="831" customFormat="false" ht="12.8" hidden="false" customHeight="false" outlineLevel="0" collapsed="false">
      <c r="C831" s="2"/>
    </row>
    <row r="832" customFormat="false" ht="12.8" hidden="false" customHeight="false" outlineLevel="0" collapsed="false">
      <c r="C832" s="2"/>
    </row>
    <row r="833" customFormat="false" ht="12.8" hidden="false" customHeight="false" outlineLevel="0" collapsed="false">
      <c r="C833" s="2"/>
    </row>
    <row r="834" customFormat="false" ht="12.8" hidden="false" customHeight="false" outlineLevel="0" collapsed="false">
      <c r="C834" s="2"/>
    </row>
    <row r="835" customFormat="false" ht="12.8" hidden="false" customHeight="false" outlineLevel="0" collapsed="false">
      <c r="C835" s="2"/>
    </row>
    <row r="836" customFormat="false" ht="12.8" hidden="false" customHeight="false" outlineLevel="0" collapsed="false">
      <c r="C836" s="2"/>
    </row>
    <row r="837" customFormat="false" ht="12.8" hidden="false" customHeight="false" outlineLevel="0" collapsed="false">
      <c r="C837" s="2"/>
    </row>
    <row r="838" customFormat="false" ht="12.8" hidden="false" customHeight="false" outlineLevel="0" collapsed="false">
      <c r="C838" s="2"/>
    </row>
    <row r="839" customFormat="false" ht="12.8" hidden="false" customHeight="false" outlineLevel="0" collapsed="false">
      <c r="C839" s="2"/>
    </row>
    <row r="840" customFormat="false" ht="12.8" hidden="false" customHeight="false" outlineLevel="0" collapsed="false">
      <c r="C840" s="2"/>
    </row>
    <row r="841" customFormat="false" ht="12.8" hidden="false" customHeight="false" outlineLevel="0" collapsed="false">
      <c r="C841" s="2"/>
    </row>
    <row r="842" customFormat="false" ht="12.8" hidden="false" customHeight="false" outlineLevel="0" collapsed="false">
      <c r="C842" s="2"/>
    </row>
    <row r="843" customFormat="false" ht="12.8" hidden="false" customHeight="false" outlineLevel="0" collapsed="false">
      <c r="C843" s="2"/>
    </row>
    <row r="844" customFormat="false" ht="12.8" hidden="false" customHeight="false" outlineLevel="0" collapsed="false">
      <c r="C844" s="2"/>
    </row>
    <row r="845" customFormat="false" ht="12.8" hidden="false" customHeight="false" outlineLevel="0" collapsed="false">
      <c r="C845" s="2"/>
    </row>
    <row r="846" customFormat="false" ht="12.8" hidden="false" customHeight="false" outlineLevel="0" collapsed="false">
      <c r="C846" s="2"/>
    </row>
    <row r="847" customFormat="false" ht="12.8" hidden="false" customHeight="false" outlineLevel="0" collapsed="false">
      <c r="C847" s="2"/>
    </row>
    <row r="848" customFormat="false" ht="12.8" hidden="false" customHeight="false" outlineLevel="0" collapsed="false">
      <c r="C848" s="2"/>
    </row>
    <row r="849" customFormat="false" ht="12.8" hidden="false" customHeight="false" outlineLevel="0" collapsed="false">
      <c r="C849" s="2"/>
    </row>
    <row r="850" customFormat="false" ht="12.8" hidden="false" customHeight="false" outlineLevel="0" collapsed="false">
      <c r="C850" s="2"/>
    </row>
    <row r="851" customFormat="false" ht="12.8" hidden="false" customHeight="false" outlineLevel="0" collapsed="false">
      <c r="C851" s="2"/>
    </row>
    <row r="852" customFormat="false" ht="12.8" hidden="false" customHeight="false" outlineLevel="0" collapsed="false">
      <c r="C852" s="2"/>
    </row>
    <row r="853" customFormat="false" ht="12.8" hidden="false" customHeight="false" outlineLevel="0" collapsed="false">
      <c r="C853" s="2"/>
    </row>
    <row r="854" customFormat="false" ht="12.8" hidden="false" customHeight="false" outlineLevel="0" collapsed="false">
      <c r="C854" s="2"/>
    </row>
    <row r="855" customFormat="false" ht="12.8" hidden="false" customHeight="false" outlineLevel="0" collapsed="false">
      <c r="C855" s="2"/>
    </row>
    <row r="856" customFormat="false" ht="12.8" hidden="false" customHeight="false" outlineLevel="0" collapsed="false">
      <c r="C856" s="2"/>
    </row>
    <row r="857" customFormat="false" ht="12.8" hidden="false" customHeight="false" outlineLevel="0" collapsed="false">
      <c r="C857" s="2"/>
    </row>
    <row r="858" customFormat="false" ht="12.8" hidden="false" customHeight="false" outlineLevel="0" collapsed="false">
      <c r="C858" s="2"/>
    </row>
    <row r="859" customFormat="false" ht="12.8" hidden="false" customHeight="false" outlineLevel="0" collapsed="false">
      <c r="C859" s="2"/>
    </row>
    <row r="860" customFormat="false" ht="12.8" hidden="false" customHeight="false" outlineLevel="0" collapsed="false">
      <c r="C860" s="2"/>
    </row>
    <row r="861" customFormat="false" ht="12.8" hidden="false" customHeight="false" outlineLevel="0" collapsed="false">
      <c r="C861" s="2"/>
    </row>
    <row r="862" customFormat="false" ht="12.8" hidden="false" customHeight="false" outlineLevel="0" collapsed="false">
      <c r="C862" s="2"/>
    </row>
    <row r="863" customFormat="false" ht="12.8" hidden="false" customHeight="false" outlineLevel="0" collapsed="false">
      <c r="C863" s="2"/>
    </row>
    <row r="864" customFormat="false" ht="12.8" hidden="false" customHeight="false" outlineLevel="0" collapsed="false">
      <c r="C864" s="2"/>
    </row>
    <row r="865" customFormat="false" ht="12.8" hidden="false" customHeight="false" outlineLevel="0" collapsed="false">
      <c r="C865" s="2"/>
    </row>
    <row r="866" customFormat="false" ht="12.8" hidden="false" customHeight="false" outlineLevel="0" collapsed="false">
      <c r="C866" s="2"/>
    </row>
    <row r="867" customFormat="false" ht="12.8" hidden="false" customHeight="false" outlineLevel="0" collapsed="false">
      <c r="C867" s="2"/>
    </row>
    <row r="868" customFormat="false" ht="12.8" hidden="false" customHeight="false" outlineLevel="0" collapsed="false">
      <c r="C868" s="2"/>
    </row>
    <row r="869" customFormat="false" ht="12.8" hidden="false" customHeight="false" outlineLevel="0" collapsed="false">
      <c r="C869" s="2"/>
    </row>
    <row r="870" customFormat="false" ht="12.8" hidden="false" customHeight="false" outlineLevel="0" collapsed="false">
      <c r="C870" s="2"/>
    </row>
    <row r="871" customFormat="false" ht="12.8" hidden="false" customHeight="false" outlineLevel="0" collapsed="false">
      <c r="C871" s="2"/>
    </row>
    <row r="872" customFormat="false" ht="12.8" hidden="false" customHeight="false" outlineLevel="0" collapsed="false">
      <c r="C872" s="2"/>
    </row>
    <row r="873" customFormat="false" ht="12.8" hidden="false" customHeight="false" outlineLevel="0" collapsed="false">
      <c r="C873" s="2"/>
    </row>
    <row r="874" customFormat="false" ht="12.8" hidden="false" customHeight="false" outlineLevel="0" collapsed="false">
      <c r="C874" s="2"/>
    </row>
    <row r="875" customFormat="false" ht="12.8" hidden="false" customHeight="false" outlineLevel="0" collapsed="false">
      <c r="C875" s="2"/>
    </row>
    <row r="876" customFormat="false" ht="12.8" hidden="false" customHeight="false" outlineLevel="0" collapsed="false">
      <c r="C876" s="2"/>
    </row>
    <row r="877" customFormat="false" ht="12.8" hidden="false" customHeight="false" outlineLevel="0" collapsed="false">
      <c r="C877" s="2"/>
    </row>
    <row r="878" customFormat="false" ht="12.8" hidden="false" customHeight="false" outlineLevel="0" collapsed="false">
      <c r="C878" s="2"/>
    </row>
    <row r="879" customFormat="false" ht="12.8" hidden="false" customHeight="false" outlineLevel="0" collapsed="false">
      <c r="C879" s="2"/>
    </row>
    <row r="880" customFormat="false" ht="12.8" hidden="false" customHeight="false" outlineLevel="0" collapsed="false">
      <c r="C880" s="2"/>
    </row>
    <row r="881" customFormat="false" ht="12.8" hidden="false" customHeight="false" outlineLevel="0" collapsed="false">
      <c r="C881" s="2"/>
    </row>
    <row r="882" customFormat="false" ht="12.8" hidden="false" customHeight="false" outlineLevel="0" collapsed="false">
      <c r="C882" s="2"/>
    </row>
    <row r="883" customFormat="false" ht="12.8" hidden="false" customHeight="false" outlineLevel="0" collapsed="false">
      <c r="C883" s="2"/>
    </row>
    <row r="884" customFormat="false" ht="12.8" hidden="false" customHeight="false" outlineLevel="0" collapsed="false">
      <c r="C884" s="2"/>
    </row>
    <row r="885" customFormat="false" ht="12.8" hidden="false" customHeight="false" outlineLevel="0" collapsed="false">
      <c r="C885" s="2"/>
    </row>
    <row r="886" customFormat="false" ht="12.8" hidden="false" customHeight="false" outlineLevel="0" collapsed="false">
      <c r="C886" s="2"/>
    </row>
    <row r="887" customFormat="false" ht="12.8" hidden="false" customHeight="false" outlineLevel="0" collapsed="false">
      <c r="C887" s="2"/>
    </row>
    <row r="888" customFormat="false" ht="12.8" hidden="false" customHeight="false" outlineLevel="0" collapsed="false">
      <c r="C888" s="2"/>
    </row>
    <row r="889" customFormat="false" ht="12.8" hidden="false" customHeight="false" outlineLevel="0" collapsed="false">
      <c r="C889" s="2"/>
    </row>
    <row r="890" customFormat="false" ht="12.8" hidden="false" customHeight="false" outlineLevel="0" collapsed="false">
      <c r="C890" s="2"/>
    </row>
    <row r="891" customFormat="false" ht="12.8" hidden="false" customHeight="false" outlineLevel="0" collapsed="false">
      <c r="C891" s="2"/>
    </row>
    <row r="892" customFormat="false" ht="12.8" hidden="false" customHeight="false" outlineLevel="0" collapsed="false">
      <c r="C892" s="2"/>
    </row>
    <row r="893" customFormat="false" ht="12.8" hidden="false" customHeight="false" outlineLevel="0" collapsed="false">
      <c r="C893" s="2"/>
    </row>
    <row r="894" customFormat="false" ht="12.8" hidden="false" customHeight="false" outlineLevel="0" collapsed="false">
      <c r="C894" s="2"/>
    </row>
    <row r="895" customFormat="false" ht="12.8" hidden="false" customHeight="false" outlineLevel="0" collapsed="false">
      <c r="C895" s="2"/>
    </row>
    <row r="896" customFormat="false" ht="12.8" hidden="false" customHeight="false" outlineLevel="0" collapsed="false">
      <c r="C896" s="2"/>
    </row>
    <row r="897" customFormat="false" ht="12.8" hidden="false" customHeight="false" outlineLevel="0" collapsed="false">
      <c r="C897" s="2"/>
    </row>
    <row r="898" customFormat="false" ht="12.8" hidden="false" customHeight="false" outlineLevel="0" collapsed="false">
      <c r="C898" s="2"/>
    </row>
    <row r="899" customFormat="false" ht="12.8" hidden="false" customHeight="false" outlineLevel="0" collapsed="false">
      <c r="C899" s="2"/>
    </row>
    <row r="900" customFormat="false" ht="12.8" hidden="false" customHeight="false" outlineLevel="0" collapsed="false">
      <c r="C900" s="2"/>
    </row>
    <row r="901" customFormat="false" ht="12.8" hidden="false" customHeight="false" outlineLevel="0" collapsed="false">
      <c r="C901" s="2"/>
    </row>
    <row r="902" customFormat="false" ht="12.8" hidden="false" customHeight="false" outlineLevel="0" collapsed="false">
      <c r="C902" s="2"/>
    </row>
    <row r="903" customFormat="false" ht="12.8" hidden="false" customHeight="false" outlineLevel="0" collapsed="false">
      <c r="C903" s="2"/>
    </row>
    <row r="904" customFormat="false" ht="12.8" hidden="false" customHeight="false" outlineLevel="0" collapsed="false">
      <c r="C904" s="2"/>
    </row>
    <row r="905" customFormat="false" ht="12.8" hidden="false" customHeight="false" outlineLevel="0" collapsed="false">
      <c r="C905" s="2"/>
    </row>
    <row r="906" customFormat="false" ht="12.8" hidden="false" customHeight="false" outlineLevel="0" collapsed="false">
      <c r="C906" s="2"/>
    </row>
    <row r="907" customFormat="false" ht="12.8" hidden="false" customHeight="false" outlineLevel="0" collapsed="false">
      <c r="C907" s="2"/>
    </row>
    <row r="908" customFormat="false" ht="12.8" hidden="false" customHeight="false" outlineLevel="0" collapsed="false">
      <c r="C908" s="2"/>
    </row>
    <row r="909" customFormat="false" ht="12.8" hidden="false" customHeight="false" outlineLevel="0" collapsed="false">
      <c r="C909" s="2"/>
    </row>
    <row r="910" customFormat="false" ht="12.8" hidden="false" customHeight="false" outlineLevel="0" collapsed="false">
      <c r="C910" s="2"/>
    </row>
    <row r="911" customFormat="false" ht="12.8" hidden="false" customHeight="false" outlineLevel="0" collapsed="false">
      <c r="C911" s="2"/>
    </row>
    <row r="912" customFormat="false" ht="12.8" hidden="false" customHeight="false" outlineLevel="0" collapsed="false">
      <c r="C912" s="2"/>
    </row>
    <row r="913" customFormat="false" ht="12.8" hidden="false" customHeight="false" outlineLevel="0" collapsed="false">
      <c r="C913" s="2"/>
    </row>
    <row r="914" customFormat="false" ht="12.8" hidden="false" customHeight="false" outlineLevel="0" collapsed="false">
      <c r="C914" s="2"/>
    </row>
    <row r="915" customFormat="false" ht="12.8" hidden="false" customHeight="false" outlineLevel="0" collapsed="false">
      <c r="C915" s="2"/>
    </row>
    <row r="916" customFormat="false" ht="12.8" hidden="false" customHeight="false" outlineLevel="0" collapsed="false">
      <c r="C916" s="2"/>
    </row>
    <row r="917" customFormat="false" ht="12.8" hidden="false" customHeight="false" outlineLevel="0" collapsed="false">
      <c r="C917" s="2"/>
    </row>
    <row r="918" customFormat="false" ht="12.8" hidden="false" customHeight="false" outlineLevel="0" collapsed="false">
      <c r="C918" s="2"/>
    </row>
    <row r="919" customFormat="false" ht="12.8" hidden="false" customHeight="false" outlineLevel="0" collapsed="false">
      <c r="C919" s="2"/>
    </row>
    <row r="920" customFormat="false" ht="12.8" hidden="false" customHeight="false" outlineLevel="0" collapsed="false">
      <c r="C920" s="2"/>
    </row>
    <row r="921" customFormat="false" ht="12.8" hidden="false" customHeight="false" outlineLevel="0" collapsed="false">
      <c r="C921" s="2"/>
    </row>
    <row r="922" customFormat="false" ht="12.8" hidden="false" customHeight="false" outlineLevel="0" collapsed="false">
      <c r="C922" s="2"/>
    </row>
    <row r="923" customFormat="false" ht="12.8" hidden="false" customHeight="false" outlineLevel="0" collapsed="false">
      <c r="C923" s="2"/>
    </row>
    <row r="924" customFormat="false" ht="12.8" hidden="false" customHeight="false" outlineLevel="0" collapsed="false">
      <c r="C924" s="2"/>
    </row>
    <row r="925" customFormat="false" ht="12.8" hidden="false" customHeight="false" outlineLevel="0" collapsed="false">
      <c r="C925" s="2"/>
    </row>
    <row r="926" customFormat="false" ht="12.8" hidden="false" customHeight="false" outlineLevel="0" collapsed="false">
      <c r="C926" s="2"/>
    </row>
    <row r="927" customFormat="false" ht="12.8" hidden="false" customHeight="false" outlineLevel="0" collapsed="false">
      <c r="C927" s="2"/>
    </row>
    <row r="928" customFormat="false" ht="12.8" hidden="false" customHeight="false" outlineLevel="0" collapsed="false">
      <c r="C928" s="2"/>
    </row>
    <row r="929" customFormat="false" ht="12.8" hidden="false" customHeight="false" outlineLevel="0" collapsed="false">
      <c r="C929" s="2"/>
    </row>
    <row r="930" customFormat="false" ht="12.8" hidden="false" customHeight="false" outlineLevel="0" collapsed="false">
      <c r="C930" s="2"/>
    </row>
    <row r="931" customFormat="false" ht="12.8" hidden="false" customHeight="false" outlineLevel="0" collapsed="false">
      <c r="C931" s="2"/>
    </row>
    <row r="932" customFormat="false" ht="12.8" hidden="false" customHeight="false" outlineLevel="0" collapsed="false">
      <c r="C932" s="2"/>
    </row>
    <row r="933" customFormat="false" ht="12.8" hidden="false" customHeight="false" outlineLevel="0" collapsed="false">
      <c r="C933" s="2"/>
    </row>
    <row r="934" customFormat="false" ht="12.8" hidden="false" customHeight="false" outlineLevel="0" collapsed="false">
      <c r="C934" s="2"/>
    </row>
    <row r="935" customFormat="false" ht="12.8" hidden="false" customHeight="false" outlineLevel="0" collapsed="false">
      <c r="C935" s="2"/>
    </row>
    <row r="936" customFormat="false" ht="12.8" hidden="false" customHeight="false" outlineLevel="0" collapsed="false">
      <c r="C936" s="2"/>
    </row>
    <row r="937" customFormat="false" ht="12.8" hidden="false" customHeight="false" outlineLevel="0" collapsed="false">
      <c r="C937" s="2"/>
    </row>
    <row r="938" customFormat="false" ht="12.8" hidden="false" customHeight="false" outlineLevel="0" collapsed="false">
      <c r="C938" s="2"/>
    </row>
    <row r="939" customFormat="false" ht="12.8" hidden="false" customHeight="false" outlineLevel="0" collapsed="false">
      <c r="C939" s="2"/>
    </row>
    <row r="940" customFormat="false" ht="12.8" hidden="false" customHeight="false" outlineLevel="0" collapsed="false">
      <c r="C940" s="2"/>
    </row>
    <row r="941" customFormat="false" ht="12.8" hidden="false" customHeight="false" outlineLevel="0" collapsed="false">
      <c r="C941" s="2"/>
    </row>
    <row r="942" customFormat="false" ht="12.8" hidden="false" customHeight="false" outlineLevel="0" collapsed="false">
      <c r="C942" s="2"/>
    </row>
    <row r="943" customFormat="false" ht="12.8" hidden="false" customHeight="false" outlineLevel="0" collapsed="false">
      <c r="C943" s="2"/>
    </row>
    <row r="944" customFormat="false" ht="12.8" hidden="false" customHeight="false" outlineLevel="0" collapsed="false">
      <c r="C944" s="2"/>
    </row>
    <row r="945" customFormat="false" ht="12.8" hidden="false" customHeight="false" outlineLevel="0" collapsed="false">
      <c r="C945" s="2"/>
    </row>
    <row r="946" customFormat="false" ht="12.8" hidden="false" customHeight="false" outlineLevel="0" collapsed="false">
      <c r="C946" s="2"/>
    </row>
    <row r="947" customFormat="false" ht="12.8" hidden="false" customHeight="false" outlineLevel="0" collapsed="false">
      <c r="C947" s="2"/>
    </row>
    <row r="948" customFormat="false" ht="12.8" hidden="false" customHeight="false" outlineLevel="0" collapsed="false">
      <c r="C948" s="2"/>
    </row>
    <row r="949" customFormat="false" ht="12.8" hidden="false" customHeight="false" outlineLevel="0" collapsed="false">
      <c r="C949" s="2"/>
    </row>
    <row r="950" customFormat="false" ht="12.8" hidden="false" customHeight="false" outlineLevel="0" collapsed="false">
      <c r="C950" s="2"/>
    </row>
    <row r="951" customFormat="false" ht="12.8" hidden="false" customHeight="false" outlineLevel="0" collapsed="false">
      <c r="C951" s="2"/>
    </row>
    <row r="952" customFormat="false" ht="12.8" hidden="false" customHeight="false" outlineLevel="0" collapsed="false">
      <c r="C952" s="2"/>
    </row>
    <row r="953" customFormat="false" ht="12.8" hidden="false" customHeight="false" outlineLevel="0" collapsed="false">
      <c r="C953" s="2"/>
    </row>
    <row r="954" customFormat="false" ht="12.8" hidden="false" customHeight="false" outlineLevel="0" collapsed="false">
      <c r="C954" s="2"/>
    </row>
    <row r="955" customFormat="false" ht="12.8" hidden="false" customHeight="false" outlineLevel="0" collapsed="false">
      <c r="C955" s="2"/>
    </row>
    <row r="956" customFormat="false" ht="12.8" hidden="false" customHeight="false" outlineLevel="0" collapsed="false">
      <c r="C956" s="2"/>
    </row>
    <row r="957" customFormat="false" ht="12.8" hidden="false" customHeight="false" outlineLevel="0" collapsed="false">
      <c r="C957" s="2"/>
    </row>
    <row r="958" customFormat="false" ht="12.8" hidden="false" customHeight="false" outlineLevel="0" collapsed="false">
      <c r="C958" s="2"/>
    </row>
    <row r="959" customFormat="false" ht="12.8" hidden="false" customHeight="false" outlineLevel="0" collapsed="false">
      <c r="C959" s="2"/>
    </row>
    <row r="960" customFormat="false" ht="12.8" hidden="false" customHeight="false" outlineLevel="0" collapsed="false">
      <c r="C960" s="2"/>
    </row>
    <row r="961" customFormat="false" ht="12.8" hidden="false" customHeight="false" outlineLevel="0" collapsed="false">
      <c r="C961" s="2"/>
    </row>
    <row r="962" customFormat="false" ht="12.8" hidden="false" customHeight="false" outlineLevel="0" collapsed="false">
      <c r="C962" s="2"/>
    </row>
    <row r="963" customFormat="false" ht="12.8" hidden="false" customHeight="false" outlineLevel="0" collapsed="false">
      <c r="C963" s="2"/>
    </row>
    <row r="964" customFormat="false" ht="12.8" hidden="false" customHeight="false" outlineLevel="0" collapsed="false">
      <c r="C964" s="2"/>
    </row>
    <row r="965" customFormat="false" ht="12.8" hidden="false" customHeight="false" outlineLevel="0" collapsed="false">
      <c r="C965" s="2"/>
    </row>
    <row r="966" customFormat="false" ht="12.8" hidden="false" customHeight="false" outlineLevel="0" collapsed="false">
      <c r="C966" s="2"/>
    </row>
    <row r="967" customFormat="false" ht="12.8" hidden="false" customHeight="false" outlineLevel="0" collapsed="false">
      <c r="C967" s="2"/>
    </row>
    <row r="968" customFormat="false" ht="12.8" hidden="false" customHeight="false" outlineLevel="0" collapsed="false">
      <c r="C968" s="2"/>
    </row>
    <row r="969" customFormat="false" ht="12.8" hidden="false" customHeight="false" outlineLevel="0" collapsed="false">
      <c r="C969" s="2"/>
    </row>
    <row r="970" customFormat="false" ht="12.8" hidden="false" customHeight="false" outlineLevel="0" collapsed="false">
      <c r="C970" s="2"/>
    </row>
    <row r="971" customFormat="false" ht="12.8" hidden="false" customHeight="false" outlineLevel="0" collapsed="false">
      <c r="C971" s="2"/>
    </row>
    <row r="972" customFormat="false" ht="12.8" hidden="false" customHeight="false" outlineLevel="0" collapsed="false">
      <c r="C972" s="2"/>
    </row>
    <row r="973" customFormat="false" ht="12.8" hidden="false" customHeight="false" outlineLevel="0" collapsed="false">
      <c r="C973" s="2"/>
    </row>
    <row r="974" customFormat="false" ht="12.8" hidden="false" customHeight="false" outlineLevel="0" collapsed="false">
      <c r="C974" s="2"/>
    </row>
    <row r="975" customFormat="false" ht="12.8" hidden="false" customHeight="false" outlineLevel="0" collapsed="false">
      <c r="C975" s="2"/>
    </row>
    <row r="976" customFormat="false" ht="12.8" hidden="false" customHeight="false" outlineLevel="0" collapsed="false">
      <c r="C976" s="2"/>
    </row>
    <row r="977" customFormat="false" ht="12.8" hidden="false" customHeight="false" outlineLevel="0" collapsed="false">
      <c r="C977" s="2"/>
    </row>
    <row r="978" customFormat="false" ht="12.8" hidden="false" customHeight="false" outlineLevel="0" collapsed="false">
      <c r="C978" s="2"/>
    </row>
    <row r="979" customFormat="false" ht="12.8" hidden="false" customHeight="false" outlineLevel="0" collapsed="false">
      <c r="C979" s="2"/>
    </row>
    <row r="980" customFormat="false" ht="12.8" hidden="false" customHeight="false" outlineLevel="0" collapsed="false">
      <c r="C980" s="2"/>
    </row>
    <row r="981" customFormat="false" ht="12.8" hidden="false" customHeight="false" outlineLevel="0" collapsed="false">
      <c r="C981" s="2"/>
    </row>
    <row r="982" customFormat="false" ht="12.8" hidden="false" customHeight="false" outlineLevel="0" collapsed="false">
      <c r="C982" s="2"/>
    </row>
    <row r="983" customFormat="false" ht="12.8" hidden="false" customHeight="false" outlineLevel="0" collapsed="false">
      <c r="C983" s="2"/>
    </row>
    <row r="984" customFormat="false" ht="12.8" hidden="false" customHeight="false" outlineLevel="0" collapsed="false">
      <c r="C984" s="2"/>
    </row>
    <row r="985" customFormat="false" ht="12.8" hidden="false" customHeight="false" outlineLevel="0" collapsed="false">
      <c r="C985" s="2"/>
    </row>
    <row r="986" customFormat="false" ht="12.8" hidden="false" customHeight="false" outlineLevel="0" collapsed="false">
      <c r="C986" s="2"/>
    </row>
    <row r="987" customFormat="false" ht="12.8" hidden="false" customHeight="false" outlineLevel="0" collapsed="false">
      <c r="C987" s="2"/>
    </row>
    <row r="988" customFormat="false" ht="12.8" hidden="false" customHeight="false" outlineLevel="0" collapsed="false">
      <c r="C988" s="2"/>
    </row>
    <row r="989" customFormat="false" ht="12.8" hidden="false" customHeight="false" outlineLevel="0" collapsed="false">
      <c r="C989" s="2"/>
    </row>
    <row r="990" customFormat="false" ht="12.8" hidden="false" customHeight="false" outlineLevel="0" collapsed="false">
      <c r="C990" s="2"/>
    </row>
    <row r="991" customFormat="false" ht="12.8" hidden="false" customHeight="false" outlineLevel="0" collapsed="false">
      <c r="C991" s="2"/>
    </row>
    <row r="992" customFormat="false" ht="12.8" hidden="false" customHeight="false" outlineLevel="0" collapsed="false">
      <c r="C992" s="2"/>
    </row>
    <row r="993" customFormat="false" ht="12.8" hidden="false" customHeight="false" outlineLevel="0" collapsed="false">
      <c r="C993" s="2"/>
    </row>
    <row r="994" customFormat="false" ht="12.8" hidden="false" customHeight="false" outlineLevel="0" collapsed="false">
      <c r="C994" s="2"/>
    </row>
    <row r="995" customFormat="false" ht="12.8" hidden="false" customHeight="false" outlineLevel="0" collapsed="false">
      <c r="C995" s="2"/>
    </row>
    <row r="996" customFormat="false" ht="12.8" hidden="false" customHeight="false" outlineLevel="0" collapsed="false">
      <c r="C996" s="2"/>
    </row>
    <row r="997" customFormat="false" ht="12.8" hidden="false" customHeight="false" outlineLevel="0" collapsed="false">
      <c r="C997" s="2"/>
    </row>
    <row r="998" customFormat="false" ht="12.8" hidden="false" customHeight="false" outlineLevel="0" collapsed="false">
      <c r="C998" s="2"/>
    </row>
    <row r="999" customFormat="false" ht="12.8" hidden="false" customHeight="false" outlineLevel="0" collapsed="false">
      <c r="C999" s="2"/>
    </row>
    <row r="1000" customFormat="false" ht="12.8" hidden="false" customHeight="false" outlineLevel="0" collapsed="false">
      <c r="C1000" s="2"/>
    </row>
    <row r="1001" customFormat="false" ht="12.8" hidden="false" customHeight="false" outlineLevel="0" collapsed="false">
      <c r="C1001" s="2"/>
    </row>
    <row r="1002" customFormat="false" ht="12.8" hidden="false" customHeight="false" outlineLevel="0" collapsed="false">
      <c r="C1002" s="2"/>
    </row>
    <row r="1003" customFormat="false" ht="12.8" hidden="false" customHeight="false" outlineLevel="0" collapsed="false">
      <c r="C1003" s="2"/>
    </row>
    <row r="1004" customFormat="false" ht="12.8" hidden="false" customHeight="false" outlineLevel="0" collapsed="false">
      <c r="C1004" s="2"/>
    </row>
    <row r="1005" customFormat="false" ht="12.8" hidden="false" customHeight="false" outlineLevel="0" collapsed="false">
      <c r="C1005" s="2"/>
    </row>
    <row r="1006" customFormat="false" ht="12.8" hidden="false" customHeight="false" outlineLevel="0" collapsed="false">
      <c r="C1006" s="2"/>
    </row>
    <row r="1007" customFormat="false" ht="12.8" hidden="false" customHeight="false" outlineLevel="0" collapsed="false">
      <c r="C1007" s="2"/>
    </row>
    <row r="1008" customFormat="false" ht="12.8" hidden="false" customHeight="false" outlineLevel="0" collapsed="false">
      <c r="C1008" s="2"/>
    </row>
    <row r="1009" customFormat="false" ht="12.8" hidden="false" customHeight="false" outlineLevel="0" collapsed="false">
      <c r="C1009" s="2"/>
    </row>
    <row r="1010" customFormat="false" ht="12.8" hidden="false" customHeight="false" outlineLevel="0" collapsed="false">
      <c r="C1010" s="2"/>
    </row>
    <row r="1011" customFormat="false" ht="12.8" hidden="false" customHeight="false" outlineLevel="0" collapsed="false">
      <c r="C1011" s="2"/>
    </row>
    <row r="1012" customFormat="false" ht="12.8" hidden="false" customHeight="false" outlineLevel="0" collapsed="false">
      <c r="C1012" s="2"/>
    </row>
    <row r="1013" customFormat="false" ht="12.8" hidden="false" customHeight="false" outlineLevel="0" collapsed="false">
      <c r="C1013" s="2"/>
    </row>
    <row r="1014" customFormat="false" ht="12.8" hidden="false" customHeight="false" outlineLevel="0" collapsed="false">
      <c r="C1014" s="2"/>
    </row>
    <row r="1015" customFormat="false" ht="12.8" hidden="false" customHeight="false" outlineLevel="0" collapsed="false">
      <c r="C1015" s="2"/>
    </row>
    <row r="1016" customFormat="false" ht="12.8" hidden="false" customHeight="false" outlineLevel="0" collapsed="false">
      <c r="C1016" s="2"/>
    </row>
    <row r="1017" customFormat="false" ht="12.8" hidden="false" customHeight="false" outlineLevel="0" collapsed="false">
      <c r="C1017" s="2"/>
    </row>
    <row r="1018" customFormat="false" ht="12.8" hidden="false" customHeight="false" outlineLevel="0" collapsed="false">
      <c r="C1018" s="2"/>
    </row>
    <row r="1019" customFormat="false" ht="12.8" hidden="false" customHeight="false" outlineLevel="0" collapsed="false">
      <c r="C1019" s="2"/>
    </row>
    <row r="1020" customFormat="false" ht="12.8" hidden="false" customHeight="false" outlineLevel="0" collapsed="false">
      <c r="C1020" s="2"/>
    </row>
    <row r="1021" customFormat="false" ht="12.8" hidden="false" customHeight="false" outlineLevel="0" collapsed="false">
      <c r="C1021" s="2"/>
    </row>
    <row r="1022" customFormat="false" ht="12.8" hidden="false" customHeight="false" outlineLevel="0" collapsed="false">
      <c r="C1022" s="2"/>
    </row>
    <row r="1023" customFormat="false" ht="12.8" hidden="false" customHeight="false" outlineLevel="0" collapsed="false">
      <c r="C1023" s="2"/>
    </row>
    <row r="1024" customFormat="false" ht="12.8" hidden="false" customHeight="false" outlineLevel="0" collapsed="false">
      <c r="C1024" s="2"/>
    </row>
    <row r="1025" customFormat="false" ht="12.8" hidden="false" customHeight="false" outlineLevel="0" collapsed="false">
      <c r="C1025" s="2"/>
    </row>
    <row r="1026" customFormat="false" ht="12.8" hidden="false" customHeight="false" outlineLevel="0" collapsed="false">
      <c r="C1026" s="2"/>
    </row>
    <row r="1027" customFormat="false" ht="12.8" hidden="false" customHeight="false" outlineLevel="0" collapsed="false">
      <c r="C1027" s="2"/>
    </row>
    <row r="1028" customFormat="false" ht="12.8" hidden="false" customHeight="false" outlineLevel="0" collapsed="false">
      <c r="C1028" s="2"/>
    </row>
    <row r="1029" customFormat="false" ht="12.8" hidden="false" customHeight="false" outlineLevel="0" collapsed="false">
      <c r="C1029" s="2"/>
    </row>
    <row r="1030" customFormat="false" ht="12.8" hidden="false" customHeight="false" outlineLevel="0" collapsed="false">
      <c r="C1030" s="2"/>
    </row>
    <row r="1031" customFormat="false" ht="12.8" hidden="false" customHeight="false" outlineLevel="0" collapsed="false">
      <c r="C1031" s="2"/>
    </row>
    <row r="1032" customFormat="false" ht="12.8" hidden="false" customHeight="false" outlineLevel="0" collapsed="false">
      <c r="C1032" s="2"/>
    </row>
    <row r="1033" customFormat="false" ht="12.8" hidden="false" customHeight="false" outlineLevel="0" collapsed="false">
      <c r="C1033" s="2"/>
    </row>
    <row r="1034" customFormat="false" ht="12.8" hidden="false" customHeight="false" outlineLevel="0" collapsed="false">
      <c r="C1034" s="2"/>
    </row>
    <row r="1035" customFormat="false" ht="12.8" hidden="false" customHeight="false" outlineLevel="0" collapsed="false">
      <c r="C1035" s="2"/>
    </row>
    <row r="1036" customFormat="false" ht="12.8" hidden="false" customHeight="false" outlineLevel="0" collapsed="false">
      <c r="C1036" s="2"/>
    </row>
    <row r="1037" customFormat="false" ht="12.8" hidden="false" customHeight="false" outlineLevel="0" collapsed="false">
      <c r="C1037" s="2"/>
    </row>
    <row r="1038" customFormat="false" ht="12.8" hidden="false" customHeight="false" outlineLevel="0" collapsed="false">
      <c r="C1038" s="2"/>
    </row>
  </sheetData>
  <printOptions headings="false" gridLines="false" gridLinesSet="true" horizontalCentered="false" verticalCentered="false"/>
  <pageMargins left="0.39375" right="0.39375" top="0.743055555555556" bottom="0.39375" header="0.590277777777778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>&amp;C&amp;"Aptos Narrow,Normal"&amp;11&amp;K000000&amp;F</oddHeader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MN1037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T9" activeCellId="0" sqref="T9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1" width="11.04"/>
    <col collapsed="false" customWidth="true" hidden="false" outlineLevel="0" max="2" min="2" style="1" width="10.97"/>
    <col collapsed="false" customWidth="true" hidden="false" outlineLevel="0" max="3" min="3" style="1" width="8.81"/>
    <col collapsed="false" customWidth="true" hidden="false" outlineLevel="0" max="4" min="4" style="1" width="7.88"/>
    <col collapsed="false" customWidth="true" hidden="false" outlineLevel="0" max="5" min="5" style="1" width="8.03"/>
    <col collapsed="false" customWidth="true" hidden="false" outlineLevel="0" max="6" min="6" style="1" width="6.03"/>
    <col collapsed="false" customWidth="true" hidden="false" outlineLevel="0" max="18" min="7" style="1" width="6.12"/>
    <col collapsed="false" customWidth="true" hidden="false" outlineLevel="0" max="19" min="19" style="1" width="9.27"/>
    <col collapsed="false" customWidth="true" hidden="false" outlineLevel="0" max="20" min="20" style="2" width="7.22"/>
    <col collapsed="false" customWidth="true" hidden="false" outlineLevel="0" max="30" min="21" style="2" width="10.2"/>
    <col collapsed="false" customWidth="true" hidden="false" outlineLevel="0" max="31" min="31" style="1" width="10.2"/>
    <col collapsed="false" customWidth="true" hidden="false" outlineLevel="0" max="260" min="32" style="1" width="10.97"/>
    <col collapsed="false" customWidth="false" hidden="false" outlineLevel="0" max="1028" min="261" style="1" width="11.53"/>
  </cols>
  <sheetData>
    <row r="1" customFormat="false" ht="12.8" hidden="false" customHeight="false" outlineLevel="0" collapsed="false">
      <c r="A1" s="2" t="n">
        <f aca="false">octobre!A1</f>
        <v>0.345138888888889</v>
      </c>
      <c r="B1" s="1" t="str">
        <f aca="false">octobre!B1</f>
        <v>horaire journalier</v>
      </c>
      <c r="C1" s="2"/>
      <c r="E1" s="3"/>
      <c r="G1" s="3"/>
      <c r="H1" s="3"/>
      <c r="I1" s="3"/>
      <c r="J1" s="3"/>
      <c r="K1" s="3"/>
      <c r="L1" s="3"/>
      <c r="M1" s="3"/>
      <c r="N1" s="3"/>
      <c r="T1" s="2" t="s">
        <v>59</v>
      </c>
      <c r="U1" s="4" t="n">
        <f aca="false" t="array" ref="U1:AE1">colHeader</f>
        <v>0</v>
      </c>
      <c r="V1" s="4" t="n">
        <v>0</v>
      </c>
      <c r="W1" s="4" t="n">
        <v>0</v>
      </c>
      <c r="X1" s="4" t="n">
        <v>0</v>
      </c>
      <c r="Y1" s="4" t="n">
        <v>0</v>
      </c>
      <c r="Z1" s="4" t="n">
        <v>0</v>
      </c>
      <c r="AA1" s="4" t="n">
        <v>0</v>
      </c>
      <c r="AB1" s="4" t="n">
        <v>0</v>
      </c>
      <c r="AC1" s="4" t="n">
        <v>0</v>
      </c>
      <c r="AD1" s="4" t="n">
        <v>0</v>
      </c>
      <c r="AE1" s="4" t="str">
        <v>remarque</v>
      </c>
    </row>
    <row r="2" customFormat="false" ht="12.8" hidden="false" customHeight="false" outlineLevel="0" collapsed="false">
      <c r="A2" s="24" t="n">
        <f aca="false">octobre!A2-F8</f>
        <v>20</v>
      </c>
      <c r="B2" s="1" t="str">
        <f aca="false">octobre!B2</f>
        <v>solde vacances en fin de mois</v>
      </c>
      <c r="C2" s="2"/>
      <c r="E2" s="3"/>
      <c r="G2" s="3"/>
      <c r="H2" s="3"/>
      <c r="I2" s="3"/>
      <c r="J2" s="3"/>
      <c r="K2" s="3"/>
      <c r="L2" s="3"/>
      <c r="M2" s="3"/>
      <c r="N2" s="3"/>
    </row>
    <row r="3" customFormat="false" ht="12.8" hidden="false" customHeight="false" outlineLevel="0" collapsed="false">
      <c r="A3" s="25" t="n">
        <v>0</v>
      </c>
      <c r="B3" s="1" t="str">
        <f aca="false">octobre!B3</f>
        <v>nb heures payées mois courant</v>
      </c>
      <c r="C3" s="2"/>
      <c r="E3" s="3"/>
      <c r="G3" s="3"/>
      <c r="H3" s="3"/>
      <c r="I3" s="3"/>
      <c r="J3" s="3"/>
      <c r="K3" s="3"/>
      <c r="L3" s="3"/>
      <c r="M3" s="3"/>
      <c r="N3" s="3"/>
    </row>
    <row r="4" customFormat="false" ht="12.8" hidden="false" customHeight="false" outlineLevel="0" collapsed="false">
      <c r="A4" s="25" t="n">
        <f aca="false">octobre!A4-A3+D8</f>
        <v>-27.9452716261922</v>
      </c>
      <c r="B4" s="1" t="str">
        <f aca="false">octobre!B4</f>
        <v>solde balance en fin de mois</v>
      </c>
      <c r="C4" s="2"/>
      <c r="E4" s="3"/>
      <c r="G4" s="3"/>
      <c r="H4" s="3"/>
      <c r="I4" s="3"/>
      <c r="J4" s="3"/>
      <c r="K4" s="3"/>
      <c r="L4" s="3"/>
      <c r="M4" s="3"/>
      <c r="N4" s="3"/>
    </row>
    <row r="5" customFormat="false" ht="12.8" hidden="false" customHeight="false" outlineLevel="0" collapsed="false">
      <c r="C5" s="2"/>
      <c r="E5" s="3"/>
      <c r="G5" s="3"/>
      <c r="H5" s="3"/>
      <c r="I5" s="3"/>
      <c r="J5" s="3"/>
      <c r="K5" s="3"/>
      <c r="L5" s="3"/>
      <c r="M5" s="3"/>
      <c r="N5" s="3"/>
    </row>
    <row r="6" customFormat="false" ht="12.8" hidden="false" customHeight="false" outlineLevel="0" collapsed="false">
      <c r="C6" s="2"/>
      <c r="E6" s="3"/>
      <c r="G6" s="3"/>
      <c r="H6" s="3"/>
      <c r="I6" s="3"/>
      <c r="J6" s="3"/>
      <c r="K6" s="3"/>
      <c r="L6" s="3"/>
      <c r="M6" s="3"/>
      <c r="N6" s="3"/>
    </row>
    <row r="7" customFormat="false" ht="23.25" hidden="false" customHeight="true" outlineLevel="0" collapsed="false">
      <c r="A7" s="26"/>
      <c r="B7" s="26"/>
      <c r="C7" s="27" t="s">
        <v>57</v>
      </c>
      <c r="D7" s="26" t="s">
        <v>58</v>
      </c>
      <c r="E7" s="26" t="s">
        <v>59</v>
      </c>
      <c r="F7" s="26" t="s">
        <v>60</v>
      </c>
      <c r="G7" s="26" t="s">
        <v>61</v>
      </c>
      <c r="H7" s="26" t="s">
        <v>62</v>
      </c>
      <c r="I7" s="26" t="s">
        <v>61</v>
      </c>
      <c r="J7" s="26" t="s">
        <v>62</v>
      </c>
      <c r="K7" s="26" t="s">
        <v>61</v>
      </c>
      <c r="L7" s="26" t="s">
        <v>62</v>
      </c>
      <c r="M7" s="26" t="s">
        <v>61</v>
      </c>
      <c r="N7" s="26" t="s">
        <v>62</v>
      </c>
      <c r="O7" s="26" t="s">
        <v>61</v>
      </c>
      <c r="P7" s="26" t="s">
        <v>62</v>
      </c>
      <c r="Q7" s="26" t="s">
        <v>61</v>
      </c>
      <c r="R7" s="26" t="s">
        <v>62</v>
      </c>
      <c r="S7" s="26" t="s">
        <v>53</v>
      </c>
      <c r="T7" s="27"/>
      <c r="U7" s="27"/>
      <c r="V7" s="28"/>
      <c r="W7" s="27"/>
      <c r="X7" s="27"/>
      <c r="Y7" s="27"/>
      <c r="Z7" s="27"/>
      <c r="AA7" s="27"/>
      <c r="AB7" s="27"/>
      <c r="AC7" s="27"/>
      <c r="AD7" s="27"/>
      <c r="AE7" s="26"/>
      <c r="AF7" s="26"/>
      <c r="AG7" s="26"/>
      <c r="AH7" s="26"/>
      <c r="AI7" s="26"/>
      <c r="AJ7" s="26"/>
      <c r="AK7" s="26"/>
      <c r="AL7" s="26"/>
      <c r="AM7" s="26"/>
      <c r="AN7" s="26"/>
      <c r="AO7" s="26"/>
      <c r="AP7" s="26"/>
      <c r="AQ7" s="26"/>
      <c r="AR7" s="26"/>
      <c r="AS7" s="26"/>
      <c r="AT7" s="26"/>
      <c r="AU7" s="26"/>
      <c r="AV7" s="26"/>
      <c r="AW7" s="26"/>
      <c r="AX7" s="26"/>
      <c r="AY7" s="26"/>
      <c r="AZ7" s="26"/>
      <c r="BA7" s="26"/>
      <c r="BB7" s="26"/>
      <c r="BC7" s="26"/>
      <c r="BD7" s="26"/>
      <c r="BE7" s="26"/>
      <c r="BF7" s="26"/>
      <c r="BG7" s="26"/>
      <c r="BH7" s="26"/>
      <c r="BI7" s="26"/>
      <c r="BJ7" s="26"/>
      <c r="BK7" s="26"/>
      <c r="BL7" s="26"/>
      <c r="BM7" s="26"/>
      <c r="BN7" s="26"/>
      <c r="BO7" s="26"/>
      <c r="BP7" s="26"/>
      <c r="BQ7" s="26"/>
      <c r="BR7" s="26"/>
      <c r="BS7" s="26"/>
      <c r="BT7" s="26"/>
      <c r="BU7" s="26"/>
      <c r="BV7" s="26"/>
      <c r="BW7" s="26"/>
      <c r="BX7" s="26"/>
      <c r="BY7" s="26"/>
      <c r="BZ7" s="26"/>
      <c r="CA7" s="26"/>
      <c r="CB7" s="26"/>
      <c r="CC7" s="26"/>
      <c r="CD7" s="26"/>
      <c r="CE7" s="26"/>
      <c r="CF7" s="26"/>
      <c r="CG7" s="26"/>
      <c r="CH7" s="26"/>
      <c r="CI7" s="26"/>
      <c r="CJ7" s="26"/>
      <c r="CK7" s="26"/>
      <c r="CL7" s="26"/>
      <c r="CM7" s="26"/>
      <c r="CN7" s="26"/>
      <c r="CO7" s="26"/>
      <c r="CP7" s="26"/>
      <c r="CQ7" s="26"/>
      <c r="CR7" s="26"/>
      <c r="CS7" s="26"/>
      <c r="CT7" s="26"/>
      <c r="CU7" s="26"/>
      <c r="CV7" s="26"/>
      <c r="CW7" s="26"/>
      <c r="CX7" s="26"/>
      <c r="CY7" s="26"/>
      <c r="CZ7" s="26"/>
      <c r="DA7" s="26"/>
      <c r="DB7" s="26"/>
      <c r="DC7" s="26"/>
      <c r="DD7" s="26"/>
      <c r="DE7" s="26"/>
      <c r="DF7" s="26"/>
      <c r="DG7" s="26"/>
      <c r="DH7" s="26"/>
      <c r="DI7" s="26"/>
      <c r="DJ7" s="26"/>
      <c r="DK7" s="26"/>
      <c r="DL7" s="26"/>
      <c r="DM7" s="26"/>
      <c r="DN7" s="26"/>
      <c r="DO7" s="26"/>
      <c r="DP7" s="26"/>
      <c r="DQ7" s="26"/>
      <c r="DR7" s="26"/>
      <c r="DS7" s="26"/>
      <c r="DT7" s="26"/>
      <c r="DU7" s="26"/>
      <c r="DV7" s="26"/>
      <c r="DW7" s="26"/>
      <c r="DX7" s="26"/>
      <c r="DY7" s="26"/>
      <c r="DZ7" s="26"/>
      <c r="EA7" s="26"/>
      <c r="EB7" s="26"/>
      <c r="EC7" s="26"/>
      <c r="ED7" s="26"/>
      <c r="EE7" s="26"/>
      <c r="EF7" s="26"/>
      <c r="EG7" s="26"/>
      <c r="EH7" s="26"/>
      <c r="EI7" s="26"/>
      <c r="EJ7" s="26"/>
      <c r="EK7" s="26"/>
      <c r="EL7" s="26"/>
      <c r="EM7" s="26"/>
      <c r="EN7" s="26"/>
      <c r="EO7" s="26"/>
      <c r="EP7" s="26"/>
      <c r="EQ7" s="26"/>
      <c r="ER7" s="26"/>
      <c r="ES7" s="26"/>
      <c r="ET7" s="26"/>
      <c r="EU7" s="26"/>
      <c r="EV7" s="26"/>
      <c r="EW7" s="26"/>
      <c r="EX7" s="26"/>
      <c r="EY7" s="26"/>
      <c r="EZ7" s="26"/>
      <c r="FA7" s="26"/>
      <c r="FB7" s="26"/>
      <c r="FC7" s="26"/>
      <c r="FD7" s="26"/>
      <c r="FE7" s="26"/>
      <c r="FF7" s="26"/>
      <c r="FG7" s="26"/>
      <c r="FH7" s="26"/>
      <c r="FI7" s="26"/>
      <c r="FJ7" s="26"/>
      <c r="FK7" s="26"/>
      <c r="FL7" s="26"/>
      <c r="FM7" s="26"/>
      <c r="FN7" s="26"/>
      <c r="FO7" s="26"/>
      <c r="FP7" s="26"/>
      <c r="FQ7" s="26"/>
      <c r="FR7" s="26"/>
      <c r="FS7" s="26"/>
      <c r="FT7" s="26"/>
      <c r="FU7" s="26"/>
      <c r="FV7" s="26"/>
      <c r="FW7" s="26"/>
      <c r="FX7" s="26"/>
      <c r="FY7" s="26"/>
      <c r="FZ7" s="26"/>
      <c r="GA7" s="26"/>
      <c r="GB7" s="26"/>
      <c r="GC7" s="26"/>
      <c r="GD7" s="26"/>
      <c r="GE7" s="26"/>
      <c r="GF7" s="26"/>
      <c r="GG7" s="26"/>
      <c r="GH7" s="26"/>
      <c r="GI7" s="26"/>
      <c r="GJ7" s="26"/>
      <c r="GK7" s="26"/>
      <c r="GL7" s="26"/>
      <c r="GM7" s="26"/>
      <c r="GN7" s="26"/>
      <c r="GO7" s="26"/>
      <c r="GP7" s="26"/>
      <c r="GQ7" s="26"/>
      <c r="GR7" s="26"/>
      <c r="GS7" s="26"/>
      <c r="GT7" s="26"/>
      <c r="GU7" s="26"/>
      <c r="GV7" s="26"/>
      <c r="GW7" s="26"/>
      <c r="GX7" s="26"/>
      <c r="GY7" s="26"/>
      <c r="GZ7" s="26"/>
      <c r="HA7" s="26"/>
      <c r="HB7" s="26"/>
      <c r="HC7" s="26"/>
      <c r="HD7" s="26"/>
      <c r="HE7" s="26"/>
      <c r="HF7" s="26"/>
      <c r="HG7" s="26"/>
      <c r="HH7" s="26"/>
      <c r="HI7" s="26"/>
      <c r="HJ7" s="26"/>
      <c r="HK7" s="26"/>
      <c r="HL7" s="26"/>
      <c r="HM7" s="26"/>
      <c r="HN7" s="26"/>
      <c r="HO7" s="26"/>
      <c r="HP7" s="26"/>
      <c r="HQ7" s="26"/>
      <c r="HR7" s="26"/>
      <c r="HS7" s="26"/>
      <c r="HT7" s="26"/>
      <c r="HU7" s="26"/>
      <c r="HV7" s="26"/>
      <c r="HW7" s="26"/>
      <c r="HX7" s="26"/>
      <c r="HY7" s="26"/>
      <c r="HZ7" s="26"/>
      <c r="IA7" s="26"/>
      <c r="IB7" s="26"/>
      <c r="IC7" s="26"/>
      <c r="ID7" s="26"/>
      <c r="IE7" s="26"/>
      <c r="IF7" s="26"/>
      <c r="IG7" s="26"/>
      <c r="IH7" s="26"/>
      <c r="II7" s="26"/>
      <c r="IJ7" s="26"/>
      <c r="IK7" s="26"/>
      <c r="IL7" s="26"/>
      <c r="IM7" s="26"/>
      <c r="IN7" s="26"/>
      <c r="IO7" s="26"/>
      <c r="IP7" s="26"/>
      <c r="IQ7" s="26"/>
      <c r="IR7" s="26"/>
      <c r="IS7" s="26"/>
      <c r="IT7" s="26"/>
      <c r="IU7" s="26"/>
      <c r="IV7" s="26"/>
      <c r="IW7" s="26"/>
      <c r="IX7" s="26"/>
      <c r="IY7" s="26"/>
      <c r="IZ7" s="26"/>
      <c r="JA7" s="26"/>
      <c r="JB7" s="26"/>
      <c r="JC7" s="26"/>
      <c r="JD7" s="26"/>
      <c r="JE7" s="26"/>
      <c r="JF7" s="26"/>
      <c r="JG7" s="26"/>
      <c r="JH7" s="26"/>
      <c r="JI7" s="26"/>
      <c r="JJ7" s="26"/>
      <c r="JK7" s="26"/>
      <c r="JL7" s="26"/>
      <c r="JM7" s="26"/>
      <c r="JN7" s="26"/>
      <c r="JO7" s="26"/>
      <c r="JP7" s="26"/>
      <c r="JQ7" s="26"/>
      <c r="JR7" s="26"/>
      <c r="JS7" s="26"/>
      <c r="JT7" s="26"/>
      <c r="JU7" s="26"/>
      <c r="JV7" s="26"/>
      <c r="JW7" s="26"/>
      <c r="JX7" s="26"/>
      <c r="JY7" s="26"/>
      <c r="JZ7" s="26"/>
      <c r="KA7" s="26"/>
      <c r="KB7" s="26"/>
      <c r="KC7" s="26"/>
      <c r="KD7" s="26"/>
      <c r="KE7" s="26"/>
      <c r="KF7" s="26"/>
      <c r="KG7" s="26"/>
      <c r="KH7" s="26"/>
      <c r="KI7" s="26"/>
      <c r="KJ7" s="26"/>
      <c r="KK7" s="26"/>
      <c r="KL7" s="26"/>
      <c r="KM7" s="26"/>
      <c r="KN7" s="26"/>
      <c r="KO7" s="26"/>
      <c r="KP7" s="26"/>
      <c r="KQ7" s="26"/>
      <c r="KR7" s="26"/>
      <c r="KS7" s="26"/>
      <c r="KT7" s="26"/>
      <c r="KU7" s="26"/>
      <c r="KV7" s="26"/>
      <c r="KW7" s="26"/>
      <c r="KX7" s="26"/>
      <c r="KY7" s="26"/>
      <c r="KZ7" s="26"/>
      <c r="LA7" s="26"/>
      <c r="LB7" s="26"/>
      <c r="LC7" s="26"/>
      <c r="LD7" s="26"/>
      <c r="LE7" s="26"/>
      <c r="LF7" s="26"/>
      <c r="LG7" s="26"/>
      <c r="LH7" s="26"/>
      <c r="LI7" s="26"/>
      <c r="LJ7" s="26"/>
      <c r="LK7" s="26"/>
      <c r="LL7" s="26"/>
      <c r="LM7" s="26"/>
      <c r="LN7" s="26"/>
      <c r="LO7" s="26"/>
      <c r="LP7" s="26"/>
      <c r="LQ7" s="26"/>
      <c r="LR7" s="26"/>
      <c r="LS7" s="26"/>
      <c r="LT7" s="26"/>
      <c r="LU7" s="26"/>
      <c r="LV7" s="26"/>
      <c r="LW7" s="26"/>
      <c r="LX7" s="26"/>
      <c r="LY7" s="26"/>
      <c r="LZ7" s="26"/>
      <c r="MA7" s="26"/>
      <c r="MB7" s="26"/>
      <c r="MC7" s="26"/>
      <c r="MD7" s="26"/>
      <c r="ME7" s="26"/>
      <c r="MF7" s="26"/>
      <c r="MG7" s="26"/>
      <c r="MH7" s="26"/>
      <c r="MI7" s="26"/>
      <c r="MJ7" s="26"/>
      <c r="MK7" s="26"/>
      <c r="ML7" s="26"/>
      <c r="MM7" s="26"/>
      <c r="MN7" s="26"/>
      <c r="MO7" s="26"/>
      <c r="MP7" s="26"/>
      <c r="MQ7" s="26"/>
      <c r="MR7" s="26"/>
      <c r="MS7" s="26"/>
      <c r="MT7" s="26"/>
      <c r="MU7" s="26"/>
      <c r="MV7" s="26"/>
      <c r="MW7" s="26"/>
      <c r="MX7" s="26"/>
      <c r="MY7" s="26"/>
      <c r="MZ7" s="26"/>
      <c r="NA7" s="26"/>
      <c r="NB7" s="26"/>
      <c r="NC7" s="26"/>
      <c r="ND7" s="26"/>
      <c r="NE7" s="26"/>
      <c r="NF7" s="26"/>
      <c r="NG7" s="26"/>
      <c r="NH7" s="26"/>
      <c r="NI7" s="26"/>
      <c r="NJ7" s="26"/>
      <c r="NK7" s="26"/>
      <c r="NL7" s="26"/>
      <c r="NM7" s="26"/>
      <c r="NN7" s="26"/>
      <c r="NO7" s="26"/>
      <c r="NP7" s="26"/>
      <c r="NQ7" s="26"/>
      <c r="NR7" s="26"/>
      <c r="NS7" s="26"/>
      <c r="NT7" s="26"/>
      <c r="NU7" s="26"/>
      <c r="NV7" s="26"/>
      <c r="NW7" s="26"/>
      <c r="NX7" s="26"/>
      <c r="NY7" s="26"/>
      <c r="NZ7" s="26"/>
      <c r="OA7" s="26"/>
      <c r="OB7" s="26"/>
      <c r="OC7" s="26"/>
      <c r="OD7" s="26"/>
      <c r="OE7" s="26"/>
      <c r="OF7" s="26"/>
      <c r="OG7" s="26"/>
      <c r="OH7" s="26"/>
      <c r="OI7" s="26"/>
      <c r="OJ7" s="26"/>
      <c r="OK7" s="26"/>
      <c r="OL7" s="26"/>
      <c r="OM7" s="26"/>
      <c r="ON7" s="26"/>
      <c r="OO7" s="26"/>
      <c r="OP7" s="26"/>
      <c r="OQ7" s="26"/>
      <c r="OR7" s="26"/>
      <c r="OS7" s="26"/>
      <c r="OT7" s="26"/>
      <c r="OU7" s="26"/>
      <c r="OV7" s="26"/>
      <c r="OW7" s="26"/>
      <c r="OX7" s="26"/>
      <c r="OY7" s="26"/>
      <c r="OZ7" s="26"/>
      <c r="PA7" s="26"/>
      <c r="PB7" s="26"/>
      <c r="PC7" s="26"/>
      <c r="PD7" s="26"/>
      <c r="PE7" s="26"/>
      <c r="PF7" s="26"/>
      <c r="PG7" s="26"/>
      <c r="PH7" s="26"/>
      <c r="PI7" s="26"/>
      <c r="PJ7" s="26"/>
      <c r="PK7" s="26"/>
      <c r="PL7" s="26"/>
      <c r="PM7" s="26"/>
      <c r="PN7" s="26"/>
      <c r="PO7" s="26"/>
      <c r="PP7" s="26"/>
      <c r="PQ7" s="26"/>
      <c r="PR7" s="26"/>
      <c r="PS7" s="26"/>
      <c r="PT7" s="26"/>
      <c r="PU7" s="26"/>
      <c r="PV7" s="26"/>
      <c r="PW7" s="26"/>
      <c r="PX7" s="26"/>
      <c r="PY7" s="26"/>
      <c r="PZ7" s="26"/>
      <c r="QA7" s="26"/>
      <c r="QB7" s="26"/>
      <c r="QC7" s="26"/>
      <c r="QD7" s="26"/>
      <c r="QE7" s="26"/>
      <c r="QF7" s="26"/>
      <c r="QG7" s="26"/>
      <c r="QH7" s="26"/>
      <c r="QI7" s="26"/>
      <c r="QJ7" s="26"/>
      <c r="QK7" s="26"/>
      <c r="QL7" s="26"/>
      <c r="QM7" s="26"/>
      <c r="QN7" s="26"/>
      <c r="QO7" s="26"/>
      <c r="QP7" s="26"/>
      <c r="QQ7" s="26"/>
      <c r="QR7" s="26"/>
      <c r="QS7" s="26"/>
      <c r="QT7" s="26"/>
      <c r="QU7" s="26"/>
      <c r="QV7" s="26"/>
      <c r="QW7" s="26"/>
      <c r="QX7" s="26"/>
      <c r="QY7" s="26"/>
      <c r="QZ7" s="26"/>
      <c r="RA7" s="26"/>
      <c r="RB7" s="26"/>
      <c r="RC7" s="26"/>
      <c r="RD7" s="26"/>
      <c r="RE7" s="26"/>
      <c r="RF7" s="26"/>
      <c r="RG7" s="26"/>
      <c r="RH7" s="26"/>
      <c r="RI7" s="26"/>
      <c r="RJ7" s="26"/>
      <c r="RK7" s="26"/>
      <c r="RL7" s="26"/>
      <c r="RM7" s="26"/>
      <c r="RN7" s="26"/>
      <c r="RO7" s="26"/>
      <c r="RP7" s="26"/>
      <c r="RQ7" s="26"/>
      <c r="RR7" s="26"/>
      <c r="RS7" s="26"/>
      <c r="RT7" s="26"/>
      <c r="RU7" s="26"/>
      <c r="RV7" s="26"/>
      <c r="RW7" s="26"/>
      <c r="RX7" s="26"/>
      <c r="RY7" s="26"/>
      <c r="RZ7" s="26"/>
      <c r="SA7" s="26"/>
      <c r="SB7" s="26"/>
      <c r="SC7" s="26"/>
      <c r="SD7" s="26"/>
      <c r="SE7" s="26"/>
      <c r="SF7" s="26"/>
      <c r="SG7" s="26"/>
      <c r="SH7" s="26"/>
      <c r="SI7" s="26"/>
      <c r="SJ7" s="26"/>
      <c r="SK7" s="26"/>
      <c r="SL7" s="26"/>
      <c r="SM7" s="26"/>
      <c r="SN7" s="26"/>
      <c r="SO7" s="26"/>
      <c r="SP7" s="26"/>
      <c r="SQ7" s="26"/>
      <c r="SR7" s="26"/>
      <c r="SS7" s="26"/>
      <c r="ST7" s="26"/>
      <c r="SU7" s="26"/>
      <c r="SV7" s="26"/>
      <c r="SW7" s="26"/>
      <c r="SX7" s="26"/>
      <c r="SY7" s="26"/>
      <c r="SZ7" s="26"/>
      <c r="TA7" s="26"/>
      <c r="TB7" s="26"/>
      <c r="TC7" s="26"/>
      <c r="TD7" s="26"/>
      <c r="TE7" s="26"/>
      <c r="TF7" s="26"/>
      <c r="TG7" s="26"/>
      <c r="TH7" s="26"/>
      <c r="TI7" s="26"/>
      <c r="TJ7" s="26"/>
      <c r="TK7" s="26"/>
      <c r="TL7" s="26"/>
      <c r="TM7" s="26"/>
      <c r="TN7" s="26"/>
      <c r="TO7" s="26"/>
      <c r="TP7" s="26"/>
      <c r="TQ7" s="26"/>
      <c r="TR7" s="26"/>
      <c r="TS7" s="26"/>
      <c r="TT7" s="26"/>
      <c r="TU7" s="26"/>
      <c r="TV7" s="26"/>
      <c r="TW7" s="26"/>
      <c r="TX7" s="26"/>
      <c r="TY7" s="26"/>
      <c r="TZ7" s="26"/>
      <c r="UA7" s="26"/>
      <c r="UB7" s="26"/>
      <c r="UC7" s="26"/>
      <c r="UD7" s="26"/>
      <c r="UE7" s="26"/>
      <c r="UF7" s="26"/>
      <c r="UG7" s="26"/>
      <c r="UH7" s="26"/>
      <c r="UI7" s="26"/>
      <c r="UJ7" s="26"/>
      <c r="UK7" s="26"/>
      <c r="UL7" s="26"/>
      <c r="UM7" s="26"/>
      <c r="UN7" s="26"/>
      <c r="UO7" s="26"/>
      <c r="UP7" s="26"/>
      <c r="UQ7" s="26"/>
      <c r="UR7" s="26"/>
      <c r="US7" s="26"/>
      <c r="UT7" s="26"/>
      <c r="UU7" s="26"/>
      <c r="UV7" s="26"/>
      <c r="UW7" s="26"/>
      <c r="UX7" s="26"/>
      <c r="UY7" s="26"/>
      <c r="UZ7" s="26"/>
      <c r="VA7" s="26"/>
      <c r="VB7" s="26"/>
      <c r="VC7" s="26"/>
      <c r="VD7" s="26"/>
      <c r="VE7" s="26"/>
      <c r="VF7" s="26"/>
      <c r="VG7" s="26"/>
      <c r="VH7" s="26"/>
      <c r="VI7" s="26"/>
      <c r="VJ7" s="26"/>
      <c r="VK7" s="26"/>
      <c r="VL7" s="26"/>
      <c r="VM7" s="26"/>
      <c r="VN7" s="26"/>
      <c r="VO7" s="26"/>
      <c r="VP7" s="26"/>
      <c r="VQ7" s="26"/>
      <c r="VR7" s="26"/>
      <c r="VS7" s="26"/>
      <c r="VT7" s="26"/>
      <c r="VU7" s="26"/>
      <c r="VV7" s="26"/>
      <c r="VW7" s="26"/>
      <c r="VX7" s="26"/>
      <c r="VY7" s="26"/>
      <c r="VZ7" s="26"/>
      <c r="WA7" s="26"/>
      <c r="WB7" s="26"/>
      <c r="WC7" s="26"/>
      <c r="WD7" s="26"/>
      <c r="WE7" s="26"/>
      <c r="WF7" s="26"/>
      <c r="WG7" s="26"/>
      <c r="WH7" s="26"/>
      <c r="WI7" s="26"/>
      <c r="WJ7" s="26"/>
      <c r="WK7" s="26"/>
      <c r="WL7" s="26"/>
      <c r="WM7" s="26"/>
      <c r="WN7" s="26"/>
      <c r="WO7" s="26"/>
      <c r="WP7" s="26"/>
      <c r="WQ7" s="26"/>
      <c r="WR7" s="26"/>
      <c r="WS7" s="26"/>
      <c r="WT7" s="26"/>
      <c r="WU7" s="26"/>
      <c r="WV7" s="26"/>
      <c r="WW7" s="26"/>
      <c r="WX7" s="26"/>
      <c r="WY7" s="26"/>
      <c r="WZ7" s="26"/>
      <c r="XA7" s="26"/>
      <c r="XB7" s="26"/>
      <c r="XC7" s="26"/>
      <c r="XD7" s="26"/>
      <c r="XE7" s="26"/>
      <c r="XF7" s="26"/>
      <c r="XG7" s="26"/>
      <c r="XH7" s="26"/>
      <c r="XI7" s="26"/>
      <c r="XJ7" s="26"/>
      <c r="XK7" s="26"/>
      <c r="XL7" s="26"/>
      <c r="XM7" s="26"/>
      <c r="XN7" s="26"/>
      <c r="XO7" s="26"/>
      <c r="XP7" s="26"/>
      <c r="XQ7" s="26"/>
      <c r="XR7" s="26"/>
      <c r="XS7" s="26"/>
      <c r="XT7" s="26"/>
      <c r="XU7" s="26"/>
      <c r="XV7" s="26"/>
      <c r="XW7" s="26"/>
      <c r="XX7" s="26"/>
      <c r="XY7" s="26"/>
      <c r="XZ7" s="26"/>
      <c r="YA7" s="26"/>
      <c r="YB7" s="26"/>
      <c r="YC7" s="26"/>
      <c r="YD7" s="26"/>
      <c r="YE7" s="26"/>
      <c r="YF7" s="26"/>
      <c r="YG7" s="26"/>
      <c r="YH7" s="26"/>
      <c r="YI7" s="26"/>
      <c r="YJ7" s="26"/>
      <c r="YK7" s="26"/>
      <c r="YL7" s="26"/>
      <c r="YM7" s="26"/>
      <c r="YN7" s="26"/>
      <c r="YO7" s="26"/>
      <c r="YP7" s="26"/>
      <c r="YQ7" s="26"/>
      <c r="YR7" s="26"/>
      <c r="YS7" s="26"/>
      <c r="YT7" s="26"/>
      <c r="YU7" s="26"/>
      <c r="YV7" s="26"/>
      <c r="YW7" s="26"/>
      <c r="YX7" s="26"/>
      <c r="YY7" s="26"/>
      <c r="YZ7" s="26"/>
      <c r="ZA7" s="26"/>
      <c r="ZB7" s="26"/>
      <c r="ZC7" s="26"/>
      <c r="ZD7" s="26"/>
      <c r="ZE7" s="26"/>
      <c r="ZF7" s="26"/>
      <c r="ZG7" s="26"/>
      <c r="ZH7" s="26"/>
      <c r="ZI7" s="26"/>
      <c r="ZJ7" s="26"/>
      <c r="ZK7" s="26"/>
      <c r="ZL7" s="26"/>
      <c r="ZM7" s="26"/>
      <c r="ZN7" s="26"/>
      <c r="ZO7" s="26"/>
      <c r="ZP7" s="26"/>
      <c r="ZQ7" s="26"/>
      <c r="ZR7" s="26"/>
      <c r="ZS7" s="26"/>
      <c r="ZT7" s="26"/>
      <c r="ZU7" s="26"/>
      <c r="ZV7" s="26"/>
      <c r="ZW7" s="26"/>
      <c r="ZX7" s="26"/>
      <c r="ZY7" s="26"/>
      <c r="ZZ7" s="26"/>
      <c r="AAA7" s="26"/>
      <c r="AAB7" s="26"/>
      <c r="AAC7" s="26"/>
      <c r="AAD7" s="26"/>
      <c r="AAE7" s="26"/>
      <c r="AAF7" s="26"/>
      <c r="AAG7" s="26"/>
      <c r="AAH7" s="26"/>
      <c r="AAI7" s="26"/>
      <c r="AAJ7" s="26"/>
      <c r="AAK7" s="26"/>
      <c r="AAL7" s="26"/>
      <c r="AAM7" s="26"/>
      <c r="AAN7" s="26"/>
      <c r="AAO7" s="26"/>
      <c r="AAP7" s="26"/>
      <c r="AAQ7" s="26"/>
      <c r="AAR7" s="26"/>
      <c r="AAS7" s="26"/>
      <c r="AAT7" s="26"/>
      <c r="AAU7" s="26"/>
      <c r="AAV7" s="26"/>
      <c r="AAW7" s="26"/>
      <c r="AAX7" s="26"/>
      <c r="AAY7" s="26"/>
      <c r="AAZ7" s="26"/>
      <c r="ABA7" s="26"/>
      <c r="ABB7" s="26"/>
      <c r="ABC7" s="26"/>
      <c r="ABD7" s="26"/>
      <c r="ABE7" s="26"/>
      <c r="ABF7" s="26"/>
      <c r="ABG7" s="26"/>
      <c r="ABH7" s="26"/>
      <c r="ABI7" s="26"/>
      <c r="ABJ7" s="26"/>
      <c r="ABK7" s="26"/>
      <c r="ABL7" s="26"/>
      <c r="ABM7" s="26"/>
      <c r="ABN7" s="26"/>
      <c r="ABO7" s="26"/>
      <c r="ABP7" s="26"/>
      <c r="ABQ7" s="26"/>
      <c r="ABR7" s="26"/>
      <c r="ABS7" s="26"/>
      <c r="ABT7" s="26"/>
      <c r="ABU7" s="26"/>
      <c r="ABV7" s="26"/>
      <c r="ABW7" s="26"/>
      <c r="ABX7" s="26"/>
      <c r="ABY7" s="26"/>
      <c r="ABZ7" s="26"/>
      <c r="ACA7" s="26"/>
      <c r="ACB7" s="26"/>
      <c r="ACC7" s="26"/>
      <c r="ACD7" s="26"/>
      <c r="ACE7" s="26"/>
      <c r="ACF7" s="26"/>
      <c r="ACG7" s="26"/>
      <c r="ACH7" s="26"/>
      <c r="ACI7" s="26"/>
      <c r="ACJ7" s="26"/>
      <c r="ACK7" s="26"/>
      <c r="ACL7" s="26"/>
      <c r="ACM7" s="26"/>
      <c r="ACN7" s="26"/>
      <c r="ACO7" s="26"/>
      <c r="ACP7" s="26"/>
      <c r="ACQ7" s="26"/>
      <c r="ACR7" s="26"/>
      <c r="ACS7" s="26"/>
      <c r="ACT7" s="26"/>
      <c r="ACU7" s="26"/>
      <c r="ACV7" s="26"/>
      <c r="ACW7" s="26"/>
      <c r="ACX7" s="26"/>
      <c r="ACY7" s="26"/>
      <c r="ACZ7" s="26"/>
      <c r="ADA7" s="26"/>
      <c r="ADB7" s="26"/>
      <c r="ADC7" s="26"/>
      <c r="ADD7" s="26"/>
      <c r="ADE7" s="26"/>
      <c r="ADF7" s="26"/>
      <c r="ADG7" s="26"/>
      <c r="ADH7" s="26"/>
      <c r="ADI7" s="26"/>
      <c r="ADJ7" s="26"/>
      <c r="ADK7" s="26"/>
      <c r="ADL7" s="26"/>
      <c r="ADM7" s="26"/>
      <c r="ADN7" s="26"/>
      <c r="ADO7" s="26"/>
      <c r="ADP7" s="26"/>
      <c r="ADQ7" s="26"/>
      <c r="ADR7" s="26"/>
      <c r="ADS7" s="26"/>
      <c r="ADT7" s="26"/>
      <c r="ADU7" s="26"/>
      <c r="ADV7" s="26"/>
      <c r="ADW7" s="26"/>
      <c r="ADX7" s="26"/>
      <c r="ADY7" s="26"/>
      <c r="ADZ7" s="26"/>
      <c r="AEA7" s="26"/>
      <c r="AEB7" s="26"/>
      <c r="AEC7" s="26"/>
      <c r="AED7" s="26"/>
      <c r="AEE7" s="26"/>
      <c r="AEF7" s="26"/>
      <c r="AEG7" s="26"/>
      <c r="AEH7" s="26"/>
      <c r="AEI7" s="26"/>
      <c r="AEJ7" s="26"/>
      <c r="AEK7" s="26"/>
      <c r="AEL7" s="26"/>
      <c r="AEM7" s="26"/>
      <c r="AEN7" s="26"/>
      <c r="AEO7" s="26"/>
      <c r="AEP7" s="26"/>
      <c r="AEQ7" s="26"/>
      <c r="AER7" s="26"/>
      <c r="AES7" s="26"/>
      <c r="AET7" s="26"/>
      <c r="AEU7" s="26"/>
      <c r="AEV7" s="26"/>
      <c r="AEW7" s="26"/>
      <c r="AEX7" s="26"/>
      <c r="AEY7" s="26"/>
      <c r="AEZ7" s="26"/>
      <c r="AFA7" s="26"/>
      <c r="AFB7" s="26"/>
      <c r="AFC7" s="26"/>
      <c r="AFD7" s="26"/>
      <c r="AFE7" s="26"/>
      <c r="AFF7" s="26"/>
      <c r="AFG7" s="26"/>
      <c r="AFH7" s="26"/>
      <c r="AFI7" s="26"/>
      <c r="AFJ7" s="26"/>
      <c r="AFK7" s="26"/>
      <c r="AFL7" s="26"/>
      <c r="AFM7" s="26"/>
      <c r="AFN7" s="26"/>
      <c r="AFO7" s="26"/>
      <c r="AFP7" s="26"/>
      <c r="AFQ7" s="26"/>
      <c r="AFR7" s="26"/>
      <c r="AFS7" s="26"/>
      <c r="AFT7" s="26"/>
      <c r="AFU7" s="26"/>
      <c r="AFV7" s="26"/>
      <c r="AFW7" s="26"/>
      <c r="AFX7" s="26"/>
      <c r="AFY7" s="26"/>
      <c r="AFZ7" s="26"/>
      <c r="AGA7" s="26"/>
      <c r="AGB7" s="26"/>
      <c r="AGC7" s="26"/>
      <c r="AGD7" s="26"/>
      <c r="AGE7" s="26"/>
      <c r="AGF7" s="26"/>
      <c r="AGG7" s="26"/>
      <c r="AGH7" s="26"/>
      <c r="AGI7" s="26"/>
      <c r="AGJ7" s="26"/>
      <c r="AGK7" s="26"/>
      <c r="AGL7" s="26"/>
      <c r="AGM7" s="26"/>
      <c r="AGN7" s="26"/>
      <c r="AGO7" s="26"/>
      <c r="AGP7" s="26"/>
      <c r="AGQ7" s="26"/>
      <c r="AGR7" s="26"/>
      <c r="AGS7" s="26"/>
      <c r="AGT7" s="26"/>
      <c r="AGU7" s="26"/>
      <c r="AGV7" s="26"/>
      <c r="AGW7" s="26"/>
      <c r="AGX7" s="26"/>
      <c r="AGY7" s="26"/>
      <c r="AGZ7" s="26"/>
      <c r="AHA7" s="26"/>
      <c r="AHB7" s="26"/>
      <c r="AHC7" s="26"/>
      <c r="AHD7" s="26"/>
      <c r="AHE7" s="26"/>
      <c r="AHF7" s="26"/>
      <c r="AHG7" s="26"/>
      <c r="AHH7" s="26"/>
      <c r="AHI7" s="26"/>
      <c r="AHJ7" s="26"/>
      <c r="AHK7" s="26"/>
      <c r="AHL7" s="26"/>
      <c r="AHM7" s="26"/>
      <c r="AHN7" s="26"/>
      <c r="AHO7" s="26"/>
      <c r="AHP7" s="26"/>
      <c r="AHQ7" s="26"/>
      <c r="AHR7" s="26"/>
      <c r="AHS7" s="26"/>
      <c r="AHT7" s="26"/>
      <c r="AHU7" s="26"/>
      <c r="AHV7" s="26"/>
      <c r="AHW7" s="26"/>
      <c r="AHX7" s="26"/>
      <c r="AHY7" s="26"/>
      <c r="AHZ7" s="26"/>
      <c r="AIA7" s="26"/>
      <c r="AIB7" s="26"/>
      <c r="AIC7" s="26"/>
      <c r="AID7" s="26"/>
      <c r="AIE7" s="26"/>
      <c r="AIF7" s="26"/>
      <c r="AIG7" s="26"/>
      <c r="AIH7" s="26"/>
      <c r="AII7" s="26"/>
      <c r="AIJ7" s="26"/>
      <c r="AIK7" s="26"/>
      <c r="AIL7" s="26"/>
      <c r="AIM7" s="26"/>
      <c r="AIN7" s="26"/>
      <c r="AIO7" s="26"/>
      <c r="AIP7" s="26"/>
      <c r="AIQ7" s="26"/>
      <c r="AIR7" s="26"/>
      <c r="AIS7" s="26"/>
      <c r="AIT7" s="26"/>
      <c r="AIU7" s="26"/>
      <c r="AIV7" s="26"/>
      <c r="AIW7" s="26"/>
      <c r="AIX7" s="26"/>
      <c r="AIY7" s="26"/>
      <c r="AIZ7" s="26"/>
      <c r="AJA7" s="26"/>
      <c r="AJB7" s="26"/>
      <c r="AJC7" s="26"/>
      <c r="AJD7" s="26"/>
      <c r="AJE7" s="26"/>
      <c r="AJF7" s="26"/>
      <c r="AJG7" s="26"/>
      <c r="AJH7" s="26"/>
      <c r="AJI7" s="26"/>
      <c r="AJJ7" s="26"/>
      <c r="AJK7" s="26"/>
      <c r="AJL7" s="26"/>
      <c r="AJM7" s="26"/>
      <c r="AJN7" s="26"/>
      <c r="AJO7" s="26"/>
      <c r="AJP7" s="26"/>
      <c r="AJQ7" s="26"/>
      <c r="AJR7" s="26"/>
      <c r="AJS7" s="26"/>
      <c r="AJT7" s="26"/>
      <c r="AJU7" s="26"/>
      <c r="AJV7" s="26"/>
      <c r="AJW7" s="26"/>
      <c r="AJX7" s="26"/>
      <c r="AJY7" s="26"/>
      <c r="AJZ7" s="26"/>
      <c r="AKA7" s="26"/>
      <c r="AKB7" s="26"/>
      <c r="AKC7" s="26"/>
      <c r="AKD7" s="26"/>
      <c r="AKE7" s="26"/>
      <c r="AKF7" s="26"/>
      <c r="AKG7" s="26"/>
      <c r="AKH7" s="26"/>
      <c r="AKI7" s="26"/>
      <c r="AKJ7" s="26"/>
      <c r="AKK7" s="26"/>
      <c r="AKL7" s="26"/>
      <c r="AKM7" s="26"/>
      <c r="AKN7" s="26"/>
      <c r="AKO7" s="26"/>
      <c r="AKP7" s="26"/>
      <c r="AKQ7" s="26"/>
      <c r="AKR7" s="26"/>
      <c r="AKS7" s="26"/>
      <c r="AKT7" s="26"/>
      <c r="AKU7" s="26"/>
      <c r="AKV7" s="26"/>
      <c r="AKW7" s="26"/>
      <c r="AKX7" s="26"/>
      <c r="AKY7" s="26"/>
      <c r="AKZ7" s="26"/>
      <c r="ALA7" s="26"/>
      <c r="ALB7" s="26"/>
      <c r="ALC7" s="26"/>
      <c r="ALD7" s="26"/>
      <c r="ALE7" s="26"/>
      <c r="ALF7" s="26"/>
      <c r="ALG7" s="26"/>
      <c r="ALH7" s="26"/>
      <c r="ALI7" s="26"/>
      <c r="ALJ7" s="26"/>
      <c r="ALK7" s="26"/>
      <c r="ALL7" s="26"/>
      <c r="ALM7" s="26"/>
      <c r="ALN7" s="26"/>
      <c r="ALO7" s="26"/>
      <c r="ALP7" s="26"/>
      <c r="ALQ7" s="26"/>
      <c r="ALR7" s="26"/>
      <c r="ALS7" s="26"/>
      <c r="ALT7" s="26"/>
      <c r="ALU7" s="26"/>
      <c r="ALV7" s="26"/>
      <c r="ALW7" s="26"/>
      <c r="ALX7" s="26"/>
      <c r="ALY7" s="26"/>
      <c r="ALZ7" s="26"/>
      <c r="AMA7" s="26"/>
      <c r="AMB7" s="26"/>
      <c r="AMC7" s="26"/>
      <c r="AMD7" s="26"/>
      <c r="AME7" s="26"/>
      <c r="AMF7" s="26"/>
      <c r="AMG7" s="26"/>
      <c r="AMH7" s="26"/>
      <c r="AMI7" s="26"/>
      <c r="AMJ7" s="26"/>
      <c r="AMK7" s="23"/>
      <c r="AML7" s="23"/>
      <c r="AMM7" s="23"/>
      <c r="AMN7" s="23"/>
    </row>
    <row r="8" customFormat="false" ht="12.8" hidden="false" customHeight="false" outlineLevel="0" collapsed="false">
      <c r="A8" s="16" t="s">
        <v>63</v>
      </c>
      <c r="B8" s="29"/>
      <c r="C8" s="30"/>
      <c r="D8" s="25" t="n">
        <f aca="false">SUM(D9:D38)</f>
        <v>0</v>
      </c>
      <c r="E8" s="31"/>
      <c r="F8" s="24" t="n">
        <f aca="false">SUM(F9:F38)</f>
        <v>0</v>
      </c>
      <c r="G8" s="31"/>
      <c r="H8" s="31"/>
      <c r="I8" s="31"/>
      <c r="J8" s="31"/>
      <c r="K8" s="31"/>
      <c r="L8" s="31"/>
      <c r="M8" s="31"/>
      <c r="N8" s="31"/>
      <c r="O8" s="24"/>
      <c r="P8" s="24"/>
      <c r="Q8" s="24"/>
      <c r="R8" s="24"/>
      <c r="S8" s="29"/>
      <c r="U8" s="25" t="n">
        <f aca="false">SUM(U9:U38)</f>
        <v>0</v>
      </c>
      <c r="V8" s="25" t="n">
        <f aca="false">SUM(V9:V38)</f>
        <v>0</v>
      </c>
      <c r="W8" s="25" t="n">
        <f aca="false">SUM(W9:W38)</f>
        <v>0</v>
      </c>
      <c r="X8" s="25" t="n">
        <f aca="false">SUM(X9:X38)</f>
        <v>0</v>
      </c>
      <c r="Y8" s="25" t="n">
        <f aca="false">SUM(Y9:Y38)</f>
        <v>0</v>
      </c>
      <c r="Z8" s="25" t="n">
        <f aca="false">SUM(Z9:Z38)</f>
        <v>0</v>
      </c>
      <c r="AA8" s="25" t="n">
        <f aca="false">SUM(AA9:AA38)</f>
        <v>0</v>
      </c>
      <c r="AB8" s="25" t="n">
        <f aca="false">SUM(AB9:AB38)</f>
        <v>0</v>
      </c>
      <c r="AC8" s="25" t="n">
        <f aca="false">SUM(AC9:AC38)</f>
        <v>0</v>
      </c>
      <c r="AD8" s="25" t="n">
        <f aca="false">SUM(AD9:AD38)</f>
        <v>0</v>
      </c>
      <c r="AE8" s="29"/>
      <c r="AF8" s="29"/>
      <c r="AG8" s="29"/>
      <c r="AH8" s="29"/>
      <c r="AI8" s="29"/>
      <c r="AJ8" s="29"/>
      <c r="AK8" s="29"/>
      <c r="AL8" s="29"/>
      <c r="AM8" s="29"/>
      <c r="AN8" s="29"/>
      <c r="AO8" s="29"/>
      <c r="AP8" s="29"/>
      <c r="AQ8" s="29"/>
      <c r="AR8" s="29"/>
      <c r="AS8" s="29"/>
      <c r="AT8" s="29"/>
      <c r="AU8" s="29"/>
      <c r="AV8" s="29"/>
      <c r="AW8" s="29"/>
      <c r="AX8" s="29"/>
      <c r="AY8" s="29"/>
      <c r="AZ8" s="29"/>
      <c r="BA8" s="29"/>
      <c r="BB8" s="29"/>
      <c r="BC8" s="29"/>
      <c r="BD8" s="29"/>
      <c r="BE8" s="29"/>
      <c r="BF8" s="29"/>
      <c r="BG8" s="29"/>
      <c r="BH8" s="29"/>
      <c r="BI8" s="29"/>
      <c r="BJ8" s="29"/>
      <c r="BK8" s="29"/>
      <c r="BL8" s="29"/>
      <c r="BM8" s="29"/>
      <c r="BN8" s="29"/>
      <c r="BO8" s="29"/>
      <c r="BP8" s="29"/>
      <c r="BQ8" s="29"/>
      <c r="BR8" s="29"/>
      <c r="BS8" s="29"/>
      <c r="BT8" s="29"/>
      <c r="BU8" s="29"/>
      <c r="BV8" s="29"/>
      <c r="BW8" s="29"/>
      <c r="BX8" s="29"/>
      <c r="BY8" s="29"/>
      <c r="BZ8" s="29"/>
      <c r="CA8" s="29"/>
      <c r="CB8" s="29"/>
      <c r="CC8" s="29"/>
      <c r="CD8" s="29"/>
      <c r="CE8" s="29"/>
      <c r="CF8" s="29"/>
      <c r="CG8" s="29"/>
      <c r="CH8" s="29"/>
      <c r="CI8" s="29"/>
      <c r="CJ8" s="29"/>
      <c r="CK8" s="29"/>
      <c r="CL8" s="29"/>
      <c r="CM8" s="29"/>
      <c r="CN8" s="29"/>
      <c r="CO8" s="29"/>
      <c r="CP8" s="29"/>
      <c r="CQ8" s="29"/>
      <c r="CR8" s="29"/>
      <c r="CS8" s="29"/>
      <c r="CT8" s="29"/>
      <c r="CU8" s="29"/>
      <c r="CV8" s="29"/>
      <c r="CW8" s="29"/>
      <c r="CX8" s="29"/>
      <c r="CY8" s="29"/>
      <c r="CZ8" s="29"/>
      <c r="DA8" s="29"/>
      <c r="DB8" s="29"/>
      <c r="DC8" s="29"/>
      <c r="DD8" s="29"/>
      <c r="DE8" s="29"/>
      <c r="DF8" s="29"/>
      <c r="DG8" s="29"/>
      <c r="DH8" s="29"/>
      <c r="DI8" s="29"/>
      <c r="DJ8" s="29"/>
      <c r="DK8" s="29"/>
      <c r="DL8" s="29"/>
      <c r="DM8" s="29"/>
      <c r="DN8" s="29"/>
      <c r="DO8" s="29"/>
      <c r="DP8" s="29"/>
      <c r="DQ8" s="29"/>
      <c r="DR8" s="29"/>
      <c r="DS8" s="29"/>
      <c r="DT8" s="29"/>
      <c r="DU8" s="29"/>
      <c r="DV8" s="29"/>
      <c r="DW8" s="29"/>
      <c r="DX8" s="29"/>
      <c r="DY8" s="29"/>
      <c r="DZ8" s="29"/>
      <c r="EA8" s="29"/>
      <c r="EB8" s="29"/>
      <c r="EC8" s="29"/>
      <c r="ED8" s="29"/>
      <c r="EE8" s="29"/>
      <c r="EF8" s="29"/>
      <c r="EG8" s="29"/>
      <c r="EH8" s="29"/>
      <c r="EI8" s="29"/>
      <c r="EJ8" s="29"/>
      <c r="EK8" s="29"/>
      <c r="EL8" s="29"/>
      <c r="EM8" s="29"/>
      <c r="EN8" s="29"/>
      <c r="EO8" s="29"/>
      <c r="EP8" s="29"/>
      <c r="EQ8" s="29"/>
      <c r="ER8" s="29"/>
      <c r="ES8" s="29"/>
      <c r="ET8" s="29"/>
      <c r="EU8" s="29"/>
      <c r="EV8" s="29"/>
      <c r="EW8" s="29"/>
      <c r="EX8" s="29"/>
      <c r="EY8" s="29"/>
      <c r="EZ8" s="29"/>
      <c r="FA8" s="29"/>
      <c r="FB8" s="29"/>
      <c r="FC8" s="29"/>
      <c r="FD8" s="29"/>
      <c r="FE8" s="29"/>
      <c r="FF8" s="29"/>
      <c r="FG8" s="29"/>
      <c r="FH8" s="29"/>
      <c r="FI8" s="29"/>
      <c r="FJ8" s="29"/>
      <c r="FK8" s="29"/>
      <c r="FL8" s="29"/>
      <c r="FM8" s="29"/>
      <c r="FN8" s="29"/>
      <c r="FO8" s="29"/>
      <c r="FP8" s="29"/>
      <c r="FQ8" s="29"/>
      <c r="FR8" s="29"/>
      <c r="FS8" s="29"/>
      <c r="FT8" s="29"/>
      <c r="FU8" s="29"/>
      <c r="FV8" s="29"/>
      <c r="FW8" s="29"/>
      <c r="FX8" s="29"/>
      <c r="FY8" s="29"/>
      <c r="FZ8" s="29"/>
      <c r="GA8" s="29"/>
      <c r="GB8" s="29"/>
      <c r="GC8" s="29"/>
      <c r="GD8" s="29"/>
      <c r="GE8" s="29"/>
      <c r="GF8" s="29"/>
      <c r="GG8" s="29"/>
      <c r="GH8" s="29"/>
      <c r="GI8" s="29"/>
      <c r="GJ8" s="29"/>
      <c r="GK8" s="29"/>
      <c r="GL8" s="29"/>
      <c r="GM8" s="29"/>
      <c r="GN8" s="29"/>
      <c r="GO8" s="29"/>
      <c r="GP8" s="29"/>
      <c r="GQ8" s="29"/>
      <c r="GR8" s="29"/>
      <c r="GS8" s="29"/>
      <c r="GT8" s="29"/>
      <c r="GU8" s="29"/>
      <c r="GV8" s="29"/>
      <c r="GW8" s="29"/>
      <c r="GX8" s="29"/>
      <c r="GY8" s="29"/>
      <c r="GZ8" s="29"/>
      <c r="HA8" s="29"/>
      <c r="HB8" s="29"/>
      <c r="HC8" s="29"/>
      <c r="HD8" s="29"/>
      <c r="HE8" s="29"/>
      <c r="HF8" s="29"/>
      <c r="HG8" s="29"/>
      <c r="HH8" s="29"/>
      <c r="HI8" s="29"/>
      <c r="HJ8" s="29"/>
      <c r="HK8" s="29"/>
      <c r="HL8" s="29"/>
      <c r="HM8" s="29"/>
      <c r="HN8" s="29"/>
      <c r="HO8" s="29"/>
      <c r="HP8" s="29"/>
      <c r="HQ8" s="29"/>
      <c r="HR8" s="29"/>
      <c r="HS8" s="29"/>
      <c r="HT8" s="29"/>
      <c r="HU8" s="29"/>
      <c r="HV8" s="29"/>
      <c r="HW8" s="29"/>
      <c r="HX8" s="29"/>
      <c r="HY8" s="29"/>
      <c r="HZ8" s="29"/>
      <c r="IA8" s="29"/>
      <c r="IB8" s="29"/>
      <c r="IC8" s="29"/>
      <c r="ID8" s="29"/>
      <c r="IE8" s="29"/>
      <c r="IF8" s="29"/>
      <c r="IG8" s="29"/>
      <c r="IH8" s="29"/>
      <c r="II8" s="29"/>
      <c r="IJ8" s="29"/>
      <c r="IK8" s="29"/>
      <c r="IL8" s="29"/>
      <c r="IM8" s="29"/>
      <c r="IN8" s="29"/>
      <c r="IO8" s="29"/>
      <c r="IP8" s="29"/>
      <c r="IQ8" s="29"/>
      <c r="IR8" s="29"/>
      <c r="IS8" s="29"/>
      <c r="IT8" s="29"/>
      <c r="IU8" s="29"/>
      <c r="IV8" s="29"/>
      <c r="IW8" s="29"/>
      <c r="IX8" s="29"/>
      <c r="IY8" s="29"/>
      <c r="IZ8" s="29"/>
    </row>
    <row r="9" customFormat="false" ht="12.8" hidden="false" customHeight="false" outlineLevel="0" collapsed="false">
      <c r="A9" s="32" t="str">
        <f aca="false">TEXT(B9,"jjjj")</f>
        <v>samedi</v>
      </c>
      <c r="B9" s="33" t="n">
        <f aca="false">EDATE(octobre!B9,1)</f>
        <v>45962</v>
      </c>
      <c r="C9" s="2" t="n">
        <f aca="false">IF(OR(WEEKDAY(B9)=1,WEEKDAY(B9)=7),0,$A$1)</f>
        <v>0</v>
      </c>
      <c r="D9" s="13" t="n">
        <f aca="false">IF(currentDate&lt;B9,0,E9-C9)</f>
        <v>0</v>
      </c>
      <c r="E9" s="13" t="n">
        <f aca="false">SUMPRODUCT(IF(_xlfn._xlws.FILTER(G9:R9,MOD(COLUMN(G9:R9)-COLUMN(G9),2)=1)="",currentTime,_xlfn._xlws.FILTER(G9:R9,MOD(COLUMN(G9:R9)-COLUMN(G9),2)=1))-IF(_xlfn._xlws.FILTER(G9:R9,MOD(COLUMN(G9:R9)-COLUMN(G9),2)=0)="",currentTime,_xlfn._xlws.FILTER(G9:R9,MOD(COLUMN(G9:R9)-COLUMN(G9),2)=0)))+F9*$A$1</f>
        <v>0</v>
      </c>
      <c r="F9" s="34" t="n">
        <v>0</v>
      </c>
      <c r="G9" s="2"/>
      <c r="H9" s="2"/>
      <c r="I9" s="2"/>
      <c r="J9" s="2"/>
      <c r="K9" s="2"/>
      <c r="L9" s="2"/>
      <c r="M9" s="2"/>
      <c r="N9" s="2"/>
      <c r="O9" s="34"/>
      <c r="P9" s="34"/>
      <c r="Q9" s="34"/>
      <c r="R9" s="34"/>
      <c r="T9" s="13" t="n">
        <f aca="false">E9-SUM(U9:AD9)-F9*$A$1</f>
        <v>0</v>
      </c>
    </row>
    <row r="10" customFormat="false" ht="12.8" hidden="false" customHeight="false" outlineLevel="0" collapsed="false">
      <c r="A10" s="32" t="str">
        <f aca="false">TEXT(B10,"jjjj")</f>
        <v>dimanche</v>
      </c>
      <c r="B10" s="33" t="n">
        <f aca="false">B9+1</f>
        <v>45963</v>
      </c>
      <c r="C10" s="2" t="n">
        <f aca="false">IF(OR(WEEKDAY(B10)=1,WEEKDAY(B10)=7),0,$A$1)</f>
        <v>0</v>
      </c>
      <c r="D10" s="13" t="n">
        <f aca="false">IF(currentDate&lt;B10,0,E10-C10)</f>
        <v>0</v>
      </c>
      <c r="E10" s="13" t="n">
        <f aca="false">SUMPRODUCT(IF(_xlfn._xlws.FILTER(G10:R10,MOD(COLUMN(G10:R10)-COLUMN(G10),2)=1)="",currentTime,_xlfn._xlws.FILTER(G10:R10,MOD(COLUMN(G10:R10)-COLUMN(G10),2)=1))-IF(_xlfn._xlws.FILTER(G10:R10,MOD(COLUMN(G10:R10)-COLUMN(G10),2)=0)="",currentTime,_xlfn._xlws.FILTER(G10:R10,MOD(COLUMN(G10:R10)-COLUMN(G10),2)=0)))+F10*$A$1</f>
        <v>0</v>
      </c>
      <c r="F10" s="34" t="n">
        <v>0</v>
      </c>
      <c r="G10" s="2"/>
      <c r="H10" s="2"/>
      <c r="I10" s="2"/>
      <c r="J10" s="2"/>
      <c r="K10" s="2"/>
      <c r="L10" s="2"/>
      <c r="M10" s="2"/>
      <c r="N10" s="2"/>
      <c r="O10" s="34"/>
      <c r="P10" s="34"/>
      <c r="Q10" s="34"/>
      <c r="R10" s="34"/>
      <c r="T10" s="13" t="n">
        <f aca="false">E10-SUM(U10:AD10)-F10*$A$1</f>
        <v>0</v>
      </c>
    </row>
    <row r="11" customFormat="false" ht="12.8" hidden="false" customHeight="false" outlineLevel="0" collapsed="false">
      <c r="A11" s="32" t="str">
        <f aca="false">TEXT(B11,"jjjj")</f>
        <v>lundi</v>
      </c>
      <c r="B11" s="33" t="n">
        <f aca="false">B10+1</f>
        <v>45964</v>
      </c>
      <c r="C11" s="2" t="n">
        <f aca="false">IF(OR(WEEKDAY(B11)=1,WEEKDAY(B11)=7),0,$A$1)</f>
        <v>0.345138888888889</v>
      </c>
      <c r="D11" s="13" t="n">
        <f aca="false">IF(currentDate&lt;B11,0,E11-C11)</f>
        <v>0</v>
      </c>
      <c r="E11" s="13" t="n">
        <f aca="false">SUMPRODUCT(IF(_xlfn._xlws.FILTER(G11:R11,MOD(COLUMN(G11:R11)-COLUMN(G11),2)=1)="",currentTime,_xlfn._xlws.FILTER(G11:R11,MOD(COLUMN(G11:R11)-COLUMN(G11),2)=1))-IF(_xlfn._xlws.FILTER(G11:R11,MOD(COLUMN(G11:R11)-COLUMN(G11),2)=0)="",currentTime,_xlfn._xlws.FILTER(G11:R11,MOD(COLUMN(G11:R11)-COLUMN(G11),2)=0)))+F11*$A$1</f>
        <v>0</v>
      </c>
      <c r="F11" s="34" t="n">
        <v>0</v>
      </c>
      <c r="G11" s="2"/>
      <c r="H11" s="2"/>
      <c r="I11" s="2"/>
      <c r="J11" s="2"/>
      <c r="K11" s="2"/>
      <c r="L11" s="2"/>
      <c r="M11" s="2"/>
      <c r="N11" s="2"/>
      <c r="O11" s="34"/>
      <c r="P11" s="34"/>
      <c r="Q11" s="34"/>
      <c r="R11" s="34"/>
      <c r="T11" s="13" t="n">
        <f aca="false">E11-SUM(U11:AD11)-F11*$A$1</f>
        <v>0</v>
      </c>
    </row>
    <row r="12" customFormat="false" ht="12.8" hidden="false" customHeight="false" outlineLevel="0" collapsed="false">
      <c r="A12" s="32" t="str">
        <f aca="false">TEXT(B12,"jjjj")</f>
        <v>mardi</v>
      </c>
      <c r="B12" s="33" t="n">
        <f aca="false">B11+1</f>
        <v>45965</v>
      </c>
      <c r="C12" s="2" t="n">
        <f aca="false">IF(OR(WEEKDAY(B12)=1,WEEKDAY(B12)=7),0,$A$1)</f>
        <v>0.345138888888889</v>
      </c>
      <c r="D12" s="13" t="n">
        <f aca="false">IF(currentDate&lt;B12,0,E12-C12)</f>
        <v>0</v>
      </c>
      <c r="E12" s="13" t="n">
        <f aca="false">SUMPRODUCT(IF(_xlfn._xlws.FILTER(G12:R12,MOD(COLUMN(G12:R12)-COLUMN(G12),2)=1)="",currentTime,_xlfn._xlws.FILTER(G12:R12,MOD(COLUMN(G12:R12)-COLUMN(G12),2)=1))-IF(_xlfn._xlws.FILTER(G12:R12,MOD(COLUMN(G12:R12)-COLUMN(G12),2)=0)="",currentTime,_xlfn._xlws.FILTER(G12:R12,MOD(COLUMN(G12:R12)-COLUMN(G12),2)=0)))+F12*$A$1</f>
        <v>0</v>
      </c>
      <c r="F12" s="34" t="n">
        <v>0</v>
      </c>
      <c r="G12" s="2"/>
      <c r="H12" s="2"/>
      <c r="I12" s="2"/>
      <c r="J12" s="2"/>
      <c r="M12" s="2"/>
      <c r="N12" s="2"/>
      <c r="O12" s="34"/>
      <c r="P12" s="34"/>
      <c r="Q12" s="34"/>
      <c r="R12" s="34"/>
      <c r="T12" s="13" t="n">
        <f aca="false">E12-SUM(U12:AD12)-F12*$A$1</f>
        <v>0</v>
      </c>
    </row>
    <row r="13" customFormat="false" ht="12.8" hidden="false" customHeight="false" outlineLevel="0" collapsed="false">
      <c r="A13" s="32" t="str">
        <f aca="false">TEXT(B13,"jjjj")</f>
        <v>mercredi</v>
      </c>
      <c r="B13" s="33" t="n">
        <f aca="false">B12+1</f>
        <v>45966</v>
      </c>
      <c r="C13" s="2" t="n">
        <f aca="false">IF(OR(WEEKDAY(B13)=1,WEEKDAY(B13)=7),0,$A$1)</f>
        <v>0.345138888888889</v>
      </c>
      <c r="D13" s="13" t="n">
        <f aca="false">IF(currentDate&lt;B13,0,E13-C13)</f>
        <v>0</v>
      </c>
      <c r="E13" s="13" t="n">
        <f aca="false">SUMPRODUCT(IF(_xlfn._xlws.FILTER(G13:R13,MOD(COLUMN(G13:R13)-COLUMN(G13),2)=1)="",currentTime,_xlfn._xlws.FILTER(G13:R13,MOD(COLUMN(G13:R13)-COLUMN(G13),2)=1))-IF(_xlfn._xlws.FILTER(G13:R13,MOD(COLUMN(G13:R13)-COLUMN(G13),2)=0)="",currentTime,_xlfn._xlws.FILTER(G13:R13,MOD(COLUMN(G13:R13)-COLUMN(G13),2)=0)))+F13*$A$1</f>
        <v>0</v>
      </c>
      <c r="F13" s="34" t="n">
        <v>0</v>
      </c>
      <c r="G13" s="2"/>
      <c r="H13" s="2"/>
      <c r="I13" s="2"/>
      <c r="J13" s="2"/>
      <c r="K13" s="2"/>
      <c r="L13" s="2"/>
      <c r="M13" s="2"/>
      <c r="N13" s="2"/>
      <c r="O13" s="34"/>
      <c r="P13" s="34"/>
      <c r="Q13" s="34"/>
      <c r="R13" s="34"/>
      <c r="T13" s="13" t="n">
        <f aca="false">E13-SUM(U13:AD13)-F13*$A$1</f>
        <v>0</v>
      </c>
    </row>
    <row r="14" customFormat="false" ht="12.8" hidden="false" customHeight="false" outlineLevel="0" collapsed="false">
      <c r="A14" s="32" t="str">
        <f aca="false">TEXT(B14,"jjjj")</f>
        <v>jeudi</v>
      </c>
      <c r="B14" s="33" t="n">
        <f aca="false">B13+1</f>
        <v>45967</v>
      </c>
      <c r="C14" s="2" t="n">
        <f aca="false">IF(OR(WEEKDAY(B14)=1,WEEKDAY(B14)=7),0,$A$1)</f>
        <v>0.345138888888889</v>
      </c>
      <c r="D14" s="13" t="n">
        <f aca="false">IF(currentDate&lt;B14,0,E14-C14)</f>
        <v>0</v>
      </c>
      <c r="E14" s="13" t="n">
        <f aca="false">SUMPRODUCT(IF(_xlfn._xlws.FILTER(G14:R14,MOD(COLUMN(G14:R14)-COLUMN(G14),2)=1)="",currentTime,_xlfn._xlws.FILTER(G14:R14,MOD(COLUMN(G14:R14)-COLUMN(G14),2)=1))-IF(_xlfn._xlws.FILTER(G14:R14,MOD(COLUMN(G14:R14)-COLUMN(G14),2)=0)="",currentTime,_xlfn._xlws.FILTER(G14:R14,MOD(COLUMN(G14:R14)-COLUMN(G14),2)=0)))+F14*$A$1</f>
        <v>0</v>
      </c>
      <c r="F14" s="34" t="n">
        <v>0</v>
      </c>
      <c r="G14" s="2"/>
      <c r="H14" s="2"/>
      <c r="I14" s="2"/>
      <c r="J14" s="2"/>
      <c r="K14" s="2"/>
      <c r="L14" s="2"/>
      <c r="M14" s="2"/>
      <c r="N14" s="2"/>
      <c r="O14" s="34"/>
      <c r="P14" s="34"/>
      <c r="Q14" s="34"/>
      <c r="R14" s="34"/>
      <c r="T14" s="13" t="n">
        <f aca="false">E14-SUM(U14:AD14)-F14*$A$1</f>
        <v>0</v>
      </c>
      <c r="AE14" s="37"/>
    </row>
    <row r="15" customFormat="false" ht="12.8" hidden="false" customHeight="false" outlineLevel="0" collapsed="false">
      <c r="A15" s="32" t="str">
        <f aca="false">TEXT(B15,"jjjj")</f>
        <v>vendredi</v>
      </c>
      <c r="B15" s="33" t="n">
        <f aca="false">B14+1</f>
        <v>45968</v>
      </c>
      <c r="C15" s="2" t="n">
        <f aca="false">IF(OR(WEEKDAY(B15)=1,WEEKDAY(B15)=7),0,$A$1)</f>
        <v>0.345138888888889</v>
      </c>
      <c r="D15" s="13" t="n">
        <f aca="false">IF(currentDate&lt;B15,0,E15-C15)</f>
        <v>0</v>
      </c>
      <c r="E15" s="13" t="n">
        <f aca="false">SUMPRODUCT(IF(_xlfn._xlws.FILTER(G15:R15,MOD(COLUMN(G15:R15)-COLUMN(G15),2)=1)="",currentTime,_xlfn._xlws.FILTER(G15:R15,MOD(COLUMN(G15:R15)-COLUMN(G15),2)=1))-IF(_xlfn._xlws.FILTER(G15:R15,MOD(COLUMN(G15:R15)-COLUMN(G15),2)=0)="",currentTime,_xlfn._xlws.FILTER(G15:R15,MOD(COLUMN(G15:R15)-COLUMN(G15),2)=0)))+F15*$A$1</f>
        <v>0</v>
      </c>
      <c r="F15" s="34" t="n">
        <v>0</v>
      </c>
      <c r="G15" s="2"/>
      <c r="H15" s="2"/>
      <c r="I15" s="2"/>
      <c r="J15" s="2"/>
      <c r="K15" s="2"/>
      <c r="L15" s="2"/>
      <c r="M15" s="2"/>
      <c r="N15" s="2"/>
      <c r="O15" s="34"/>
      <c r="P15" s="34"/>
      <c r="Q15" s="34"/>
      <c r="R15" s="34"/>
      <c r="T15" s="13" t="n">
        <f aca="false">E15-SUM(U15:AD15)-F15*$A$1</f>
        <v>0</v>
      </c>
    </row>
    <row r="16" customFormat="false" ht="12.8" hidden="false" customHeight="false" outlineLevel="0" collapsed="false">
      <c r="A16" s="32" t="str">
        <f aca="false">TEXT(B16,"jjjj")</f>
        <v>samedi</v>
      </c>
      <c r="B16" s="33" t="n">
        <f aca="false">B15+1</f>
        <v>45969</v>
      </c>
      <c r="C16" s="2" t="n">
        <f aca="false">IF(OR(WEEKDAY(B16)=1,WEEKDAY(B16)=7),0,$A$1)</f>
        <v>0</v>
      </c>
      <c r="D16" s="13" t="n">
        <f aca="false">IF(currentDate&lt;B16,0,E16-C16)</f>
        <v>0</v>
      </c>
      <c r="E16" s="13" t="n">
        <f aca="false">SUMPRODUCT(IF(_xlfn._xlws.FILTER(G16:R16,MOD(COLUMN(G16:R16)-COLUMN(G16),2)=1)="",currentTime,_xlfn._xlws.FILTER(G16:R16,MOD(COLUMN(G16:R16)-COLUMN(G16),2)=1))-IF(_xlfn._xlws.FILTER(G16:R16,MOD(COLUMN(G16:R16)-COLUMN(G16),2)=0)="",currentTime,_xlfn._xlws.FILTER(G16:R16,MOD(COLUMN(G16:R16)-COLUMN(G16),2)=0)))+F16*$A$1</f>
        <v>0</v>
      </c>
      <c r="F16" s="34" t="n">
        <v>0</v>
      </c>
      <c r="G16" s="2"/>
      <c r="H16" s="2"/>
      <c r="I16" s="2"/>
      <c r="J16" s="2"/>
      <c r="K16" s="2"/>
      <c r="L16" s="2"/>
      <c r="M16" s="2"/>
      <c r="N16" s="2"/>
      <c r="O16" s="34"/>
      <c r="P16" s="34"/>
      <c r="Q16" s="34"/>
      <c r="R16" s="34"/>
      <c r="T16" s="13" t="n">
        <f aca="false">E16-SUM(U16:AD16)-F16*$A$1</f>
        <v>0</v>
      </c>
    </row>
    <row r="17" customFormat="false" ht="12.8" hidden="false" customHeight="false" outlineLevel="0" collapsed="false">
      <c r="A17" s="32" t="str">
        <f aca="false">TEXT(B17,"jjjj")</f>
        <v>dimanche</v>
      </c>
      <c r="B17" s="33" t="n">
        <f aca="false">B16+1</f>
        <v>45970</v>
      </c>
      <c r="C17" s="2" t="n">
        <f aca="false">IF(OR(WEEKDAY(B17)=1,WEEKDAY(B17)=7),0,$A$1)</f>
        <v>0</v>
      </c>
      <c r="D17" s="13" t="n">
        <f aca="false">IF(currentDate&lt;B17,0,E17-C17)</f>
        <v>0</v>
      </c>
      <c r="E17" s="13" t="n">
        <f aca="false">SUMPRODUCT(IF(_xlfn._xlws.FILTER(G17:R17,MOD(COLUMN(G17:R17)-COLUMN(G17),2)=1)="",currentTime,_xlfn._xlws.FILTER(G17:R17,MOD(COLUMN(G17:R17)-COLUMN(G17),2)=1))-IF(_xlfn._xlws.FILTER(G17:R17,MOD(COLUMN(G17:R17)-COLUMN(G17),2)=0)="",currentTime,_xlfn._xlws.FILTER(G17:R17,MOD(COLUMN(G17:R17)-COLUMN(G17),2)=0)))+F17*$A$1</f>
        <v>0</v>
      </c>
      <c r="F17" s="34" t="n">
        <v>0</v>
      </c>
      <c r="G17" s="2"/>
      <c r="H17" s="2"/>
      <c r="I17" s="2"/>
      <c r="J17" s="2"/>
      <c r="K17" s="2"/>
      <c r="L17" s="2"/>
      <c r="M17" s="2"/>
      <c r="N17" s="2"/>
      <c r="O17" s="34"/>
      <c r="P17" s="34"/>
      <c r="Q17" s="34"/>
      <c r="R17" s="34"/>
      <c r="T17" s="13" t="n">
        <f aca="false">E17-SUM(U17:AD17)-F17*$A$1</f>
        <v>0</v>
      </c>
    </row>
    <row r="18" customFormat="false" ht="12.8" hidden="false" customHeight="false" outlineLevel="0" collapsed="false">
      <c r="A18" s="32" t="str">
        <f aca="false">TEXT(B18,"jjjj")</f>
        <v>lundi</v>
      </c>
      <c r="B18" s="33" t="n">
        <f aca="false">B17+1</f>
        <v>45971</v>
      </c>
      <c r="C18" s="2" t="n">
        <f aca="false">IF(OR(WEEKDAY(B18)=1,WEEKDAY(B18)=7),0,$A$1)</f>
        <v>0.345138888888889</v>
      </c>
      <c r="D18" s="13" t="n">
        <f aca="false">IF(currentDate&lt;B18,0,E18-C18)</f>
        <v>0</v>
      </c>
      <c r="E18" s="13" t="n">
        <f aca="false">SUMPRODUCT(IF(_xlfn._xlws.FILTER(G18:R18,MOD(COLUMN(G18:R18)-COLUMN(G18),2)=1)="",currentTime,_xlfn._xlws.FILTER(G18:R18,MOD(COLUMN(G18:R18)-COLUMN(G18),2)=1))-IF(_xlfn._xlws.FILTER(G18:R18,MOD(COLUMN(G18:R18)-COLUMN(G18),2)=0)="",currentTime,_xlfn._xlws.FILTER(G18:R18,MOD(COLUMN(G18:R18)-COLUMN(G18),2)=0)))+F18*$A$1</f>
        <v>0</v>
      </c>
      <c r="F18" s="34" t="n">
        <v>0</v>
      </c>
      <c r="G18" s="2"/>
      <c r="H18" s="2"/>
      <c r="I18" s="2"/>
      <c r="J18" s="2"/>
      <c r="K18" s="2"/>
      <c r="L18" s="2"/>
      <c r="M18" s="2"/>
      <c r="N18" s="2"/>
      <c r="O18" s="34"/>
      <c r="P18" s="34"/>
      <c r="Q18" s="34"/>
      <c r="R18" s="34"/>
      <c r="T18" s="13" t="n">
        <f aca="false">E18-SUM(U18:AD18)-F18*$A$1</f>
        <v>0</v>
      </c>
    </row>
    <row r="19" customFormat="false" ht="12.8" hidden="false" customHeight="false" outlineLevel="0" collapsed="false">
      <c r="A19" s="32" t="str">
        <f aca="false">TEXT(B19,"jjjj")</f>
        <v>mardi</v>
      </c>
      <c r="B19" s="33" t="n">
        <f aca="false">B18+1</f>
        <v>45972</v>
      </c>
      <c r="C19" s="2" t="n">
        <f aca="false">IF(OR(WEEKDAY(B19)=1,WEEKDAY(B19)=7),0,$A$1)</f>
        <v>0.345138888888889</v>
      </c>
      <c r="D19" s="13" t="n">
        <f aca="false">IF(currentDate&lt;B19,0,E19-C19)</f>
        <v>0</v>
      </c>
      <c r="E19" s="13" t="n">
        <f aca="false">SUMPRODUCT(IF(_xlfn._xlws.FILTER(G19:R19,MOD(COLUMN(G19:R19)-COLUMN(G19),2)=1)="",currentTime,_xlfn._xlws.FILTER(G19:R19,MOD(COLUMN(G19:R19)-COLUMN(G19),2)=1))-IF(_xlfn._xlws.FILTER(G19:R19,MOD(COLUMN(G19:R19)-COLUMN(G19),2)=0)="",currentTime,_xlfn._xlws.FILTER(G19:R19,MOD(COLUMN(G19:R19)-COLUMN(G19),2)=0)))+F19*$A$1</f>
        <v>0</v>
      </c>
      <c r="F19" s="34" t="n">
        <v>0</v>
      </c>
      <c r="G19" s="2"/>
      <c r="H19" s="2"/>
      <c r="I19" s="2"/>
      <c r="J19" s="2"/>
      <c r="K19" s="2"/>
      <c r="L19" s="2"/>
      <c r="M19" s="2"/>
      <c r="N19" s="2"/>
      <c r="O19" s="34"/>
      <c r="P19" s="34"/>
      <c r="Q19" s="34"/>
      <c r="R19" s="34"/>
      <c r="T19" s="13" t="n">
        <f aca="false">E19-SUM(U19:AD19)-F19*$A$1</f>
        <v>0</v>
      </c>
    </row>
    <row r="20" customFormat="false" ht="12.8" hidden="false" customHeight="false" outlineLevel="0" collapsed="false">
      <c r="A20" s="32" t="str">
        <f aca="false">TEXT(B20,"jjjj")</f>
        <v>mercredi</v>
      </c>
      <c r="B20" s="33" t="n">
        <f aca="false">B19+1</f>
        <v>45973</v>
      </c>
      <c r="C20" s="2" t="n">
        <f aca="false">IF(OR(WEEKDAY(B20)=1,WEEKDAY(B20)=7),0,$A$1)</f>
        <v>0.345138888888889</v>
      </c>
      <c r="D20" s="13" t="n">
        <f aca="false">IF(currentDate&lt;B20,0,E20-C20)</f>
        <v>0</v>
      </c>
      <c r="E20" s="13" t="n">
        <f aca="false">SUMPRODUCT(IF(_xlfn._xlws.FILTER(G20:R20,MOD(COLUMN(G20:R20)-COLUMN(G20),2)=1)="",currentTime,_xlfn._xlws.FILTER(G20:R20,MOD(COLUMN(G20:R20)-COLUMN(G20),2)=1))-IF(_xlfn._xlws.FILTER(G20:R20,MOD(COLUMN(G20:R20)-COLUMN(G20),2)=0)="",currentTime,_xlfn._xlws.FILTER(G20:R20,MOD(COLUMN(G20:R20)-COLUMN(G20),2)=0)))+F20*$A$1</f>
        <v>0</v>
      </c>
      <c r="F20" s="34" t="n">
        <v>0</v>
      </c>
      <c r="G20" s="2"/>
      <c r="H20" s="2"/>
      <c r="I20" s="2"/>
      <c r="J20" s="2"/>
      <c r="K20" s="2"/>
      <c r="L20" s="2"/>
      <c r="M20" s="2"/>
      <c r="N20" s="2"/>
      <c r="O20" s="34"/>
      <c r="P20" s="34"/>
      <c r="Q20" s="34"/>
      <c r="R20" s="34"/>
      <c r="T20" s="13" t="n">
        <f aca="false">E20-SUM(U20:AD20)-F20*$A$1</f>
        <v>0</v>
      </c>
    </row>
    <row r="21" customFormat="false" ht="12.8" hidden="false" customHeight="false" outlineLevel="0" collapsed="false">
      <c r="A21" s="32" t="str">
        <f aca="false">TEXT(B21,"jjjj")</f>
        <v>jeudi</v>
      </c>
      <c r="B21" s="33" t="n">
        <f aca="false">B20+1</f>
        <v>45974</v>
      </c>
      <c r="C21" s="2" t="n">
        <f aca="false">IF(OR(WEEKDAY(B21)=1,WEEKDAY(B21)=7),0,$A$1)</f>
        <v>0.345138888888889</v>
      </c>
      <c r="D21" s="13" t="n">
        <f aca="false">IF(currentDate&lt;B21,0,E21-C21)</f>
        <v>0</v>
      </c>
      <c r="E21" s="13" t="n">
        <f aca="false">SUMPRODUCT(IF(_xlfn._xlws.FILTER(G21:R21,MOD(COLUMN(G21:R21)-COLUMN(G21),2)=1)="",currentTime,_xlfn._xlws.FILTER(G21:R21,MOD(COLUMN(G21:R21)-COLUMN(G21),2)=1))-IF(_xlfn._xlws.FILTER(G21:R21,MOD(COLUMN(G21:R21)-COLUMN(G21),2)=0)="",currentTime,_xlfn._xlws.FILTER(G21:R21,MOD(COLUMN(G21:R21)-COLUMN(G21),2)=0)))+F21*$A$1</f>
        <v>0</v>
      </c>
      <c r="F21" s="34" t="n">
        <v>0</v>
      </c>
      <c r="G21" s="2"/>
      <c r="H21" s="2"/>
      <c r="I21" s="2"/>
      <c r="J21" s="2"/>
      <c r="K21" s="2"/>
      <c r="L21" s="2"/>
      <c r="M21" s="2"/>
      <c r="N21" s="2"/>
      <c r="O21" s="34"/>
      <c r="P21" s="34"/>
      <c r="Q21" s="34"/>
      <c r="R21" s="34"/>
      <c r="T21" s="13" t="n">
        <f aca="false">E21-SUM(U21:AD21)-F21*$A$1</f>
        <v>0</v>
      </c>
    </row>
    <row r="22" customFormat="false" ht="12.8" hidden="false" customHeight="false" outlineLevel="0" collapsed="false">
      <c r="A22" s="32" t="str">
        <f aca="false">TEXT(B22,"jjjj")</f>
        <v>vendredi</v>
      </c>
      <c r="B22" s="33" t="n">
        <f aca="false">B21+1</f>
        <v>45975</v>
      </c>
      <c r="C22" s="2" t="n">
        <f aca="false">IF(OR(WEEKDAY(B22)=1,WEEKDAY(B22)=7),0,$A$1)</f>
        <v>0.345138888888889</v>
      </c>
      <c r="D22" s="13" t="n">
        <f aca="false">IF(currentDate&lt;B22,0,E22-C22)</f>
        <v>0</v>
      </c>
      <c r="E22" s="13" t="n">
        <f aca="false">SUMPRODUCT(IF(_xlfn._xlws.FILTER(G22:R22,MOD(COLUMN(G22:R22)-COLUMN(G22),2)=1)="",currentTime,_xlfn._xlws.FILTER(G22:R22,MOD(COLUMN(G22:R22)-COLUMN(G22),2)=1))-IF(_xlfn._xlws.FILTER(G22:R22,MOD(COLUMN(G22:R22)-COLUMN(G22),2)=0)="",currentTime,_xlfn._xlws.FILTER(G22:R22,MOD(COLUMN(G22:R22)-COLUMN(G22),2)=0)))+F22*$A$1</f>
        <v>0</v>
      </c>
      <c r="F22" s="34" t="n">
        <v>0</v>
      </c>
      <c r="G22" s="2"/>
      <c r="H22" s="2"/>
      <c r="I22" s="2"/>
      <c r="J22" s="2"/>
      <c r="K22" s="2"/>
      <c r="L22" s="2"/>
      <c r="M22" s="2"/>
      <c r="N22" s="2"/>
      <c r="O22" s="34"/>
      <c r="P22" s="34"/>
      <c r="Q22" s="34"/>
      <c r="R22" s="34"/>
      <c r="T22" s="13" t="n">
        <f aca="false">E22-SUM(U22:AD22)-F22*$A$1</f>
        <v>0</v>
      </c>
    </row>
    <row r="23" customFormat="false" ht="12.8" hidden="false" customHeight="false" outlineLevel="0" collapsed="false">
      <c r="A23" s="32" t="str">
        <f aca="false">TEXT(B23,"jjjj")</f>
        <v>samedi</v>
      </c>
      <c r="B23" s="33" t="n">
        <f aca="false">B22+1</f>
        <v>45976</v>
      </c>
      <c r="C23" s="2" t="n">
        <f aca="false">IF(OR(WEEKDAY(B23)=1,WEEKDAY(B23)=7),0,$A$1)</f>
        <v>0</v>
      </c>
      <c r="D23" s="13" t="n">
        <f aca="false">IF(currentDate&lt;B23,0,E23-C23)</f>
        <v>0</v>
      </c>
      <c r="E23" s="13" t="n">
        <f aca="false">SUMPRODUCT(IF(_xlfn._xlws.FILTER(G23:R23,MOD(COLUMN(G23:R23)-COLUMN(G23),2)=1)="",currentTime,_xlfn._xlws.FILTER(G23:R23,MOD(COLUMN(G23:R23)-COLUMN(G23),2)=1))-IF(_xlfn._xlws.FILTER(G23:R23,MOD(COLUMN(G23:R23)-COLUMN(G23),2)=0)="",currentTime,_xlfn._xlws.FILTER(G23:R23,MOD(COLUMN(G23:R23)-COLUMN(G23),2)=0)))+F23*$A$1</f>
        <v>0</v>
      </c>
      <c r="F23" s="34" t="n">
        <v>0</v>
      </c>
      <c r="G23" s="2"/>
      <c r="H23" s="2"/>
      <c r="I23" s="2"/>
      <c r="J23" s="2"/>
      <c r="K23" s="2"/>
      <c r="L23" s="2"/>
      <c r="M23" s="2"/>
      <c r="N23" s="2"/>
      <c r="O23" s="34"/>
      <c r="P23" s="34"/>
      <c r="Q23" s="34"/>
      <c r="R23" s="34"/>
      <c r="T23" s="13" t="n">
        <f aca="false">E23-SUM(U23:AD23)-F23*$A$1</f>
        <v>0</v>
      </c>
    </row>
    <row r="24" customFormat="false" ht="12.8" hidden="false" customHeight="false" outlineLevel="0" collapsed="false">
      <c r="A24" s="32" t="str">
        <f aca="false">TEXT(B24,"jjjj")</f>
        <v>dimanche</v>
      </c>
      <c r="B24" s="33" t="n">
        <f aca="false">B23+1</f>
        <v>45977</v>
      </c>
      <c r="C24" s="2" t="n">
        <f aca="false">IF(OR(WEEKDAY(B24)=1,WEEKDAY(B24)=7),0,$A$1)</f>
        <v>0</v>
      </c>
      <c r="D24" s="13" t="n">
        <f aca="false">IF(currentDate&lt;B24,0,E24-C24)</f>
        <v>0</v>
      </c>
      <c r="E24" s="13" t="n">
        <f aca="false">SUMPRODUCT(IF(_xlfn._xlws.FILTER(G24:R24,MOD(COLUMN(G24:R24)-COLUMN(G24),2)=1)="",currentTime,_xlfn._xlws.FILTER(G24:R24,MOD(COLUMN(G24:R24)-COLUMN(G24),2)=1))-IF(_xlfn._xlws.FILTER(G24:R24,MOD(COLUMN(G24:R24)-COLUMN(G24),2)=0)="",currentTime,_xlfn._xlws.FILTER(G24:R24,MOD(COLUMN(G24:R24)-COLUMN(G24),2)=0)))+F24*$A$1</f>
        <v>0</v>
      </c>
      <c r="F24" s="34" t="n">
        <v>0</v>
      </c>
      <c r="G24" s="2"/>
      <c r="H24" s="2"/>
      <c r="I24" s="2"/>
      <c r="J24" s="2"/>
      <c r="K24" s="2"/>
      <c r="L24" s="2"/>
      <c r="M24" s="2"/>
      <c r="N24" s="2"/>
      <c r="O24" s="34"/>
      <c r="P24" s="34"/>
      <c r="Q24" s="34"/>
      <c r="R24" s="34"/>
      <c r="T24" s="13" t="n">
        <f aca="false">E24-SUM(U24:AD24)-F24*$A$1</f>
        <v>0</v>
      </c>
    </row>
    <row r="25" customFormat="false" ht="12.8" hidden="false" customHeight="false" outlineLevel="0" collapsed="false">
      <c r="A25" s="32" t="str">
        <f aca="false">TEXT(B25,"jjjj")</f>
        <v>lundi</v>
      </c>
      <c r="B25" s="33" t="n">
        <f aca="false">B24+1</f>
        <v>45978</v>
      </c>
      <c r="C25" s="2" t="n">
        <f aca="false">IF(OR(WEEKDAY(B25)=1,WEEKDAY(B25)=7),0,$A$1)</f>
        <v>0.345138888888889</v>
      </c>
      <c r="D25" s="13" t="n">
        <f aca="false">IF(currentDate&lt;B25,0,E25-C25)</f>
        <v>0</v>
      </c>
      <c r="E25" s="13" t="n">
        <f aca="false">SUMPRODUCT(IF(_xlfn._xlws.FILTER(G25:R25,MOD(COLUMN(G25:R25)-COLUMN(G25),2)=1)="",currentTime,_xlfn._xlws.FILTER(G25:R25,MOD(COLUMN(G25:R25)-COLUMN(G25),2)=1))-IF(_xlfn._xlws.FILTER(G25:R25,MOD(COLUMN(G25:R25)-COLUMN(G25),2)=0)="",currentTime,_xlfn._xlws.FILTER(G25:R25,MOD(COLUMN(G25:R25)-COLUMN(G25),2)=0)))+F25*$A$1</f>
        <v>0</v>
      </c>
      <c r="F25" s="34" t="n">
        <v>0</v>
      </c>
      <c r="G25" s="2"/>
      <c r="H25" s="2"/>
      <c r="I25" s="2"/>
      <c r="J25" s="2"/>
      <c r="K25" s="2"/>
      <c r="L25" s="2"/>
      <c r="M25" s="2"/>
      <c r="N25" s="2"/>
      <c r="O25" s="34"/>
      <c r="P25" s="34"/>
      <c r="Q25" s="34"/>
      <c r="R25" s="34"/>
      <c r="T25" s="13" t="n">
        <f aca="false">E25-SUM(U25:AD25)-F25*$A$1</f>
        <v>0</v>
      </c>
    </row>
    <row r="26" customFormat="false" ht="12.8" hidden="false" customHeight="false" outlineLevel="0" collapsed="false">
      <c r="A26" s="32" t="str">
        <f aca="false">TEXT(B26,"jjjj")</f>
        <v>mardi</v>
      </c>
      <c r="B26" s="33" t="n">
        <f aca="false">B25+1</f>
        <v>45979</v>
      </c>
      <c r="C26" s="2" t="n">
        <v>0</v>
      </c>
      <c r="D26" s="13" t="n">
        <f aca="false">IF(currentDate&lt;B26,0,E26-C26)</f>
        <v>0</v>
      </c>
      <c r="E26" s="13" t="n">
        <f aca="false">SUMPRODUCT(IF(_xlfn._xlws.FILTER(G26:R26,MOD(COLUMN(G26:R26)-COLUMN(G26),2)=1)="",currentTime,_xlfn._xlws.FILTER(G26:R26,MOD(COLUMN(G26:R26)-COLUMN(G26),2)=1))-IF(_xlfn._xlws.FILTER(G26:R26,MOD(COLUMN(G26:R26)-COLUMN(G26),2)=0)="",currentTime,_xlfn._xlws.FILTER(G26:R26,MOD(COLUMN(G26:R26)-COLUMN(G26),2)=0)))+F26*$A$1</f>
        <v>0</v>
      </c>
      <c r="F26" s="34" t="n">
        <v>0</v>
      </c>
      <c r="G26" s="2"/>
      <c r="H26" s="2"/>
      <c r="I26" s="2"/>
      <c r="J26" s="2"/>
      <c r="K26" s="2"/>
      <c r="L26" s="2"/>
      <c r="M26" s="2"/>
      <c r="N26" s="2"/>
      <c r="O26" s="34"/>
      <c r="P26" s="34"/>
      <c r="Q26" s="34"/>
      <c r="R26" s="34"/>
      <c r="T26" s="13" t="n">
        <f aca="false">E26-SUM(U26:AD26)-F26*$A$1</f>
        <v>0</v>
      </c>
    </row>
    <row r="27" customFormat="false" ht="12.8" hidden="false" customHeight="false" outlineLevel="0" collapsed="false">
      <c r="A27" s="32" t="str">
        <f aca="false">TEXT(B27,"jjjj")</f>
        <v>mercredi</v>
      </c>
      <c r="B27" s="33" t="n">
        <f aca="false">B26+1</f>
        <v>45980</v>
      </c>
      <c r="C27" s="2" t="n">
        <f aca="false">IF(OR(WEEKDAY(B27)=1,WEEKDAY(B27)=7),0,$A$1)</f>
        <v>0.345138888888889</v>
      </c>
      <c r="D27" s="13" t="n">
        <f aca="false">IF(currentDate&lt;B27,0,E27-C27)</f>
        <v>0</v>
      </c>
      <c r="E27" s="13" t="n">
        <f aca="false">SUMPRODUCT(IF(_xlfn._xlws.FILTER(G27:R27,MOD(COLUMN(G27:R27)-COLUMN(G27),2)=1)="",currentTime,_xlfn._xlws.FILTER(G27:R27,MOD(COLUMN(G27:R27)-COLUMN(G27),2)=1))-IF(_xlfn._xlws.FILTER(G27:R27,MOD(COLUMN(G27:R27)-COLUMN(G27),2)=0)="",currentTime,_xlfn._xlws.FILTER(G27:R27,MOD(COLUMN(G27:R27)-COLUMN(G27),2)=0)))+F27*$A$1</f>
        <v>0</v>
      </c>
      <c r="F27" s="34" t="n">
        <v>0</v>
      </c>
      <c r="G27" s="2"/>
      <c r="H27" s="2"/>
      <c r="I27" s="2"/>
      <c r="J27" s="2"/>
      <c r="K27" s="2"/>
      <c r="L27" s="2"/>
      <c r="M27" s="2"/>
      <c r="N27" s="2"/>
      <c r="O27" s="34"/>
      <c r="P27" s="34"/>
      <c r="Q27" s="34"/>
      <c r="R27" s="34"/>
      <c r="T27" s="13" t="n">
        <f aca="false">E27-SUM(U27:AD27)-F27*$A$1</f>
        <v>0</v>
      </c>
    </row>
    <row r="28" customFormat="false" ht="12.8" hidden="false" customHeight="false" outlineLevel="0" collapsed="false">
      <c r="A28" s="32" t="str">
        <f aca="false">TEXT(B28,"jjjj")</f>
        <v>jeudi</v>
      </c>
      <c r="B28" s="33" t="n">
        <f aca="false">B27+1</f>
        <v>45981</v>
      </c>
      <c r="C28" s="2" t="n">
        <f aca="false">IF(OR(WEEKDAY(B28)=1,WEEKDAY(B28)=7),0,$A$1)</f>
        <v>0.345138888888889</v>
      </c>
      <c r="D28" s="13" t="n">
        <f aca="false">IF(currentDate&lt;B28,0,E28-C28)</f>
        <v>0</v>
      </c>
      <c r="E28" s="13" t="n">
        <f aca="false">SUMPRODUCT(IF(_xlfn._xlws.FILTER(G28:R28,MOD(COLUMN(G28:R28)-COLUMN(G28),2)=1)="",currentTime,_xlfn._xlws.FILTER(G28:R28,MOD(COLUMN(G28:R28)-COLUMN(G28),2)=1))-IF(_xlfn._xlws.FILTER(G28:R28,MOD(COLUMN(G28:R28)-COLUMN(G28),2)=0)="",currentTime,_xlfn._xlws.FILTER(G28:R28,MOD(COLUMN(G28:R28)-COLUMN(G28),2)=0)))+F28*$A$1</f>
        <v>0</v>
      </c>
      <c r="F28" s="34" t="n">
        <v>0</v>
      </c>
      <c r="G28" s="2"/>
      <c r="H28" s="2"/>
      <c r="I28" s="2"/>
      <c r="J28" s="2"/>
      <c r="K28" s="2"/>
      <c r="L28" s="2"/>
      <c r="M28" s="2"/>
      <c r="N28" s="2"/>
      <c r="O28" s="34"/>
      <c r="P28" s="34"/>
      <c r="Q28" s="34"/>
      <c r="R28" s="34"/>
      <c r="T28" s="13" t="n">
        <f aca="false">E28-SUM(U28:AD28)-F28*$A$1</f>
        <v>0</v>
      </c>
    </row>
    <row r="29" customFormat="false" ht="12.8" hidden="false" customHeight="false" outlineLevel="0" collapsed="false">
      <c r="A29" s="32" t="str">
        <f aca="false">TEXT(B29,"jjjj")</f>
        <v>vendredi</v>
      </c>
      <c r="B29" s="33" t="n">
        <f aca="false">B28+1</f>
        <v>45982</v>
      </c>
      <c r="C29" s="2" t="n">
        <v>0</v>
      </c>
      <c r="D29" s="13" t="n">
        <f aca="false">IF(currentDate&lt;B29,0,E29-C29)</f>
        <v>0</v>
      </c>
      <c r="E29" s="13" t="n">
        <f aca="false">SUMPRODUCT(IF(_xlfn._xlws.FILTER(G29:R29,MOD(COLUMN(G29:R29)-COLUMN(G29),2)=1)="",currentTime,_xlfn._xlws.FILTER(G29:R29,MOD(COLUMN(G29:R29)-COLUMN(G29),2)=1))-IF(_xlfn._xlws.FILTER(G29:R29,MOD(COLUMN(G29:R29)-COLUMN(G29),2)=0)="",currentTime,_xlfn._xlws.FILTER(G29:R29,MOD(COLUMN(G29:R29)-COLUMN(G29),2)=0)))+F29*$A$1</f>
        <v>0</v>
      </c>
      <c r="F29" s="34" t="n">
        <v>0</v>
      </c>
      <c r="G29" s="2"/>
      <c r="H29" s="2"/>
      <c r="I29" s="2"/>
      <c r="J29" s="2"/>
      <c r="K29" s="2"/>
      <c r="L29" s="2"/>
      <c r="M29" s="2"/>
      <c r="N29" s="2"/>
      <c r="O29" s="2"/>
      <c r="P29" s="34"/>
      <c r="Q29" s="34"/>
      <c r="R29" s="34"/>
      <c r="T29" s="13" t="n">
        <f aca="false">E29-SUM(U29:AD29)-F29*$A$1</f>
        <v>0</v>
      </c>
    </row>
    <row r="30" customFormat="false" ht="12.8" hidden="false" customHeight="false" outlineLevel="0" collapsed="false">
      <c r="A30" s="32" t="str">
        <f aca="false">TEXT(B30,"jjjj")</f>
        <v>samedi</v>
      </c>
      <c r="B30" s="33" t="n">
        <f aca="false">B29+1</f>
        <v>45983</v>
      </c>
      <c r="C30" s="2" t="n">
        <f aca="false">IF(OR(WEEKDAY(B30)=1,WEEKDAY(B30)=7),0,$A$1)</f>
        <v>0</v>
      </c>
      <c r="D30" s="13" t="n">
        <f aca="false">IF(currentDate&lt;B30,0,E30-C30)</f>
        <v>0</v>
      </c>
      <c r="E30" s="13" t="n">
        <f aca="false">SUMPRODUCT(IF(_xlfn._xlws.FILTER(G30:R30,MOD(COLUMN(G30:R30)-COLUMN(G30),2)=1)="",currentTime,_xlfn._xlws.FILTER(G30:R30,MOD(COLUMN(G30:R30)-COLUMN(G30),2)=1))-IF(_xlfn._xlws.FILTER(G30:R30,MOD(COLUMN(G30:R30)-COLUMN(G30),2)=0)="",currentTime,_xlfn._xlws.FILTER(G30:R30,MOD(COLUMN(G30:R30)-COLUMN(G30),2)=0)))+F30*$A$1</f>
        <v>0</v>
      </c>
      <c r="F30" s="34" t="n">
        <v>0</v>
      </c>
      <c r="G30" s="2"/>
      <c r="H30" s="2"/>
      <c r="I30" s="2"/>
      <c r="J30" s="2"/>
      <c r="K30" s="2"/>
      <c r="L30" s="2"/>
      <c r="M30" s="2"/>
      <c r="N30" s="2"/>
      <c r="O30" s="34"/>
      <c r="P30" s="34"/>
      <c r="Q30" s="34"/>
      <c r="R30" s="34"/>
      <c r="T30" s="13" t="n">
        <f aca="false">E30-SUM(U30:AD30)-F30*$A$1</f>
        <v>0</v>
      </c>
    </row>
    <row r="31" customFormat="false" ht="12.8" hidden="false" customHeight="false" outlineLevel="0" collapsed="false">
      <c r="A31" s="32" t="str">
        <f aca="false">TEXT(B31,"jjjj")</f>
        <v>dimanche</v>
      </c>
      <c r="B31" s="33" t="n">
        <f aca="false">B30+1</f>
        <v>45984</v>
      </c>
      <c r="C31" s="2" t="n">
        <f aca="false">IF(OR(WEEKDAY(B31)=1,WEEKDAY(B31)=7),0,$A$1)</f>
        <v>0</v>
      </c>
      <c r="D31" s="13" t="n">
        <f aca="false">IF(currentDate&lt;B31,0,E31-C31)</f>
        <v>0</v>
      </c>
      <c r="E31" s="13" t="n">
        <f aca="false">SUMPRODUCT(IF(_xlfn._xlws.FILTER(G31:R31,MOD(COLUMN(G31:R31)-COLUMN(G31),2)=1)="",currentTime,_xlfn._xlws.FILTER(G31:R31,MOD(COLUMN(G31:R31)-COLUMN(G31),2)=1))-IF(_xlfn._xlws.FILTER(G31:R31,MOD(COLUMN(G31:R31)-COLUMN(G31),2)=0)="",currentTime,_xlfn._xlws.FILTER(G31:R31,MOD(COLUMN(G31:R31)-COLUMN(G31),2)=0)))+F31*$A$1</f>
        <v>0</v>
      </c>
      <c r="F31" s="34" t="n">
        <v>0</v>
      </c>
      <c r="G31" s="2"/>
      <c r="H31" s="2"/>
      <c r="I31" s="2"/>
      <c r="J31" s="2"/>
      <c r="K31" s="2"/>
      <c r="L31" s="2"/>
      <c r="M31" s="2"/>
      <c r="N31" s="2"/>
      <c r="O31" s="34"/>
      <c r="P31" s="34"/>
      <c r="Q31" s="34"/>
      <c r="R31" s="34"/>
      <c r="T31" s="13" t="n">
        <f aca="false">E31-SUM(U31:AD31)-F31*$A$1</f>
        <v>0</v>
      </c>
    </row>
    <row r="32" customFormat="false" ht="12.8" hidden="false" customHeight="false" outlineLevel="0" collapsed="false">
      <c r="A32" s="32" t="str">
        <f aca="false">TEXT(B32,"jjjj")</f>
        <v>lundi</v>
      </c>
      <c r="B32" s="33" t="n">
        <f aca="false">B31+1</f>
        <v>45985</v>
      </c>
      <c r="C32" s="2" t="n">
        <f aca="false">IF(OR(WEEKDAY(B32)=1,WEEKDAY(B32)=7),0,$A$1)</f>
        <v>0.345138888888889</v>
      </c>
      <c r="D32" s="13" t="n">
        <f aca="false">IF(currentDate&lt;B32,0,E32-C32)</f>
        <v>0</v>
      </c>
      <c r="E32" s="13" t="n">
        <f aca="false">SUMPRODUCT(IF(_xlfn._xlws.FILTER(G32:R32,MOD(COLUMN(G32:R32)-COLUMN(G32),2)=1)="",currentTime,_xlfn._xlws.FILTER(G32:R32,MOD(COLUMN(G32:R32)-COLUMN(G32),2)=1))-IF(_xlfn._xlws.FILTER(G32:R32,MOD(COLUMN(G32:R32)-COLUMN(G32),2)=0)="",currentTime,_xlfn._xlws.FILTER(G32:R32,MOD(COLUMN(G32:R32)-COLUMN(G32),2)=0)))+F32*$A$1</f>
        <v>0</v>
      </c>
      <c r="F32" s="34" t="n">
        <v>0</v>
      </c>
      <c r="G32" s="2"/>
      <c r="H32" s="2"/>
      <c r="I32" s="2"/>
      <c r="J32" s="2"/>
      <c r="K32" s="2"/>
      <c r="L32" s="2"/>
      <c r="M32" s="2"/>
      <c r="N32" s="2"/>
      <c r="O32" s="2"/>
      <c r="P32" s="34"/>
      <c r="Q32" s="34"/>
      <c r="R32" s="34"/>
      <c r="T32" s="13" t="n">
        <f aca="false">E32-SUM(U32:AD32)-F32*$A$1</f>
        <v>0</v>
      </c>
    </row>
    <row r="33" customFormat="false" ht="12.8" hidden="false" customHeight="false" outlineLevel="0" collapsed="false">
      <c r="A33" s="32" t="str">
        <f aca="false">TEXT(B33,"jjjj")</f>
        <v>mardi</v>
      </c>
      <c r="B33" s="33" t="n">
        <f aca="false">B32+1</f>
        <v>45986</v>
      </c>
      <c r="C33" s="2" t="n">
        <f aca="false">IF(OR(WEEKDAY(B33)=1,WEEKDAY(B33)=7),0,$A$1)</f>
        <v>0.345138888888889</v>
      </c>
      <c r="D33" s="13" t="n">
        <f aca="false">IF(currentDate&lt;B33,0,E33-C33)</f>
        <v>0</v>
      </c>
      <c r="E33" s="13" t="n">
        <f aca="false">SUMPRODUCT(IF(_xlfn._xlws.FILTER(G33:R33,MOD(COLUMN(G33:R33)-COLUMN(G33),2)=1)="",currentTime,_xlfn._xlws.FILTER(G33:R33,MOD(COLUMN(G33:R33)-COLUMN(G33),2)=1))-IF(_xlfn._xlws.FILTER(G33:R33,MOD(COLUMN(G33:R33)-COLUMN(G33),2)=0)="",currentTime,_xlfn._xlws.FILTER(G33:R33,MOD(COLUMN(G33:R33)-COLUMN(G33),2)=0)))+F33*$A$1</f>
        <v>0</v>
      </c>
      <c r="F33" s="34" t="n">
        <v>0</v>
      </c>
      <c r="G33" s="2"/>
      <c r="H33" s="2"/>
      <c r="I33" s="2"/>
      <c r="J33" s="2"/>
      <c r="K33" s="2"/>
      <c r="L33" s="2"/>
      <c r="M33" s="2"/>
      <c r="N33" s="2"/>
      <c r="O33" s="34"/>
      <c r="P33" s="34"/>
      <c r="Q33" s="34"/>
      <c r="R33" s="34"/>
      <c r="T33" s="13" t="n">
        <f aca="false">E33-SUM(U33:AD33)-F33*$A$1</f>
        <v>0</v>
      </c>
    </row>
    <row r="34" customFormat="false" ht="12.8" hidden="false" customHeight="false" outlineLevel="0" collapsed="false">
      <c r="A34" s="32" t="str">
        <f aca="false">TEXT(B34,"jjjj")</f>
        <v>mercredi</v>
      </c>
      <c r="B34" s="33" t="n">
        <f aca="false">B33+1</f>
        <v>45987</v>
      </c>
      <c r="C34" s="2" t="n">
        <f aca="false">IF(OR(WEEKDAY(B34)=1,WEEKDAY(B34)=7),0,$A$1)</f>
        <v>0.345138888888889</v>
      </c>
      <c r="D34" s="13" t="n">
        <f aca="false">IF(currentDate&lt;B34,0,E34-C34)</f>
        <v>0</v>
      </c>
      <c r="E34" s="13" t="n">
        <f aca="false">SUMPRODUCT(IF(_xlfn._xlws.FILTER(G34:R34,MOD(COLUMN(G34:R34)-COLUMN(G34),2)=1)="",currentTime,_xlfn._xlws.FILTER(G34:R34,MOD(COLUMN(G34:R34)-COLUMN(G34),2)=1))-IF(_xlfn._xlws.FILTER(G34:R34,MOD(COLUMN(G34:R34)-COLUMN(G34),2)=0)="",currentTime,_xlfn._xlws.FILTER(G34:R34,MOD(COLUMN(G34:R34)-COLUMN(G34),2)=0)))+F34*$A$1</f>
        <v>0</v>
      </c>
      <c r="F34" s="34" t="n">
        <v>0</v>
      </c>
      <c r="G34" s="2"/>
      <c r="H34" s="2"/>
      <c r="I34" s="2"/>
      <c r="J34" s="2"/>
      <c r="K34" s="2"/>
      <c r="L34" s="2"/>
      <c r="M34" s="2"/>
      <c r="N34" s="2"/>
      <c r="O34" s="34"/>
      <c r="P34" s="34"/>
      <c r="Q34" s="34"/>
      <c r="R34" s="34"/>
      <c r="T34" s="13" t="n">
        <f aca="false">E34-SUM(U34:AD34)-F34*$A$1</f>
        <v>0</v>
      </c>
    </row>
    <row r="35" customFormat="false" ht="12.8" hidden="false" customHeight="false" outlineLevel="0" collapsed="false">
      <c r="A35" s="32" t="str">
        <f aca="false">TEXT(B35,"jjjj")</f>
        <v>jeudi</v>
      </c>
      <c r="B35" s="33" t="n">
        <f aca="false">B34+1</f>
        <v>45988</v>
      </c>
      <c r="C35" s="2" t="n">
        <f aca="false">IF(OR(WEEKDAY(B35)=1,WEEKDAY(B35)=7),0,$A$1)</f>
        <v>0.345138888888889</v>
      </c>
      <c r="D35" s="13" t="n">
        <f aca="false">IF(currentDate&lt;B35,0,E35-C35)</f>
        <v>0</v>
      </c>
      <c r="E35" s="13" t="n">
        <f aca="false">SUMPRODUCT(IF(_xlfn._xlws.FILTER(G35:R35,MOD(COLUMN(G35:R35)-COLUMN(G35),2)=1)="",currentTime,_xlfn._xlws.FILTER(G35:R35,MOD(COLUMN(G35:R35)-COLUMN(G35),2)=1))-IF(_xlfn._xlws.FILTER(G35:R35,MOD(COLUMN(G35:R35)-COLUMN(G35),2)=0)="",currentTime,_xlfn._xlws.FILTER(G35:R35,MOD(COLUMN(G35:R35)-COLUMN(G35),2)=0)))+F35*$A$1</f>
        <v>0</v>
      </c>
      <c r="F35" s="34" t="n">
        <v>0</v>
      </c>
      <c r="G35" s="2"/>
      <c r="H35" s="2"/>
      <c r="I35" s="2"/>
      <c r="J35" s="2"/>
      <c r="K35" s="2"/>
      <c r="L35" s="2"/>
      <c r="M35" s="2"/>
      <c r="N35" s="2"/>
      <c r="O35" s="34"/>
      <c r="P35" s="34"/>
      <c r="Q35" s="34"/>
      <c r="R35" s="34"/>
      <c r="T35" s="13" t="n">
        <f aca="false">E35-SUM(U35:AD35)-F35*$A$1</f>
        <v>0</v>
      </c>
    </row>
    <row r="36" customFormat="false" ht="12.8" hidden="false" customHeight="false" outlineLevel="0" collapsed="false">
      <c r="A36" s="32" t="str">
        <f aca="false">TEXT(B36,"jjjj")</f>
        <v>vendredi</v>
      </c>
      <c r="B36" s="33" t="n">
        <f aca="false">B35+1</f>
        <v>45989</v>
      </c>
      <c r="C36" s="2" t="n">
        <f aca="false">IF(OR(WEEKDAY(B36)=1,WEEKDAY(B36)=7),0,$A$1)</f>
        <v>0.345138888888889</v>
      </c>
      <c r="D36" s="13" t="n">
        <f aca="false">IF(currentDate&lt;B36,0,E36-C36)</f>
        <v>0</v>
      </c>
      <c r="E36" s="13" t="n">
        <f aca="false">SUMPRODUCT(IF(_xlfn._xlws.FILTER(G36:R36,MOD(COLUMN(G36:R36)-COLUMN(G36),2)=1)="",currentTime,_xlfn._xlws.FILTER(G36:R36,MOD(COLUMN(G36:R36)-COLUMN(G36),2)=1))-IF(_xlfn._xlws.FILTER(G36:R36,MOD(COLUMN(G36:R36)-COLUMN(G36),2)=0)="",currentTime,_xlfn._xlws.FILTER(G36:R36,MOD(COLUMN(G36:R36)-COLUMN(G36),2)=0)))+F36*$A$1</f>
        <v>0</v>
      </c>
      <c r="F36" s="34" t="n">
        <v>0</v>
      </c>
      <c r="G36" s="2"/>
      <c r="H36" s="2"/>
      <c r="I36" s="2"/>
      <c r="J36" s="2"/>
      <c r="K36" s="2"/>
      <c r="L36" s="2"/>
      <c r="M36" s="2"/>
      <c r="N36" s="2"/>
      <c r="O36" s="34"/>
      <c r="P36" s="34"/>
      <c r="Q36" s="34"/>
      <c r="R36" s="34"/>
      <c r="T36" s="13" t="n">
        <f aca="false">E36-SUM(U36:AD36)-F36*$A$1</f>
        <v>0</v>
      </c>
    </row>
    <row r="37" customFormat="false" ht="12.8" hidden="false" customHeight="false" outlineLevel="0" collapsed="false">
      <c r="A37" s="32" t="str">
        <f aca="false">TEXT(B37,"jjjj")</f>
        <v>samedi</v>
      </c>
      <c r="B37" s="33" t="n">
        <f aca="false">B36+1</f>
        <v>45990</v>
      </c>
      <c r="C37" s="2" t="n">
        <f aca="false">IF(OR(WEEKDAY(B37)=1,WEEKDAY(B37)=7),0,$A$1)</f>
        <v>0</v>
      </c>
      <c r="D37" s="13" t="n">
        <f aca="false">IF(currentDate&lt;B37,0,E37-C37)</f>
        <v>0</v>
      </c>
      <c r="E37" s="13" t="n">
        <f aca="false">SUMPRODUCT(IF(_xlfn._xlws.FILTER(G37:R37,MOD(COLUMN(G37:R37)-COLUMN(G37),2)=1)="",currentTime,_xlfn._xlws.FILTER(G37:R37,MOD(COLUMN(G37:R37)-COLUMN(G37),2)=1))-IF(_xlfn._xlws.FILTER(G37:R37,MOD(COLUMN(G37:R37)-COLUMN(G37),2)=0)="",currentTime,_xlfn._xlws.FILTER(G37:R37,MOD(COLUMN(G37:R37)-COLUMN(G37),2)=0)))+F37*$A$1</f>
        <v>0</v>
      </c>
      <c r="F37" s="34" t="n">
        <v>0</v>
      </c>
      <c r="G37" s="2"/>
      <c r="H37" s="2"/>
      <c r="I37" s="2"/>
      <c r="J37" s="2"/>
      <c r="K37" s="2"/>
      <c r="L37" s="2"/>
      <c r="M37" s="2"/>
      <c r="N37" s="2"/>
      <c r="O37" s="34"/>
      <c r="P37" s="34"/>
      <c r="Q37" s="34"/>
      <c r="R37" s="34"/>
      <c r="T37" s="13" t="n">
        <f aca="false">E37-SUM(U37:AD37)-F37*$A$1</f>
        <v>0</v>
      </c>
    </row>
    <row r="38" customFormat="false" ht="12.8" hidden="false" customHeight="false" outlineLevel="0" collapsed="false">
      <c r="A38" s="32" t="str">
        <f aca="false">TEXT(B38,"jjjj")</f>
        <v>dimanche</v>
      </c>
      <c r="B38" s="33" t="n">
        <f aca="false">B37+1</f>
        <v>45991</v>
      </c>
      <c r="C38" s="2" t="n">
        <f aca="false">IF(OR(WEEKDAY(B38)=1,WEEKDAY(B38)=7),0,$A$1)</f>
        <v>0</v>
      </c>
      <c r="D38" s="13" t="n">
        <f aca="false">IF(currentDate&lt;B38,0,E38-C38)</f>
        <v>0</v>
      </c>
      <c r="E38" s="13" t="n">
        <f aca="false">SUMPRODUCT(IF(_xlfn._xlws.FILTER(G38:R38,MOD(COLUMN(G38:R38)-COLUMN(G38),2)=1)="",currentTime,_xlfn._xlws.FILTER(G38:R38,MOD(COLUMN(G38:R38)-COLUMN(G38),2)=1))-IF(_xlfn._xlws.FILTER(G38:R38,MOD(COLUMN(G38:R38)-COLUMN(G38),2)=0)="",currentTime,_xlfn._xlws.FILTER(G38:R38,MOD(COLUMN(G38:R38)-COLUMN(G38),2)=0)))+F38*$A$1</f>
        <v>0</v>
      </c>
      <c r="F38" s="34" t="n">
        <v>0</v>
      </c>
      <c r="G38" s="2"/>
      <c r="H38" s="2"/>
      <c r="I38" s="2"/>
      <c r="J38" s="2"/>
      <c r="K38" s="2"/>
      <c r="L38" s="2"/>
      <c r="M38" s="2"/>
      <c r="N38" s="2"/>
      <c r="O38" s="34"/>
      <c r="P38" s="34"/>
      <c r="Q38" s="34"/>
      <c r="R38" s="34"/>
      <c r="T38" s="13" t="n">
        <f aca="false">E38-SUM(U38:AD38)-F38*$A$1</f>
        <v>0</v>
      </c>
    </row>
    <row r="39" customFormat="false" ht="12.8" hidden="false" customHeight="false" outlineLevel="0" collapsed="false">
      <c r="C39" s="2"/>
      <c r="D39" s="13"/>
    </row>
    <row r="40" customFormat="false" ht="12.8" hidden="false" customHeight="false" outlineLevel="0" collapsed="false">
      <c r="C40" s="2"/>
    </row>
    <row r="41" customFormat="false" ht="12.8" hidden="false" customHeight="false" outlineLevel="0" collapsed="false">
      <c r="C41" s="2"/>
    </row>
    <row r="42" customFormat="false" ht="12.8" hidden="false" customHeight="false" outlineLevel="0" collapsed="false">
      <c r="C42" s="2"/>
    </row>
    <row r="44" customFormat="false" ht="12.8" hidden="false" customHeight="false" outlineLevel="0" collapsed="false">
      <c r="C44" s="2"/>
    </row>
    <row r="45" customFormat="false" ht="12.8" hidden="false" customHeight="false" outlineLevel="0" collapsed="false">
      <c r="C45" s="2"/>
    </row>
    <row r="46" customFormat="false" ht="12.8" hidden="false" customHeight="false" outlineLevel="0" collapsed="false">
      <c r="C46" s="2"/>
    </row>
    <row r="47" customFormat="false" ht="12.8" hidden="false" customHeight="false" outlineLevel="0" collapsed="false">
      <c r="C47" s="2"/>
    </row>
    <row r="48" customFormat="false" ht="12.8" hidden="false" customHeight="false" outlineLevel="0" collapsed="false">
      <c r="C48" s="2"/>
    </row>
    <row r="49" customFormat="false" ht="12.8" hidden="false" customHeight="false" outlineLevel="0" collapsed="false">
      <c r="C49" s="2"/>
    </row>
    <row r="50" customFormat="false" ht="12.8" hidden="false" customHeight="false" outlineLevel="0" collapsed="false">
      <c r="C50" s="2"/>
    </row>
    <row r="51" customFormat="false" ht="12.8" hidden="false" customHeight="false" outlineLevel="0" collapsed="false">
      <c r="C51" s="2"/>
    </row>
    <row r="52" customFormat="false" ht="12.8" hidden="false" customHeight="false" outlineLevel="0" collapsed="false">
      <c r="C52" s="2"/>
    </row>
    <row r="53" customFormat="false" ht="12.8" hidden="false" customHeight="false" outlineLevel="0" collapsed="false">
      <c r="C53" s="2"/>
    </row>
    <row r="54" customFormat="false" ht="12.8" hidden="false" customHeight="false" outlineLevel="0" collapsed="false">
      <c r="C54" s="2"/>
    </row>
    <row r="55" customFormat="false" ht="12.8" hidden="false" customHeight="false" outlineLevel="0" collapsed="false">
      <c r="C55" s="2"/>
    </row>
    <row r="56" customFormat="false" ht="12.8" hidden="false" customHeight="false" outlineLevel="0" collapsed="false">
      <c r="C56" s="2"/>
    </row>
    <row r="57" customFormat="false" ht="12.8" hidden="false" customHeight="false" outlineLevel="0" collapsed="false">
      <c r="C57" s="2"/>
    </row>
    <row r="58" customFormat="false" ht="12.8" hidden="false" customHeight="false" outlineLevel="0" collapsed="false">
      <c r="C58" s="2"/>
    </row>
    <row r="59" customFormat="false" ht="12.8" hidden="false" customHeight="false" outlineLevel="0" collapsed="false">
      <c r="C59" s="2"/>
    </row>
    <row r="60" customFormat="false" ht="12.8" hidden="false" customHeight="false" outlineLevel="0" collapsed="false">
      <c r="C60" s="2"/>
    </row>
    <row r="61" customFormat="false" ht="12.8" hidden="false" customHeight="false" outlineLevel="0" collapsed="false">
      <c r="C61" s="2"/>
    </row>
    <row r="62" customFormat="false" ht="12.8" hidden="false" customHeight="false" outlineLevel="0" collapsed="false">
      <c r="C62" s="2"/>
    </row>
    <row r="63" customFormat="false" ht="12.8" hidden="false" customHeight="false" outlineLevel="0" collapsed="false">
      <c r="C63" s="2"/>
    </row>
    <row r="64" customFormat="false" ht="12.8" hidden="false" customHeight="false" outlineLevel="0" collapsed="false">
      <c r="C64" s="2"/>
    </row>
    <row r="65" customFormat="false" ht="12.8" hidden="false" customHeight="false" outlineLevel="0" collapsed="false">
      <c r="C65" s="2"/>
    </row>
    <row r="66" customFormat="false" ht="12.8" hidden="false" customHeight="false" outlineLevel="0" collapsed="false">
      <c r="C66" s="2"/>
    </row>
    <row r="67" customFormat="false" ht="12.8" hidden="false" customHeight="false" outlineLevel="0" collapsed="false">
      <c r="C67" s="2"/>
    </row>
    <row r="68" customFormat="false" ht="12.8" hidden="false" customHeight="false" outlineLevel="0" collapsed="false">
      <c r="C68" s="2"/>
    </row>
    <row r="69" customFormat="false" ht="12.8" hidden="false" customHeight="false" outlineLevel="0" collapsed="false">
      <c r="C69" s="2"/>
    </row>
    <row r="70" customFormat="false" ht="12.8" hidden="false" customHeight="false" outlineLevel="0" collapsed="false">
      <c r="C70" s="2"/>
    </row>
    <row r="71" customFormat="false" ht="12.8" hidden="false" customHeight="false" outlineLevel="0" collapsed="false">
      <c r="C71" s="2"/>
    </row>
    <row r="72" customFormat="false" ht="12.8" hidden="false" customHeight="false" outlineLevel="0" collapsed="false">
      <c r="C72" s="2"/>
    </row>
    <row r="73" customFormat="false" ht="12.8" hidden="false" customHeight="false" outlineLevel="0" collapsed="false">
      <c r="C73" s="2"/>
    </row>
    <row r="74" customFormat="false" ht="12.8" hidden="false" customHeight="false" outlineLevel="0" collapsed="false">
      <c r="C74" s="2"/>
    </row>
    <row r="75" customFormat="false" ht="12.8" hidden="false" customHeight="false" outlineLevel="0" collapsed="false">
      <c r="C75" s="2"/>
    </row>
    <row r="76" customFormat="false" ht="12.8" hidden="false" customHeight="false" outlineLevel="0" collapsed="false">
      <c r="C76" s="2"/>
    </row>
    <row r="77" customFormat="false" ht="12.8" hidden="false" customHeight="false" outlineLevel="0" collapsed="false">
      <c r="C77" s="2"/>
    </row>
    <row r="78" customFormat="false" ht="12.8" hidden="false" customHeight="false" outlineLevel="0" collapsed="false">
      <c r="C78" s="2"/>
    </row>
    <row r="79" customFormat="false" ht="12.8" hidden="false" customHeight="false" outlineLevel="0" collapsed="false">
      <c r="C79" s="2"/>
    </row>
    <row r="80" customFormat="false" ht="12.8" hidden="false" customHeight="false" outlineLevel="0" collapsed="false">
      <c r="C80" s="2"/>
    </row>
    <row r="81" customFormat="false" ht="12.8" hidden="false" customHeight="false" outlineLevel="0" collapsed="false">
      <c r="C81" s="2"/>
    </row>
    <row r="82" customFormat="false" ht="12.8" hidden="false" customHeight="false" outlineLevel="0" collapsed="false">
      <c r="C82" s="2"/>
    </row>
    <row r="83" customFormat="false" ht="12.8" hidden="false" customHeight="false" outlineLevel="0" collapsed="false">
      <c r="C83" s="2"/>
    </row>
    <row r="84" customFormat="false" ht="12.8" hidden="false" customHeight="false" outlineLevel="0" collapsed="false">
      <c r="C84" s="2"/>
    </row>
    <row r="85" customFormat="false" ht="12.8" hidden="false" customHeight="false" outlineLevel="0" collapsed="false">
      <c r="C85" s="2"/>
    </row>
    <row r="86" customFormat="false" ht="12.8" hidden="false" customHeight="false" outlineLevel="0" collapsed="false">
      <c r="C86" s="2"/>
    </row>
    <row r="87" customFormat="false" ht="12.8" hidden="false" customHeight="false" outlineLevel="0" collapsed="false">
      <c r="C87" s="2"/>
    </row>
    <row r="88" customFormat="false" ht="12.8" hidden="false" customHeight="false" outlineLevel="0" collapsed="false">
      <c r="C88" s="2"/>
    </row>
    <row r="89" customFormat="false" ht="12.8" hidden="false" customHeight="false" outlineLevel="0" collapsed="false">
      <c r="C89" s="2"/>
    </row>
    <row r="90" customFormat="false" ht="12.8" hidden="false" customHeight="false" outlineLevel="0" collapsed="false">
      <c r="C90" s="2"/>
    </row>
    <row r="91" customFormat="false" ht="12.8" hidden="false" customHeight="false" outlineLevel="0" collapsed="false">
      <c r="C91" s="2"/>
    </row>
    <row r="92" customFormat="false" ht="12.8" hidden="false" customHeight="false" outlineLevel="0" collapsed="false">
      <c r="C92" s="2"/>
    </row>
    <row r="93" customFormat="false" ht="12.8" hidden="false" customHeight="false" outlineLevel="0" collapsed="false">
      <c r="C93" s="2"/>
    </row>
    <row r="94" customFormat="false" ht="12.8" hidden="false" customHeight="false" outlineLevel="0" collapsed="false">
      <c r="C94" s="2"/>
    </row>
    <row r="95" customFormat="false" ht="12.8" hidden="false" customHeight="false" outlineLevel="0" collapsed="false">
      <c r="C95" s="2"/>
    </row>
    <row r="96" customFormat="false" ht="12.8" hidden="false" customHeight="false" outlineLevel="0" collapsed="false">
      <c r="C96" s="2"/>
    </row>
    <row r="97" customFormat="false" ht="12.8" hidden="false" customHeight="false" outlineLevel="0" collapsed="false">
      <c r="C97" s="2"/>
    </row>
    <row r="98" customFormat="false" ht="12.8" hidden="false" customHeight="false" outlineLevel="0" collapsed="false">
      <c r="C98" s="2"/>
    </row>
    <row r="99" customFormat="false" ht="12.8" hidden="false" customHeight="false" outlineLevel="0" collapsed="false">
      <c r="C99" s="2"/>
    </row>
    <row r="100" customFormat="false" ht="12.8" hidden="false" customHeight="false" outlineLevel="0" collapsed="false">
      <c r="C100" s="2"/>
    </row>
    <row r="101" customFormat="false" ht="12.8" hidden="false" customHeight="false" outlineLevel="0" collapsed="false">
      <c r="C101" s="2"/>
    </row>
    <row r="102" customFormat="false" ht="12.8" hidden="false" customHeight="false" outlineLevel="0" collapsed="false">
      <c r="C102" s="2"/>
    </row>
    <row r="103" customFormat="false" ht="12.8" hidden="false" customHeight="false" outlineLevel="0" collapsed="false">
      <c r="C103" s="2"/>
    </row>
    <row r="104" customFormat="false" ht="12.8" hidden="false" customHeight="false" outlineLevel="0" collapsed="false">
      <c r="C104" s="2"/>
    </row>
    <row r="105" customFormat="false" ht="12.8" hidden="false" customHeight="false" outlineLevel="0" collapsed="false">
      <c r="C105" s="2"/>
    </row>
    <row r="106" customFormat="false" ht="12.8" hidden="false" customHeight="false" outlineLevel="0" collapsed="false">
      <c r="C106" s="2"/>
    </row>
    <row r="107" customFormat="false" ht="12.8" hidden="false" customHeight="false" outlineLevel="0" collapsed="false">
      <c r="C107" s="2"/>
    </row>
    <row r="108" customFormat="false" ht="12.8" hidden="false" customHeight="false" outlineLevel="0" collapsed="false">
      <c r="C108" s="2"/>
    </row>
    <row r="109" customFormat="false" ht="12.8" hidden="false" customHeight="false" outlineLevel="0" collapsed="false">
      <c r="C109" s="2"/>
    </row>
    <row r="110" customFormat="false" ht="12.8" hidden="false" customHeight="false" outlineLevel="0" collapsed="false">
      <c r="C110" s="2"/>
    </row>
    <row r="111" customFormat="false" ht="12.8" hidden="false" customHeight="false" outlineLevel="0" collapsed="false">
      <c r="C111" s="2"/>
    </row>
    <row r="112" customFormat="false" ht="12.8" hidden="false" customHeight="false" outlineLevel="0" collapsed="false">
      <c r="C112" s="2"/>
    </row>
    <row r="113" customFormat="false" ht="12.8" hidden="false" customHeight="false" outlineLevel="0" collapsed="false">
      <c r="C113" s="2"/>
    </row>
    <row r="114" customFormat="false" ht="12.8" hidden="false" customHeight="false" outlineLevel="0" collapsed="false">
      <c r="C114" s="2"/>
    </row>
    <row r="115" customFormat="false" ht="12.8" hidden="false" customHeight="false" outlineLevel="0" collapsed="false">
      <c r="C115" s="2"/>
    </row>
    <row r="116" customFormat="false" ht="12.8" hidden="false" customHeight="false" outlineLevel="0" collapsed="false">
      <c r="C116" s="2"/>
    </row>
    <row r="117" customFormat="false" ht="12.8" hidden="false" customHeight="false" outlineLevel="0" collapsed="false">
      <c r="C117" s="2"/>
    </row>
    <row r="118" customFormat="false" ht="12.8" hidden="false" customHeight="false" outlineLevel="0" collapsed="false">
      <c r="C118" s="2"/>
    </row>
    <row r="119" customFormat="false" ht="12.8" hidden="false" customHeight="false" outlineLevel="0" collapsed="false">
      <c r="C119" s="2"/>
    </row>
    <row r="120" customFormat="false" ht="12.8" hidden="false" customHeight="false" outlineLevel="0" collapsed="false">
      <c r="C120" s="2"/>
    </row>
    <row r="121" customFormat="false" ht="12.8" hidden="false" customHeight="false" outlineLevel="0" collapsed="false">
      <c r="C121" s="2"/>
    </row>
    <row r="122" customFormat="false" ht="12.8" hidden="false" customHeight="false" outlineLevel="0" collapsed="false">
      <c r="C122" s="2"/>
    </row>
    <row r="123" customFormat="false" ht="12.8" hidden="false" customHeight="false" outlineLevel="0" collapsed="false">
      <c r="C123" s="2"/>
    </row>
    <row r="124" customFormat="false" ht="12.8" hidden="false" customHeight="false" outlineLevel="0" collapsed="false">
      <c r="C124" s="2"/>
    </row>
    <row r="125" customFormat="false" ht="12.8" hidden="false" customHeight="false" outlineLevel="0" collapsed="false">
      <c r="C125" s="2"/>
    </row>
    <row r="126" customFormat="false" ht="12.8" hidden="false" customHeight="false" outlineLevel="0" collapsed="false">
      <c r="C126" s="2"/>
    </row>
    <row r="127" customFormat="false" ht="12.8" hidden="false" customHeight="false" outlineLevel="0" collapsed="false">
      <c r="C127" s="2"/>
    </row>
    <row r="128" customFormat="false" ht="12.8" hidden="false" customHeight="false" outlineLevel="0" collapsed="false">
      <c r="C128" s="2"/>
    </row>
    <row r="129" customFormat="false" ht="12.8" hidden="false" customHeight="false" outlineLevel="0" collapsed="false">
      <c r="C129" s="2"/>
    </row>
    <row r="130" customFormat="false" ht="12.8" hidden="false" customHeight="false" outlineLevel="0" collapsed="false">
      <c r="C130" s="2"/>
    </row>
    <row r="131" customFormat="false" ht="12.8" hidden="false" customHeight="false" outlineLevel="0" collapsed="false">
      <c r="C131" s="2"/>
    </row>
    <row r="132" customFormat="false" ht="12.8" hidden="false" customHeight="false" outlineLevel="0" collapsed="false">
      <c r="C132" s="2"/>
    </row>
    <row r="133" customFormat="false" ht="12.8" hidden="false" customHeight="false" outlineLevel="0" collapsed="false">
      <c r="C133" s="2"/>
    </row>
    <row r="134" customFormat="false" ht="12.8" hidden="false" customHeight="false" outlineLevel="0" collapsed="false">
      <c r="C134" s="2"/>
    </row>
    <row r="135" customFormat="false" ht="12.8" hidden="false" customHeight="false" outlineLevel="0" collapsed="false">
      <c r="C135" s="2"/>
    </row>
    <row r="136" customFormat="false" ht="12.8" hidden="false" customHeight="false" outlineLevel="0" collapsed="false">
      <c r="C136" s="2"/>
    </row>
    <row r="137" customFormat="false" ht="12.8" hidden="false" customHeight="false" outlineLevel="0" collapsed="false">
      <c r="C137" s="2"/>
    </row>
    <row r="138" customFormat="false" ht="12.8" hidden="false" customHeight="false" outlineLevel="0" collapsed="false">
      <c r="C138" s="2"/>
    </row>
    <row r="139" customFormat="false" ht="12.8" hidden="false" customHeight="false" outlineLevel="0" collapsed="false">
      <c r="C139" s="2"/>
    </row>
    <row r="140" customFormat="false" ht="12.8" hidden="false" customHeight="false" outlineLevel="0" collapsed="false">
      <c r="C140" s="2"/>
    </row>
    <row r="141" customFormat="false" ht="12.8" hidden="false" customHeight="false" outlineLevel="0" collapsed="false">
      <c r="C141" s="2"/>
    </row>
    <row r="142" customFormat="false" ht="12.8" hidden="false" customHeight="false" outlineLevel="0" collapsed="false">
      <c r="C142" s="2"/>
    </row>
    <row r="143" customFormat="false" ht="12.8" hidden="false" customHeight="false" outlineLevel="0" collapsed="false">
      <c r="C143" s="2"/>
    </row>
    <row r="144" customFormat="false" ht="12.8" hidden="false" customHeight="false" outlineLevel="0" collapsed="false">
      <c r="C144" s="2"/>
    </row>
    <row r="145" customFormat="false" ht="12.8" hidden="false" customHeight="false" outlineLevel="0" collapsed="false">
      <c r="C145" s="2"/>
    </row>
    <row r="146" customFormat="false" ht="12.8" hidden="false" customHeight="false" outlineLevel="0" collapsed="false">
      <c r="C146" s="2"/>
    </row>
    <row r="147" customFormat="false" ht="12.8" hidden="false" customHeight="false" outlineLevel="0" collapsed="false">
      <c r="C147" s="2"/>
    </row>
    <row r="148" customFormat="false" ht="12.8" hidden="false" customHeight="false" outlineLevel="0" collapsed="false">
      <c r="C148" s="2"/>
    </row>
    <row r="149" customFormat="false" ht="12.8" hidden="false" customHeight="false" outlineLevel="0" collapsed="false">
      <c r="C149" s="2"/>
    </row>
    <row r="150" customFormat="false" ht="12.8" hidden="false" customHeight="false" outlineLevel="0" collapsed="false">
      <c r="C150" s="2"/>
    </row>
    <row r="151" customFormat="false" ht="12.8" hidden="false" customHeight="false" outlineLevel="0" collapsed="false">
      <c r="C151" s="2"/>
    </row>
    <row r="152" customFormat="false" ht="12.8" hidden="false" customHeight="false" outlineLevel="0" collapsed="false">
      <c r="C152" s="2"/>
    </row>
    <row r="153" customFormat="false" ht="12.8" hidden="false" customHeight="false" outlineLevel="0" collapsed="false">
      <c r="C153" s="2"/>
    </row>
    <row r="154" customFormat="false" ht="12.8" hidden="false" customHeight="false" outlineLevel="0" collapsed="false">
      <c r="C154" s="2"/>
    </row>
    <row r="155" customFormat="false" ht="12.8" hidden="false" customHeight="false" outlineLevel="0" collapsed="false">
      <c r="C155" s="2"/>
    </row>
    <row r="156" customFormat="false" ht="12.8" hidden="false" customHeight="false" outlineLevel="0" collapsed="false">
      <c r="C156" s="2"/>
    </row>
    <row r="157" customFormat="false" ht="12.8" hidden="false" customHeight="false" outlineLevel="0" collapsed="false">
      <c r="C157" s="2"/>
    </row>
    <row r="158" customFormat="false" ht="12.8" hidden="false" customHeight="false" outlineLevel="0" collapsed="false">
      <c r="C158" s="2"/>
    </row>
    <row r="159" customFormat="false" ht="12.8" hidden="false" customHeight="false" outlineLevel="0" collapsed="false">
      <c r="C159" s="2"/>
    </row>
    <row r="160" customFormat="false" ht="12.8" hidden="false" customHeight="false" outlineLevel="0" collapsed="false">
      <c r="C160" s="2"/>
    </row>
    <row r="161" customFormat="false" ht="12.8" hidden="false" customHeight="false" outlineLevel="0" collapsed="false">
      <c r="C161" s="2"/>
    </row>
    <row r="162" customFormat="false" ht="12.8" hidden="false" customHeight="false" outlineLevel="0" collapsed="false">
      <c r="C162" s="2"/>
    </row>
    <row r="163" customFormat="false" ht="12.8" hidden="false" customHeight="false" outlineLevel="0" collapsed="false">
      <c r="C163" s="2"/>
    </row>
    <row r="164" customFormat="false" ht="12.8" hidden="false" customHeight="false" outlineLevel="0" collapsed="false">
      <c r="C164" s="2"/>
    </row>
    <row r="165" customFormat="false" ht="12.8" hidden="false" customHeight="false" outlineLevel="0" collapsed="false">
      <c r="C165" s="2"/>
    </row>
    <row r="166" customFormat="false" ht="12.8" hidden="false" customHeight="false" outlineLevel="0" collapsed="false">
      <c r="C166" s="2"/>
    </row>
    <row r="167" customFormat="false" ht="12.8" hidden="false" customHeight="false" outlineLevel="0" collapsed="false">
      <c r="C167" s="2"/>
    </row>
    <row r="168" customFormat="false" ht="12.8" hidden="false" customHeight="false" outlineLevel="0" collapsed="false">
      <c r="C168" s="2"/>
    </row>
    <row r="169" customFormat="false" ht="12.8" hidden="false" customHeight="false" outlineLevel="0" collapsed="false">
      <c r="C169" s="2"/>
    </row>
    <row r="170" customFormat="false" ht="12.8" hidden="false" customHeight="false" outlineLevel="0" collapsed="false">
      <c r="C170" s="2"/>
    </row>
    <row r="171" customFormat="false" ht="12.8" hidden="false" customHeight="false" outlineLevel="0" collapsed="false">
      <c r="C171" s="2"/>
    </row>
    <row r="172" customFormat="false" ht="12.8" hidden="false" customHeight="false" outlineLevel="0" collapsed="false">
      <c r="C172" s="2"/>
    </row>
    <row r="173" customFormat="false" ht="12.8" hidden="false" customHeight="false" outlineLevel="0" collapsed="false">
      <c r="C173" s="2"/>
    </row>
    <row r="174" customFormat="false" ht="12.8" hidden="false" customHeight="false" outlineLevel="0" collapsed="false">
      <c r="C174" s="2"/>
    </row>
    <row r="175" customFormat="false" ht="12.8" hidden="false" customHeight="false" outlineLevel="0" collapsed="false">
      <c r="C175" s="2"/>
    </row>
    <row r="176" customFormat="false" ht="12.8" hidden="false" customHeight="false" outlineLevel="0" collapsed="false">
      <c r="C176" s="2"/>
    </row>
    <row r="177" customFormat="false" ht="12.8" hidden="false" customHeight="false" outlineLevel="0" collapsed="false">
      <c r="C177" s="2"/>
    </row>
    <row r="178" customFormat="false" ht="12.8" hidden="false" customHeight="false" outlineLevel="0" collapsed="false">
      <c r="C178" s="2"/>
    </row>
    <row r="179" customFormat="false" ht="12.8" hidden="false" customHeight="false" outlineLevel="0" collapsed="false">
      <c r="C179" s="2"/>
    </row>
    <row r="180" customFormat="false" ht="12.8" hidden="false" customHeight="false" outlineLevel="0" collapsed="false">
      <c r="C180" s="2"/>
    </row>
    <row r="181" customFormat="false" ht="12.8" hidden="false" customHeight="false" outlineLevel="0" collapsed="false">
      <c r="C181" s="2"/>
    </row>
    <row r="182" customFormat="false" ht="12.8" hidden="false" customHeight="false" outlineLevel="0" collapsed="false">
      <c r="C182" s="2"/>
    </row>
    <row r="183" customFormat="false" ht="12.8" hidden="false" customHeight="false" outlineLevel="0" collapsed="false">
      <c r="C183" s="2"/>
    </row>
    <row r="184" customFormat="false" ht="12.8" hidden="false" customHeight="false" outlineLevel="0" collapsed="false">
      <c r="C184" s="2"/>
    </row>
    <row r="185" customFormat="false" ht="12.8" hidden="false" customHeight="false" outlineLevel="0" collapsed="false">
      <c r="C185" s="2"/>
    </row>
    <row r="186" customFormat="false" ht="12.8" hidden="false" customHeight="false" outlineLevel="0" collapsed="false">
      <c r="C186" s="2"/>
    </row>
    <row r="187" customFormat="false" ht="12.8" hidden="false" customHeight="false" outlineLevel="0" collapsed="false">
      <c r="C187" s="2"/>
    </row>
    <row r="188" customFormat="false" ht="12.8" hidden="false" customHeight="false" outlineLevel="0" collapsed="false">
      <c r="C188" s="2"/>
    </row>
    <row r="189" customFormat="false" ht="12.8" hidden="false" customHeight="false" outlineLevel="0" collapsed="false">
      <c r="C189" s="2"/>
    </row>
    <row r="190" customFormat="false" ht="12.8" hidden="false" customHeight="false" outlineLevel="0" collapsed="false">
      <c r="C190" s="2"/>
    </row>
    <row r="191" customFormat="false" ht="12.8" hidden="false" customHeight="false" outlineLevel="0" collapsed="false">
      <c r="C191" s="2"/>
    </row>
    <row r="192" customFormat="false" ht="12.8" hidden="false" customHeight="false" outlineLevel="0" collapsed="false">
      <c r="C192" s="2"/>
    </row>
    <row r="193" customFormat="false" ht="12.8" hidden="false" customHeight="false" outlineLevel="0" collapsed="false">
      <c r="C193" s="2"/>
    </row>
    <row r="194" customFormat="false" ht="12.8" hidden="false" customHeight="false" outlineLevel="0" collapsed="false">
      <c r="C194" s="2"/>
    </row>
    <row r="195" customFormat="false" ht="12.8" hidden="false" customHeight="false" outlineLevel="0" collapsed="false">
      <c r="C195" s="2"/>
    </row>
    <row r="196" customFormat="false" ht="12.8" hidden="false" customHeight="false" outlineLevel="0" collapsed="false">
      <c r="C196" s="2"/>
    </row>
    <row r="197" customFormat="false" ht="12.8" hidden="false" customHeight="false" outlineLevel="0" collapsed="false">
      <c r="C197" s="2"/>
    </row>
    <row r="198" customFormat="false" ht="12.8" hidden="false" customHeight="false" outlineLevel="0" collapsed="false">
      <c r="C198" s="2"/>
    </row>
    <row r="199" customFormat="false" ht="12.8" hidden="false" customHeight="false" outlineLevel="0" collapsed="false">
      <c r="C199" s="2"/>
    </row>
    <row r="200" customFormat="false" ht="12.8" hidden="false" customHeight="false" outlineLevel="0" collapsed="false">
      <c r="C200" s="2"/>
    </row>
    <row r="201" customFormat="false" ht="12.8" hidden="false" customHeight="false" outlineLevel="0" collapsed="false">
      <c r="C201" s="2"/>
    </row>
    <row r="202" customFormat="false" ht="12.8" hidden="false" customHeight="false" outlineLevel="0" collapsed="false">
      <c r="C202" s="2"/>
    </row>
    <row r="203" customFormat="false" ht="12.8" hidden="false" customHeight="false" outlineLevel="0" collapsed="false">
      <c r="C203" s="2"/>
    </row>
    <row r="204" customFormat="false" ht="12.8" hidden="false" customHeight="false" outlineLevel="0" collapsed="false">
      <c r="C204" s="2"/>
    </row>
    <row r="205" customFormat="false" ht="12.8" hidden="false" customHeight="false" outlineLevel="0" collapsed="false">
      <c r="C205" s="2"/>
    </row>
    <row r="206" customFormat="false" ht="12.8" hidden="false" customHeight="false" outlineLevel="0" collapsed="false">
      <c r="C206" s="2"/>
    </row>
    <row r="207" customFormat="false" ht="12.8" hidden="false" customHeight="false" outlineLevel="0" collapsed="false">
      <c r="C207" s="2"/>
    </row>
    <row r="208" customFormat="false" ht="12.8" hidden="false" customHeight="false" outlineLevel="0" collapsed="false">
      <c r="C208" s="2"/>
    </row>
    <row r="209" customFormat="false" ht="12.8" hidden="false" customHeight="false" outlineLevel="0" collapsed="false">
      <c r="C209" s="2"/>
    </row>
    <row r="210" customFormat="false" ht="12.8" hidden="false" customHeight="false" outlineLevel="0" collapsed="false">
      <c r="C210" s="2"/>
    </row>
    <row r="211" customFormat="false" ht="12.8" hidden="false" customHeight="false" outlineLevel="0" collapsed="false">
      <c r="C211" s="2"/>
    </row>
    <row r="212" customFormat="false" ht="12.8" hidden="false" customHeight="false" outlineLevel="0" collapsed="false">
      <c r="C212" s="2"/>
    </row>
    <row r="213" customFormat="false" ht="12.8" hidden="false" customHeight="false" outlineLevel="0" collapsed="false">
      <c r="C213" s="2"/>
    </row>
    <row r="214" customFormat="false" ht="12.8" hidden="false" customHeight="false" outlineLevel="0" collapsed="false">
      <c r="C214" s="2"/>
    </row>
    <row r="215" customFormat="false" ht="12.8" hidden="false" customHeight="false" outlineLevel="0" collapsed="false">
      <c r="C215" s="2"/>
    </row>
    <row r="216" customFormat="false" ht="12.8" hidden="false" customHeight="false" outlineLevel="0" collapsed="false">
      <c r="C216" s="2"/>
    </row>
    <row r="217" customFormat="false" ht="12.8" hidden="false" customHeight="false" outlineLevel="0" collapsed="false">
      <c r="C217" s="2"/>
    </row>
    <row r="218" customFormat="false" ht="12.8" hidden="false" customHeight="false" outlineLevel="0" collapsed="false">
      <c r="C218" s="2"/>
    </row>
    <row r="219" customFormat="false" ht="12.8" hidden="false" customHeight="false" outlineLevel="0" collapsed="false">
      <c r="C219" s="2"/>
    </row>
    <row r="220" customFormat="false" ht="12.8" hidden="false" customHeight="false" outlineLevel="0" collapsed="false">
      <c r="C220" s="2"/>
    </row>
    <row r="221" customFormat="false" ht="12.8" hidden="false" customHeight="false" outlineLevel="0" collapsed="false">
      <c r="C221" s="2"/>
    </row>
    <row r="222" customFormat="false" ht="12.8" hidden="false" customHeight="false" outlineLevel="0" collapsed="false">
      <c r="C222" s="2"/>
    </row>
    <row r="223" customFormat="false" ht="12.8" hidden="false" customHeight="false" outlineLevel="0" collapsed="false">
      <c r="C223" s="2"/>
    </row>
    <row r="224" customFormat="false" ht="12.8" hidden="false" customHeight="false" outlineLevel="0" collapsed="false">
      <c r="C224" s="2"/>
    </row>
    <row r="225" customFormat="false" ht="12.8" hidden="false" customHeight="false" outlineLevel="0" collapsed="false">
      <c r="C225" s="2"/>
    </row>
    <row r="226" customFormat="false" ht="12.8" hidden="false" customHeight="false" outlineLevel="0" collapsed="false">
      <c r="C226" s="2"/>
    </row>
    <row r="227" customFormat="false" ht="12.8" hidden="false" customHeight="false" outlineLevel="0" collapsed="false">
      <c r="C227" s="2"/>
    </row>
    <row r="228" customFormat="false" ht="12.8" hidden="false" customHeight="false" outlineLevel="0" collapsed="false">
      <c r="C228" s="2"/>
    </row>
    <row r="229" customFormat="false" ht="12.8" hidden="false" customHeight="false" outlineLevel="0" collapsed="false">
      <c r="C229" s="2"/>
    </row>
    <row r="230" customFormat="false" ht="12.8" hidden="false" customHeight="false" outlineLevel="0" collapsed="false">
      <c r="C230" s="2"/>
    </row>
    <row r="231" customFormat="false" ht="12.8" hidden="false" customHeight="false" outlineLevel="0" collapsed="false">
      <c r="C231" s="2"/>
    </row>
    <row r="232" customFormat="false" ht="12.8" hidden="false" customHeight="false" outlineLevel="0" collapsed="false">
      <c r="C232" s="2"/>
    </row>
    <row r="233" customFormat="false" ht="12.8" hidden="false" customHeight="false" outlineLevel="0" collapsed="false">
      <c r="C233" s="2"/>
    </row>
    <row r="234" customFormat="false" ht="12.8" hidden="false" customHeight="false" outlineLevel="0" collapsed="false">
      <c r="C234" s="2"/>
    </row>
    <row r="235" customFormat="false" ht="12.8" hidden="false" customHeight="false" outlineLevel="0" collapsed="false">
      <c r="C235" s="2"/>
    </row>
    <row r="236" customFormat="false" ht="12.8" hidden="false" customHeight="false" outlineLevel="0" collapsed="false">
      <c r="C236" s="2"/>
    </row>
    <row r="237" customFormat="false" ht="12.8" hidden="false" customHeight="false" outlineLevel="0" collapsed="false">
      <c r="C237" s="2"/>
    </row>
    <row r="238" customFormat="false" ht="12.8" hidden="false" customHeight="false" outlineLevel="0" collapsed="false">
      <c r="C238" s="2"/>
    </row>
    <row r="239" customFormat="false" ht="12.8" hidden="false" customHeight="false" outlineLevel="0" collapsed="false">
      <c r="C239" s="2"/>
    </row>
    <row r="240" customFormat="false" ht="12.8" hidden="false" customHeight="false" outlineLevel="0" collapsed="false">
      <c r="C240" s="2"/>
    </row>
    <row r="241" customFormat="false" ht="12.8" hidden="false" customHeight="false" outlineLevel="0" collapsed="false">
      <c r="C241" s="2"/>
    </row>
    <row r="242" customFormat="false" ht="12.8" hidden="false" customHeight="false" outlineLevel="0" collapsed="false">
      <c r="C242" s="2"/>
    </row>
    <row r="243" customFormat="false" ht="12.8" hidden="false" customHeight="false" outlineLevel="0" collapsed="false">
      <c r="C243" s="2"/>
    </row>
    <row r="244" customFormat="false" ht="12.8" hidden="false" customHeight="false" outlineLevel="0" collapsed="false">
      <c r="C244" s="2"/>
    </row>
    <row r="245" customFormat="false" ht="12.8" hidden="false" customHeight="false" outlineLevel="0" collapsed="false">
      <c r="C245" s="2"/>
    </row>
    <row r="246" customFormat="false" ht="12.8" hidden="false" customHeight="false" outlineLevel="0" collapsed="false">
      <c r="C246" s="2"/>
    </row>
    <row r="247" customFormat="false" ht="12.8" hidden="false" customHeight="false" outlineLevel="0" collapsed="false">
      <c r="C247" s="2"/>
    </row>
    <row r="248" customFormat="false" ht="12.8" hidden="false" customHeight="false" outlineLevel="0" collapsed="false">
      <c r="C248" s="2"/>
    </row>
    <row r="249" customFormat="false" ht="12.8" hidden="false" customHeight="false" outlineLevel="0" collapsed="false">
      <c r="C249" s="2"/>
    </row>
    <row r="250" customFormat="false" ht="12.8" hidden="false" customHeight="false" outlineLevel="0" collapsed="false">
      <c r="C250" s="2"/>
    </row>
    <row r="251" customFormat="false" ht="12.8" hidden="false" customHeight="false" outlineLevel="0" collapsed="false">
      <c r="C251" s="2"/>
    </row>
    <row r="252" customFormat="false" ht="12.8" hidden="false" customHeight="false" outlineLevel="0" collapsed="false">
      <c r="C252" s="2"/>
    </row>
    <row r="253" customFormat="false" ht="12.8" hidden="false" customHeight="false" outlineLevel="0" collapsed="false">
      <c r="C253" s="2"/>
    </row>
    <row r="254" customFormat="false" ht="12.8" hidden="false" customHeight="false" outlineLevel="0" collapsed="false">
      <c r="C254" s="2"/>
    </row>
    <row r="255" customFormat="false" ht="12.8" hidden="false" customHeight="false" outlineLevel="0" collapsed="false">
      <c r="C255" s="2"/>
    </row>
    <row r="256" customFormat="false" ht="12.8" hidden="false" customHeight="false" outlineLevel="0" collapsed="false">
      <c r="C256" s="2"/>
    </row>
    <row r="257" customFormat="false" ht="12.8" hidden="false" customHeight="false" outlineLevel="0" collapsed="false">
      <c r="C257" s="2"/>
    </row>
    <row r="258" customFormat="false" ht="12.8" hidden="false" customHeight="false" outlineLevel="0" collapsed="false">
      <c r="C258" s="2"/>
    </row>
    <row r="259" customFormat="false" ht="12.8" hidden="false" customHeight="false" outlineLevel="0" collapsed="false">
      <c r="C259" s="2"/>
    </row>
    <row r="260" customFormat="false" ht="12.8" hidden="false" customHeight="false" outlineLevel="0" collapsed="false">
      <c r="C260" s="2"/>
    </row>
    <row r="261" customFormat="false" ht="12.8" hidden="false" customHeight="false" outlineLevel="0" collapsed="false">
      <c r="C261" s="2"/>
    </row>
    <row r="262" customFormat="false" ht="12.8" hidden="false" customHeight="false" outlineLevel="0" collapsed="false">
      <c r="C262" s="2"/>
    </row>
    <row r="263" customFormat="false" ht="12.8" hidden="false" customHeight="false" outlineLevel="0" collapsed="false">
      <c r="C263" s="2"/>
    </row>
    <row r="264" customFormat="false" ht="12.8" hidden="false" customHeight="false" outlineLevel="0" collapsed="false">
      <c r="C264" s="2"/>
    </row>
    <row r="265" customFormat="false" ht="12.8" hidden="false" customHeight="false" outlineLevel="0" collapsed="false">
      <c r="C265" s="2"/>
    </row>
    <row r="266" customFormat="false" ht="12.8" hidden="false" customHeight="false" outlineLevel="0" collapsed="false">
      <c r="C266" s="2"/>
    </row>
    <row r="267" customFormat="false" ht="12.8" hidden="false" customHeight="false" outlineLevel="0" collapsed="false">
      <c r="C267" s="2"/>
    </row>
    <row r="268" customFormat="false" ht="12.8" hidden="false" customHeight="false" outlineLevel="0" collapsed="false">
      <c r="C268" s="2"/>
    </row>
    <row r="269" customFormat="false" ht="12.8" hidden="false" customHeight="false" outlineLevel="0" collapsed="false">
      <c r="C269" s="2"/>
    </row>
    <row r="270" customFormat="false" ht="12.8" hidden="false" customHeight="false" outlineLevel="0" collapsed="false">
      <c r="C270" s="2"/>
    </row>
    <row r="271" customFormat="false" ht="12.8" hidden="false" customHeight="false" outlineLevel="0" collapsed="false">
      <c r="C271" s="2"/>
    </row>
    <row r="272" customFormat="false" ht="12.8" hidden="false" customHeight="false" outlineLevel="0" collapsed="false">
      <c r="C272" s="2"/>
    </row>
    <row r="273" customFormat="false" ht="12.8" hidden="false" customHeight="false" outlineLevel="0" collapsed="false">
      <c r="C273" s="2"/>
    </row>
    <row r="274" customFormat="false" ht="12.8" hidden="false" customHeight="false" outlineLevel="0" collapsed="false">
      <c r="C274" s="2"/>
    </row>
    <row r="275" customFormat="false" ht="12.8" hidden="false" customHeight="false" outlineLevel="0" collapsed="false">
      <c r="C275" s="2"/>
    </row>
    <row r="276" customFormat="false" ht="12.8" hidden="false" customHeight="false" outlineLevel="0" collapsed="false">
      <c r="C276" s="2"/>
    </row>
    <row r="277" customFormat="false" ht="12.8" hidden="false" customHeight="false" outlineLevel="0" collapsed="false">
      <c r="C277" s="2"/>
    </row>
    <row r="278" customFormat="false" ht="12.8" hidden="false" customHeight="false" outlineLevel="0" collapsed="false">
      <c r="C278" s="2"/>
    </row>
    <row r="279" customFormat="false" ht="12.8" hidden="false" customHeight="false" outlineLevel="0" collapsed="false">
      <c r="C279" s="2"/>
    </row>
    <row r="280" customFormat="false" ht="12.8" hidden="false" customHeight="false" outlineLevel="0" collapsed="false">
      <c r="C280" s="2"/>
    </row>
    <row r="281" customFormat="false" ht="12.8" hidden="false" customHeight="false" outlineLevel="0" collapsed="false">
      <c r="C281" s="2"/>
    </row>
    <row r="282" customFormat="false" ht="12.8" hidden="false" customHeight="false" outlineLevel="0" collapsed="false">
      <c r="C282" s="2"/>
    </row>
    <row r="283" customFormat="false" ht="12.8" hidden="false" customHeight="false" outlineLevel="0" collapsed="false">
      <c r="C283" s="2"/>
    </row>
    <row r="284" customFormat="false" ht="12.8" hidden="false" customHeight="false" outlineLevel="0" collapsed="false">
      <c r="C284" s="2"/>
    </row>
    <row r="285" customFormat="false" ht="12.8" hidden="false" customHeight="false" outlineLevel="0" collapsed="false">
      <c r="C285" s="2"/>
    </row>
    <row r="286" customFormat="false" ht="12.8" hidden="false" customHeight="false" outlineLevel="0" collapsed="false">
      <c r="C286" s="2"/>
    </row>
    <row r="287" customFormat="false" ht="12.8" hidden="false" customHeight="false" outlineLevel="0" collapsed="false">
      <c r="C287" s="2"/>
    </row>
    <row r="288" customFormat="false" ht="12.8" hidden="false" customHeight="false" outlineLevel="0" collapsed="false">
      <c r="C288" s="2"/>
    </row>
    <row r="289" customFormat="false" ht="12.8" hidden="false" customHeight="false" outlineLevel="0" collapsed="false">
      <c r="C289" s="2"/>
    </row>
    <row r="290" customFormat="false" ht="12.8" hidden="false" customHeight="false" outlineLevel="0" collapsed="false">
      <c r="C290" s="2"/>
    </row>
    <row r="291" customFormat="false" ht="12.8" hidden="false" customHeight="false" outlineLevel="0" collapsed="false">
      <c r="C291" s="2"/>
    </row>
    <row r="292" customFormat="false" ht="12.8" hidden="false" customHeight="false" outlineLevel="0" collapsed="false">
      <c r="C292" s="2"/>
    </row>
    <row r="293" customFormat="false" ht="12.8" hidden="false" customHeight="false" outlineLevel="0" collapsed="false">
      <c r="C293" s="2"/>
    </row>
    <row r="294" customFormat="false" ht="12.8" hidden="false" customHeight="false" outlineLevel="0" collapsed="false">
      <c r="C294" s="2"/>
    </row>
    <row r="295" customFormat="false" ht="12.8" hidden="false" customHeight="false" outlineLevel="0" collapsed="false">
      <c r="C295" s="2"/>
    </row>
    <row r="296" customFormat="false" ht="12.8" hidden="false" customHeight="false" outlineLevel="0" collapsed="false">
      <c r="C296" s="2"/>
    </row>
    <row r="297" customFormat="false" ht="12.8" hidden="false" customHeight="false" outlineLevel="0" collapsed="false">
      <c r="C297" s="2"/>
    </row>
    <row r="298" customFormat="false" ht="12.8" hidden="false" customHeight="false" outlineLevel="0" collapsed="false">
      <c r="C298" s="2"/>
    </row>
    <row r="299" customFormat="false" ht="12.8" hidden="false" customHeight="false" outlineLevel="0" collapsed="false">
      <c r="C299" s="2"/>
    </row>
    <row r="300" customFormat="false" ht="12.8" hidden="false" customHeight="false" outlineLevel="0" collapsed="false">
      <c r="C300" s="2"/>
    </row>
    <row r="301" customFormat="false" ht="12.8" hidden="false" customHeight="false" outlineLevel="0" collapsed="false">
      <c r="C301" s="2"/>
    </row>
    <row r="302" customFormat="false" ht="12.8" hidden="false" customHeight="false" outlineLevel="0" collapsed="false">
      <c r="C302" s="2"/>
    </row>
    <row r="303" customFormat="false" ht="12.8" hidden="false" customHeight="false" outlineLevel="0" collapsed="false">
      <c r="C303" s="2"/>
    </row>
    <row r="304" customFormat="false" ht="12.8" hidden="false" customHeight="false" outlineLevel="0" collapsed="false">
      <c r="C304" s="2"/>
    </row>
    <row r="305" customFormat="false" ht="12.8" hidden="false" customHeight="false" outlineLevel="0" collapsed="false">
      <c r="C305" s="2"/>
    </row>
    <row r="306" customFormat="false" ht="12.8" hidden="false" customHeight="false" outlineLevel="0" collapsed="false">
      <c r="C306" s="2"/>
    </row>
    <row r="307" customFormat="false" ht="12.8" hidden="false" customHeight="false" outlineLevel="0" collapsed="false">
      <c r="C307" s="2"/>
    </row>
    <row r="308" customFormat="false" ht="12.8" hidden="false" customHeight="false" outlineLevel="0" collapsed="false">
      <c r="C308" s="2"/>
    </row>
    <row r="309" customFormat="false" ht="12.8" hidden="false" customHeight="false" outlineLevel="0" collapsed="false">
      <c r="C309" s="2"/>
    </row>
    <row r="310" customFormat="false" ht="12.8" hidden="false" customHeight="false" outlineLevel="0" collapsed="false">
      <c r="C310" s="2"/>
    </row>
    <row r="311" customFormat="false" ht="12.8" hidden="false" customHeight="false" outlineLevel="0" collapsed="false">
      <c r="C311" s="2"/>
    </row>
    <row r="312" customFormat="false" ht="12.8" hidden="false" customHeight="false" outlineLevel="0" collapsed="false">
      <c r="C312" s="2"/>
    </row>
    <row r="313" customFormat="false" ht="12.8" hidden="false" customHeight="false" outlineLevel="0" collapsed="false">
      <c r="C313" s="2"/>
    </row>
    <row r="314" customFormat="false" ht="12.8" hidden="false" customHeight="false" outlineLevel="0" collapsed="false">
      <c r="C314" s="2"/>
    </row>
    <row r="315" customFormat="false" ht="12.8" hidden="false" customHeight="false" outlineLevel="0" collapsed="false">
      <c r="C315" s="2"/>
    </row>
    <row r="316" customFormat="false" ht="12.8" hidden="false" customHeight="false" outlineLevel="0" collapsed="false">
      <c r="C316" s="2"/>
    </row>
    <row r="317" customFormat="false" ht="12.8" hidden="false" customHeight="false" outlineLevel="0" collapsed="false">
      <c r="C317" s="2"/>
    </row>
    <row r="318" customFormat="false" ht="12.8" hidden="false" customHeight="false" outlineLevel="0" collapsed="false">
      <c r="C318" s="2"/>
    </row>
    <row r="319" customFormat="false" ht="12.8" hidden="false" customHeight="false" outlineLevel="0" collapsed="false">
      <c r="C319" s="2"/>
    </row>
    <row r="320" customFormat="false" ht="12.8" hidden="false" customHeight="false" outlineLevel="0" collapsed="false">
      <c r="C320" s="2"/>
    </row>
    <row r="321" customFormat="false" ht="12.8" hidden="false" customHeight="false" outlineLevel="0" collapsed="false">
      <c r="C321" s="2"/>
    </row>
    <row r="322" customFormat="false" ht="12.8" hidden="false" customHeight="false" outlineLevel="0" collapsed="false">
      <c r="C322" s="2"/>
    </row>
    <row r="323" customFormat="false" ht="12.8" hidden="false" customHeight="false" outlineLevel="0" collapsed="false">
      <c r="C323" s="2"/>
    </row>
    <row r="324" customFormat="false" ht="12.8" hidden="false" customHeight="false" outlineLevel="0" collapsed="false">
      <c r="C324" s="2"/>
    </row>
    <row r="325" customFormat="false" ht="12.8" hidden="false" customHeight="false" outlineLevel="0" collapsed="false">
      <c r="C325" s="2"/>
    </row>
    <row r="326" customFormat="false" ht="12.8" hidden="false" customHeight="false" outlineLevel="0" collapsed="false">
      <c r="C326" s="2"/>
    </row>
    <row r="327" customFormat="false" ht="12.8" hidden="false" customHeight="false" outlineLevel="0" collapsed="false">
      <c r="C327" s="2"/>
    </row>
    <row r="328" customFormat="false" ht="12.8" hidden="false" customHeight="false" outlineLevel="0" collapsed="false">
      <c r="C328" s="2"/>
    </row>
    <row r="329" customFormat="false" ht="12.8" hidden="false" customHeight="false" outlineLevel="0" collapsed="false">
      <c r="C329" s="2"/>
    </row>
    <row r="330" customFormat="false" ht="12.8" hidden="false" customHeight="false" outlineLevel="0" collapsed="false">
      <c r="C330" s="2"/>
    </row>
    <row r="331" customFormat="false" ht="12.8" hidden="false" customHeight="false" outlineLevel="0" collapsed="false">
      <c r="C331" s="2"/>
    </row>
    <row r="332" customFormat="false" ht="12.8" hidden="false" customHeight="false" outlineLevel="0" collapsed="false">
      <c r="C332" s="2"/>
    </row>
    <row r="333" customFormat="false" ht="12.8" hidden="false" customHeight="false" outlineLevel="0" collapsed="false">
      <c r="C333" s="2"/>
    </row>
    <row r="334" customFormat="false" ht="12.8" hidden="false" customHeight="false" outlineLevel="0" collapsed="false">
      <c r="C334" s="2"/>
    </row>
    <row r="335" customFormat="false" ht="12.8" hidden="false" customHeight="false" outlineLevel="0" collapsed="false">
      <c r="C335" s="2"/>
    </row>
    <row r="336" customFormat="false" ht="12.8" hidden="false" customHeight="false" outlineLevel="0" collapsed="false">
      <c r="C336" s="2"/>
    </row>
    <row r="337" customFormat="false" ht="12.8" hidden="false" customHeight="false" outlineLevel="0" collapsed="false">
      <c r="C337" s="2"/>
    </row>
    <row r="338" customFormat="false" ht="12.8" hidden="false" customHeight="false" outlineLevel="0" collapsed="false">
      <c r="C338" s="2"/>
    </row>
    <row r="339" customFormat="false" ht="12.8" hidden="false" customHeight="false" outlineLevel="0" collapsed="false">
      <c r="C339" s="2"/>
    </row>
    <row r="340" customFormat="false" ht="12.8" hidden="false" customHeight="false" outlineLevel="0" collapsed="false">
      <c r="C340" s="2"/>
    </row>
    <row r="341" customFormat="false" ht="12.8" hidden="false" customHeight="false" outlineLevel="0" collapsed="false">
      <c r="C341" s="2"/>
    </row>
    <row r="342" customFormat="false" ht="12.8" hidden="false" customHeight="false" outlineLevel="0" collapsed="false">
      <c r="C342" s="2"/>
    </row>
    <row r="343" customFormat="false" ht="12.8" hidden="false" customHeight="false" outlineLevel="0" collapsed="false">
      <c r="C343" s="2"/>
    </row>
    <row r="344" customFormat="false" ht="12.8" hidden="false" customHeight="false" outlineLevel="0" collapsed="false">
      <c r="C344" s="2"/>
    </row>
    <row r="345" customFormat="false" ht="12.8" hidden="false" customHeight="false" outlineLevel="0" collapsed="false">
      <c r="C345" s="2"/>
    </row>
    <row r="346" customFormat="false" ht="12.8" hidden="false" customHeight="false" outlineLevel="0" collapsed="false">
      <c r="C346" s="2"/>
    </row>
    <row r="347" customFormat="false" ht="12.8" hidden="false" customHeight="false" outlineLevel="0" collapsed="false">
      <c r="C347" s="2"/>
    </row>
    <row r="348" customFormat="false" ht="12.8" hidden="false" customHeight="false" outlineLevel="0" collapsed="false">
      <c r="C348" s="2"/>
    </row>
    <row r="349" customFormat="false" ht="12.8" hidden="false" customHeight="false" outlineLevel="0" collapsed="false">
      <c r="C349" s="2"/>
    </row>
    <row r="350" customFormat="false" ht="12.8" hidden="false" customHeight="false" outlineLevel="0" collapsed="false">
      <c r="C350" s="2"/>
    </row>
    <row r="351" customFormat="false" ht="12.8" hidden="false" customHeight="false" outlineLevel="0" collapsed="false">
      <c r="C351" s="2"/>
    </row>
    <row r="352" customFormat="false" ht="12.8" hidden="false" customHeight="false" outlineLevel="0" collapsed="false">
      <c r="C352" s="2"/>
    </row>
    <row r="353" customFormat="false" ht="12.8" hidden="false" customHeight="false" outlineLevel="0" collapsed="false">
      <c r="C353" s="2"/>
    </row>
    <row r="354" customFormat="false" ht="12.8" hidden="false" customHeight="false" outlineLevel="0" collapsed="false">
      <c r="C354" s="2"/>
    </row>
    <row r="355" customFormat="false" ht="12.8" hidden="false" customHeight="false" outlineLevel="0" collapsed="false">
      <c r="C355" s="2"/>
    </row>
    <row r="356" customFormat="false" ht="12.8" hidden="false" customHeight="false" outlineLevel="0" collapsed="false">
      <c r="C356" s="2"/>
    </row>
    <row r="357" customFormat="false" ht="12.8" hidden="false" customHeight="false" outlineLevel="0" collapsed="false">
      <c r="C357" s="2"/>
    </row>
    <row r="358" customFormat="false" ht="12.8" hidden="false" customHeight="false" outlineLevel="0" collapsed="false">
      <c r="C358" s="2"/>
    </row>
    <row r="359" customFormat="false" ht="12.8" hidden="false" customHeight="false" outlineLevel="0" collapsed="false">
      <c r="C359" s="2"/>
    </row>
    <row r="360" customFormat="false" ht="12.8" hidden="false" customHeight="false" outlineLevel="0" collapsed="false">
      <c r="C360" s="2"/>
    </row>
    <row r="361" customFormat="false" ht="12.8" hidden="false" customHeight="false" outlineLevel="0" collapsed="false">
      <c r="C361" s="2"/>
    </row>
    <row r="362" customFormat="false" ht="12.8" hidden="false" customHeight="false" outlineLevel="0" collapsed="false">
      <c r="C362" s="2"/>
    </row>
    <row r="363" customFormat="false" ht="12.8" hidden="false" customHeight="false" outlineLevel="0" collapsed="false">
      <c r="C363" s="2"/>
    </row>
    <row r="364" customFormat="false" ht="12.8" hidden="false" customHeight="false" outlineLevel="0" collapsed="false">
      <c r="C364" s="2"/>
    </row>
    <row r="365" customFormat="false" ht="12.8" hidden="false" customHeight="false" outlineLevel="0" collapsed="false">
      <c r="C365" s="2"/>
    </row>
    <row r="366" customFormat="false" ht="12.8" hidden="false" customHeight="false" outlineLevel="0" collapsed="false">
      <c r="C366" s="2"/>
    </row>
    <row r="367" customFormat="false" ht="12.8" hidden="false" customHeight="false" outlineLevel="0" collapsed="false">
      <c r="C367" s="2"/>
    </row>
    <row r="368" customFormat="false" ht="12.8" hidden="false" customHeight="false" outlineLevel="0" collapsed="false">
      <c r="C368" s="2"/>
    </row>
    <row r="369" customFormat="false" ht="12.8" hidden="false" customHeight="false" outlineLevel="0" collapsed="false">
      <c r="C369" s="2"/>
    </row>
    <row r="370" customFormat="false" ht="12.8" hidden="false" customHeight="false" outlineLevel="0" collapsed="false">
      <c r="C370" s="2"/>
    </row>
    <row r="371" customFormat="false" ht="12.8" hidden="false" customHeight="false" outlineLevel="0" collapsed="false">
      <c r="C371" s="2"/>
    </row>
    <row r="372" customFormat="false" ht="12.8" hidden="false" customHeight="false" outlineLevel="0" collapsed="false">
      <c r="C372" s="2"/>
    </row>
    <row r="373" customFormat="false" ht="12.8" hidden="false" customHeight="false" outlineLevel="0" collapsed="false">
      <c r="C373" s="2"/>
    </row>
    <row r="374" customFormat="false" ht="12.8" hidden="false" customHeight="false" outlineLevel="0" collapsed="false">
      <c r="C374" s="2"/>
    </row>
    <row r="375" customFormat="false" ht="12.8" hidden="false" customHeight="false" outlineLevel="0" collapsed="false">
      <c r="C375" s="2"/>
    </row>
    <row r="376" customFormat="false" ht="12.8" hidden="false" customHeight="false" outlineLevel="0" collapsed="false">
      <c r="C376" s="2"/>
    </row>
    <row r="377" customFormat="false" ht="12.8" hidden="false" customHeight="false" outlineLevel="0" collapsed="false">
      <c r="C377" s="2"/>
    </row>
    <row r="378" customFormat="false" ht="12.8" hidden="false" customHeight="false" outlineLevel="0" collapsed="false">
      <c r="C378" s="2"/>
    </row>
    <row r="379" customFormat="false" ht="12.8" hidden="false" customHeight="false" outlineLevel="0" collapsed="false">
      <c r="C379" s="2"/>
    </row>
    <row r="380" customFormat="false" ht="12.8" hidden="false" customHeight="false" outlineLevel="0" collapsed="false">
      <c r="C380" s="2"/>
    </row>
    <row r="381" customFormat="false" ht="12.8" hidden="false" customHeight="false" outlineLevel="0" collapsed="false">
      <c r="C381" s="2"/>
    </row>
    <row r="382" customFormat="false" ht="12.8" hidden="false" customHeight="false" outlineLevel="0" collapsed="false">
      <c r="C382" s="2"/>
    </row>
    <row r="383" customFormat="false" ht="12.8" hidden="false" customHeight="false" outlineLevel="0" collapsed="false">
      <c r="C383" s="2"/>
    </row>
    <row r="384" customFormat="false" ht="12.8" hidden="false" customHeight="false" outlineLevel="0" collapsed="false">
      <c r="C384" s="2"/>
    </row>
    <row r="385" customFormat="false" ht="12.8" hidden="false" customHeight="false" outlineLevel="0" collapsed="false">
      <c r="C385" s="2"/>
    </row>
    <row r="386" customFormat="false" ht="12.8" hidden="false" customHeight="false" outlineLevel="0" collapsed="false">
      <c r="C386" s="2"/>
    </row>
    <row r="387" customFormat="false" ht="12.8" hidden="false" customHeight="false" outlineLevel="0" collapsed="false">
      <c r="C387" s="2"/>
    </row>
    <row r="388" customFormat="false" ht="12.8" hidden="false" customHeight="false" outlineLevel="0" collapsed="false">
      <c r="C388" s="2"/>
    </row>
    <row r="389" customFormat="false" ht="12.8" hidden="false" customHeight="false" outlineLevel="0" collapsed="false">
      <c r="C389" s="2"/>
    </row>
    <row r="390" customFormat="false" ht="12.8" hidden="false" customHeight="false" outlineLevel="0" collapsed="false">
      <c r="C390" s="2"/>
    </row>
    <row r="391" customFormat="false" ht="12.8" hidden="false" customHeight="false" outlineLevel="0" collapsed="false">
      <c r="C391" s="2"/>
    </row>
    <row r="392" customFormat="false" ht="12.8" hidden="false" customHeight="false" outlineLevel="0" collapsed="false">
      <c r="C392" s="2"/>
    </row>
    <row r="393" customFormat="false" ht="12.8" hidden="false" customHeight="false" outlineLevel="0" collapsed="false">
      <c r="C393" s="2"/>
    </row>
    <row r="394" customFormat="false" ht="12.8" hidden="false" customHeight="false" outlineLevel="0" collapsed="false">
      <c r="C394" s="2"/>
    </row>
    <row r="395" customFormat="false" ht="12.8" hidden="false" customHeight="false" outlineLevel="0" collapsed="false">
      <c r="C395" s="2"/>
    </row>
    <row r="396" customFormat="false" ht="12.8" hidden="false" customHeight="false" outlineLevel="0" collapsed="false">
      <c r="C396" s="2"/>
    </row>
    <row r="397" customFormat="false" ht="12.8" hidden="false" customHeight="false" outlineLevel="0" collapsed="false">
      <c r="C397" s="2"/>
    </row>
    <row r="398" customFormat="false" ht="12.8" hidden="false" customHeight="false" outlineLevel="0" collapsed="false">
      <c r="C398" s="2"/>
    </row>
    <row r="399" customFormat="false" ht="12.8" hidden="false" customHeight="false" outlineLevel="0" collapsed="false">
      <c r="C399" s="2"/>
    </row>
    <row r="400" customFormat="false" ht="12.8" hidden="false" customHeight="false" outlineLevel="0" collapsed="false">
      <c r="C400" s="2"/>
    </row>
    <row r="401" customFormat="false" ht="12.8" hidden="false" customHeight="false" outlineLevel="0" collapsed="false">
      <c r="C401" s="2"/>
    </row>
    <row r="402" customFormat="false" ht="12.8" hidden="false" customHeight="false" outlineLevel="0" collapsed="false">
      <c r="C402" s="2"/>
    </row>
    <row r="403" customFormat="false" ht="12.8" hidden="false" customHeight="false" outlineLevel="0" collapsed="false">
      <c r="C403" s="2"/>
    </row>
    <row r="404" customFormat="false" ht="12.8" hidden="false" customHeight="false" outlineLevel="0" collapsed="false">
      <c r="C404" s="2"/>
    </row>
    <row r="405" customFormat="false" ht="12.8" hidden="false" customHeight="false" outlineLevel="0" collapsed="false">
      <c r="C405" s="2"/>
    </row>
    <row r="406" customFormat="false" ht="12.8" hidden="false" customHeight="false" outlineLevel="0" collapsed="false">
      <c r="C406" s="2"/>
    </row>
    <row r="407" customFormat="false" ht="12.8" hidden="false" customHeight="false" outlineLevel="0" collapsed="false">
      <c r="C407" s="2"/>
    </row>
    <row r="408" customFormat="false" ht="12.8" hidden="false" customHeight="false" outlineLevel="0" collapsed="false">
      <c r="C408" s="2"/>
    </row>
    <row r="409" customFormat="false" ht="12.8" hidden="false" customHeight="false" outlineLevel="0" collapsed="false">
      <c r="C409" s="2"/>
    </row>
    <row r="410" customFormat="false" ht="12.8" hidden="false" customHeight="false" outlineLevel="0" collapsed="false">
      <c r="C410" s="2"/>
    </row>
    <row r="411" customFormat="false" ht="12.8" hidden="false" customHeight="false" outlineLevel="0" collapsed="false">
      <c r="C411" s="2"/>
    </row>
    <row r="412" customFormat="false" ht="12.8" hidden="false" customHeight="false" outlineLevel="0" collapsed="false">
      <c r="C412" s="2"/>
    </row>
    <row r="413" customFormat="false" ht="12.8" hidden="false" customHeight="false" outlineLevel="0" collapsed="false">
      <c r="C413" s="2"/>
    </row>
    <row r="414" customFormat="false" ht="12.8" hidden="false" customHeight="false" outlineLevel="0" collapsed="false">
      <c r="C414" s="2"/>
    </row>
    <row r="415" customFormat="false" ht="12.8" hidden="false" customHeight="false" outlineLevel="0" collapsed="false">
      <c r="C415" s="2"/>
    </row>
    <row r="416" customFormat="false" ht="12.8" hidden="false" customHeight="false" outlineLevel="0" collapsed="false">
      <c r="C416" s="2"/>
    </row>
    <row r="417" customFormat="false" ht="12.8" hidden="false" customHeight="false" outlineLevel="0" collapsed="false">
      <c r="C417" s="2"/>
    </row>
    <row r="418" customFormat="false" ht="12.8" hidden="false" customHeight="false" outlineLevel="0" collapsed="false">
      <c r="C418" s="2"/>
    </row>
    <row r="419" customFormat="false" ht="12.8" hidden="false" customHeight="false" outlineLevel="0" collapsed="false">
      <c r="C419" s="2"/>
    </row>
    <row r="420" customFormat="false" ht="12.8" hidden="false" customHeight="false" outlineLevel="0" collapsed="false">
      <c r="C420" s="2"/>
    </row>
    <row r="421" customFormat="false" ht="12.8" hidden="false" customHeight="false" outlineLevel="0" collapsed="false">
      <c r="C421" s="2"/>
    </row>
    <row r="422" customFormat="false" ht="12.8" hidden="false" customHeight="false" outlineLevel="0" collapsed="false">
      <c r="C422" s="2"/>
    </row>
    <row r="423" customFormat="false" ht="12.8" hidden="false" customHeight="false" outlineLevel="0" collapsed="false">
      <c r="C423" s="2"/>
    </row>
    <row r="424" customFormat="false" ht="12.8" hidden="false" customHeight="false" outlineLevel="0" collapsed="false">
      <c r="C424" s="2"/>
    </row>
    <row r="425" customFormat="false" ht="12.8" hidden="false" customHeight="false" outlineLevel="0" collapsed="false">
      <c r="C425" s="2"/>
    </row>
    <row r="426" customFormat="false" ht="12.8" hidden="false" customHeight="false" outlineLevel="0" collapsed="false">
      <c r="C426" s="2"/>
    </row>
    <row r="427" customFormat="false" ht="12.8" hidden="false" customHeight="false" outlineLevel="0" collapsed="false">
      <c r="C427" s="2"/>
    </row>
    <row r="428" customFormat="false" ht="12.8" hidden="false" customHeight="false" outlineLevel="0" collapsed="false">
      <c r="C428" s="2"/>
    </row>
    <row r="429" customFormat="false" ht="12.8" hidden="false" customHeight="false" outlineLevel="0" collapsed="false">
      <c r="C429" s="2"/>
    </row>
    <row r="430" customFormat="false" ht="12.8" hidden="false" customHeight="false" outlineLevel="0" collapsed="false">
      <c r="C430" s="2"/>
    </row>
    <row r="431" customFormat="false" ht="12.8" hidden="false" customHeight="false" outlineLevel="0" collapsed="false">
      <c r="C431" s="2"/>
    </row>
    <row r="432" customFormat="false" ht="12.8" hidden="false" customHeight="false" outlineLevel="0" collapsed="false">
      <c r="C432" s="2"/>
    </row>
    <row r="433" customFormat="false" ht="12.8" hidden="false" customHeight="false" outlineLevel="0" collapsed="false">
      <c r="C433" s="2"/>
    </row>
    <row r="434" customFormat="false" ht="12.8" hidden="false" customHeight="false" outlineLevel="0" collapsed="false">
      <c r="C434" s="2"/>
    </row>
    <row r="435" customFormat="false" ht="12.8" hidden="false" customHeight="false" outlineLevel="0" collapsed="false">
      <c r="C435" s="2"/>
    </row>
    <row r="436" customFormat="false" ht="12.8" hidden="false" customHeight="false" outlineLevel="0" collapsed="false">
      <c r="C436" s="2"/>
    </row>
    <row r="437" customFormat="false" ht="12.8" hidden="false" customHeight="false" outlineLevel="0" collapsed="false">
      <c r="C437" s="2"/>
    </row>
    <row r="438" customFormat="false" ht="12.8" hidden="false" customHeight="false" outlineLevel="0" collapsed="false">
      <c r="C438" s="2"/>
    </row>
    <row r="439" customFormat="false" ht="12.8" hidden="false" customHeight="false" outlineLevel="0" collapsed="false">
      <c r="C439" s="2"/>
    </row>
    <row r="440" customFormat="false" ht="12.8" hidden="false" customHeight="false" outlineLevel="0" collapsed="false">
      <c r="C440" s="2"/>
    </row>
    <row r="441" customFormat="false" ht="12.8" hidden="false" customHeight="false" outlineLevel="0" collapsed="false">
      <c r="C441" s="2"/>
    </row>
    <row r="442" customFormat="false" ht="12.8" hidden="false" customHeight="false" outlineLevel="0" collapsed="false">
      <c r="C442" s="2"/>
    </row>
    <row r="443" customFormat="false" ht="12.8" hidden="false" customHeight="false" outlineLevel="0" collapsed="false">
      <c r="C443" s="2"/>
    </row>
    <row r="444" customFormat="false" ht="12.8" hidden="false" customHeight="false" outlineLevel="0" collapsed="false">
      <c r="C444" s="2"/>
    </row>
    <row r="445" customFormat="false" ht="12.8" hidden="false" customHeight="false" outlineLevel="0" collapsed="false">
      <c r="C445" s="2"/>
    </row>
    <row r="446" customFormat="false" ht="12.8" hidden="false" customHeight="false" outlineLevel="0" collapsed="false">
      <c r="C446" s="2"/>
    </row>
    <row r="447" customFormat="false" ht="12.8" hidden="false" customHeight="false" outlineLevel="0" collapsed="false">
      <c r="C447" s="2"/>
    </row>
    <row r="448" customFormat="false" ht="12.8" hidden="false" customHeight="false" outlineLevel="0" collapsed="false">
      <c r="C448" s="2"/>
    </row>
    <row r="449" customFormat="false" ht="12.8" hidden="false" customHeight="false" outlineLevel="0" collapsed="false">
      <c r="C449" s="2"/>
    </row>
    <row r="450" customFormat="false" ht="12.8" hidden="false" customHeight="false" outlineLevel="0" collapsed="false">
      <c r="C450" s="2"/>
    </row>
    <row r="451" customFormat="false" ht="12.8" hidden="false" customHeight="false" outlineLevel="0" collapsed="false">
      <c r="C451" s="2"/>
    </row>
    <row r="452" customFormat="false" ht="12.8" hidden="false" customHeight="false" outlineLevel="0" collapsed="false">
      <c r="C452" s="2"/>
    </row>
    <row r="453" customFormat="false" ht="12.8" hidden="false" customHeight="false" outlineLevel="0" collapsed="false">
      <c r="C453" s="2"/>
    </row>
    <row r="454" customFormat="false" ht="12.8" hidden="false" customHeight="false" outlineLevel="0" collapsed="false">
      <c r="C454" s="2"/>
    </row>
    <row r="455" customFormat="false" ht="12.8" hidden="false" customHeight="false" outlineLevel="0" collapsed="false">
      <c r="C455" s="2"/>
    </row>
    <row r="456" customFormat="false" ht="12.8" hidden="false" customHeight="false" outlineLevel="0" collapsed="false">
      <c r="C456" s="2"/>
    </row>
    <row r="457" customFormat="false" ht="12.8" hidden="false" customHeight="false" outlineLevel="0" collapsed="false">
      <c r="C457" s="2"/>
    </row>
    <row r="458" customFormat="false" ht="12.8" hidden="false" customHeight="false" outlineLevel="0" collapsed="false">
      <c r="C458" s="2"/>
    </row>
    <row r="459" customFormat="false" ht="12.8" hidden="false" customHeight="false" outlineLevel="0" collapsed="false">
      <c r="C459" s="2"/>
    </row>
    <row r="460" customFormat="false" ht="12.8" hidden="false" customHeight="false" outlineLevel="0" collapsed="false">
      <c r="C460" s="2"/>
    </row>
    <row r="461" customFormat="false" ht="12.8" hidden="false" customHeight="false" outlineLevel="0" collapsed="false">
      <c r="C461" s="2"/>
    </row>
    <row r="462" customFormat="false" ht="12.8" hidden="false" customHeight="false" outlineLevel="0" collapsed="false">
      <c r="C462" s="2"/>
    </row>
    <row r="463" customFormat="false" ht="12.8" hidden="false" customHeight="false" outlineLevel="0" collapsed="false">
      <c r="C463" s="2"/>
    </row>
    <row r="464" customFormat="false" ht="12.8" hidden="false" customHeight="false" outlineLevel="0" collapsed="false">
      <c r="C464" s="2"/>
    </row>
    <row r="465" customFormat="false" ht="12.8" hidden="false" customHeight="false" outlineLevel="0" collapsed="false">
      <c r="C465" s="2"/>
    </row>
    <row r="466" customFormat="false" ht="12.8" hidden="false" customHeight="false" outlineLevel="0" collapsed="false">
      <c r="C466" s="2"/>
    </row>
    <row r="467" customFormat="false" ht="12.8" hidden="false" customHeight="false" outlineLevel="0" collapsed="false">
      <c r="C467" s="2"/>
    </row>
    <row r="468" customFormat="false" ht="12.8" hidden="false" customHeight="false" outlineLevel="0" collapsed="false">
      <c r="C468" s="2"/>
    </row>
    <row r="469" customFormat="false" ht="12.8" hidden="false" customHeight="false" outlineLevel="0" collapsed="false">
      <c r="C469" s="2"/>
    </row>
    <row r="470" customFormat="false" ht="12.8" hidden="false" customHeight="false" outlineLevel="0" collapsed="false">
      <c r="C470" s="2"/>
    </row>
    <row r="471" customFormat="false" ht="12.8" hidden="false" customHeight="false" outlineLevel="0" collapsed="false">
      <c r="C471" s="2"/>
    </row>
    <row r="472" customFormat="false" ht="12.8" hidden="false" customHeight="false" outlineLevel="0" collapsed="false">
      <c r="C472" s="2"/>
    </row>
    <row r="473" customFormat="false" ht="12.8" hidden="false" customHeight="false" outlineLevel="0" collapsed="false">
      <c r="C473" s="2"/>
    </row>
    <row r="474" customFormat="false" ht="12.8" hidden="false" customHeight="false" outlineLevel="0" collapsed="false">
      <c r="C474" s="2"/>
    </row>
    <row r="475" customFormat="false" ht="12.8" hidden="false" customHeight="false" outlineLevel="0" collapsed="false">
      <c r="C475" s="2"/>
    </row>
    <row r="476" customFormat="false" ht="12.8" hidden="false" customHeight="false" outlineLevel="0" collapsed="false">
      <c r="C476" s="2"/>
    </row>
    <row r="477" customFormat="false" ht="12.8" hidden="false" customHeight="false" outlineLevel="0" collapsed="false">
      <c r="C477" s="2"/>
    </row>
    <row r="478" customFormat="false" ht="12.8" hidden="false" customHeight="false" outlineLevel="0" collapsed="false">
      <c r="C478" s="2"/>
    </row>
    <row r="479" customFormat="false" ht="12.8" hidden="false" customHeight="false" outlineLevel="0" collapsed="false">
      <c r="C479" s="2"/>
    </row>
    <row r="480" customFormat="false" ht="12.8" hidden="false" customHeight="false" outlineLevel="0" collapsed="false">
      <c r="C480" s="2"/>
    </row>
    <row r="481" customFormat="false" ht="12.8" hidden="false" customHeight="false" outlineLevel="0" collapsed="false">
      <c r="C481" s="2"/>
    </row>
    <row r="482" customFormat="false" ht="12.8" hidden="false" customHeight="false" outlineLevel="0" collapsed="false">
      <c r="C482" s="2"/>
    </row>
    <row r="483" customFormat="false" ht="12.8" hidden="false" customHeight="false" outlineLevel="0" collapsed="false">
      <c r="C483" s="2"/>
    </row>
    <row r="484" customFormat="false" ht="12.8" hidden="false" customHeight="false" outlineLevel="0" collapsed="false">
      <c r="C484" s="2"/>
    </row>
    <row r="485" customFormat="false" ht="12.8" hidden="false" customHeight="false" outlineLevel="0" collapsed="false">
      <c r="C485" s="2"/>
    </row>
    <row r="486" customFormat="false" ht="12.8" hidden="false" customHeight="false" outlineLevel="0" collapsed="false">
      <c r="C486" s="2"/>
    </row>
    <row r="487" customFormat="false" ht="12.8" hidden="false" customHeight="false" outlineLevel="0" collapsed="false">
      <c r="C487" s="2"/>
    </row>
    <row r="488" customFormat="false" ht="12.8" hidden="false" customHeight="false" outlineLevel="0" collapsed="false">
      <c r="C488" s="2"/>
    </row>
    <row r="489" customFormat="false" ht="12.8" hidden="false" customHeight="false" outlineLevel="0" collapsed="false">
      <c r="C489" s="2"/>
    </row>
    <row r="490" customFormat="false" ht="12.8" hidden="false" customHeight="false" outlineLevel="0" collapsed="false">
      <c r="C490" s="2"/>
    </row>
    <row r="491" customFormat="false" ht="12.8" hidden="false" customHeight="false" outlineLevel="0" collapsed="false">
      <c r="C491" s="2"/>
    </row>
    <row r="492" customFormat="false" ht="12.8" hidden="false" customHeight="false" outlineLevel="0" collapsed="false">
      <c r="C492" s="2"/>
    </row>
    <row r="493" customFormat="false" ht="12.8" hidden="false" customHeight="false" outlineLevel="0" collapsed="false">
      <c r="C493" s="2"/>
    </row>
    <row r="494" customFormat="false" ht="12.8" hidden="false" customHeight="false" outlineLevel="0" collapsed="false">
      <c r="C494" s="2"/>
    </row>
    <row r="495" customFormat="false" ht="12.8" hidden="false" customHeight="false" outlineLevel="0" collapsed="false">
      <c r="C495" s="2"/>
    </row>
    <row r="496" customFormat="false" ht="12.8" hidden="false" customHeight="false" outlineLevel="0" collapsed="false">
      <c r="C496" s="2"/>
    </row>
    <row r="497" customFormat="false" ht="12.8" hidden="false" customHeight="false" outlineLevel="0" collapsed="false">
      <c r="C497" s="2"/>
    </row>
    <row r="498" customFormat="false" ht="12.8" hidden="false" customHeight="false" outlineLevel="0" collapsed="false">
      <c r="C498" s="2"/>
    </row>
    <row r="499" customFormat="false" ht="12.8" hidden="false" customHeight="false" outlineLevel="0" collapsed="false">
      <c r="C499" s="2"/>
    </row>
    <row r="500" customFormat="false" ht="12.8" hidden="false" customHeight="false" outlineLevel="0" collapsed="false">
      <c r="C500" s="2"/>
    </row>
    <row r="501" customFormat="false" ht="12.8" hidden="false" customHeight="false" outlineLevel="0" collapsed="false">
      <c r="C501" s="2"/>
    </row>
    <row r="502" customFormat="false" ht="12.8" hidden="false" customHeight="false" outlineLevel="0" collapsed="false">
      <c r="C502" s="2"/>
    </row>
    <row r="503" customFormat="false" ht="12.8" hidden="false" customHeight="false" outlineLevel="0" collapsed="false">
      <c r="C503" s="2"/>
    </row>
    <row r="504" customFormat="false" ht="12.8" hidden="false" customHeight="false" outlineLevel="0" collapsed="false">
      <c r="C504" s="2"/>
    </row>
    <row r="505" customFormat="false" ht="12.8" hidden="false" customHeight="false" outlineLevel="0" collapsed="false">
      <c r="C505" s="2"/>
    </row>
    <row r="506" customFormat="false" ht="12.8" hidden="false" customHeight="false" outlineLevel="0" collapsed="false">
      <c r="C506" s="2"/>
    </row>
    <row r="507" customFormat="false" ht="12.8" hidden="false" customHeight="false" outlineLevel="0" collapsed="false">
      <c r="C507" s="2"/>
    </row>
    <row r="508" customFormat="false" ht="12.8" hidden="false" customHeight="false" outlineLevel="0" collapsed="false">
      <c r="C508" s="2"/>
    </row>
    <row r="509" customFormat="false" ht="12.8" hidden="false" customHeight="false" outlineLevel="0" collapsed="false">
      <c r="C509" s="2"/>
    </row>
    <row r="510" customFormat="false" ht="12.8" hidden="false" customHeight="false" outlineLevel="0" collapsed="false">
      <c r="C510" s="2"/>
    </row>
    <row r="511" customFormat="false" ht="12.8" hidden="false" customHeight="false" outlineLevel="0" collapsed="false">
      <c r="C511" s="2"/>
    </row>
    <row r="512" customFormat="false" ht="12.8" hidden="false" customHeight="false" outlineLevel="0" collapsed="false">
      <c r="C512" s="2"/>
    </row>
    <row r="513" customFormat="false" ht="12.8" hidden="false" customHeight="false" outlineLevel="0" collapsed="false">
      <c r="C513" s="2"/>
    </row>
    <row r="514" customFormat="false" ht="12.8" hidden="false" customHeight="false" outlineLevel="0" collapsed="false">
      <c r="C514" s="2"/>
    </row>
    <row r="515" customFormat="false" ht="12.8" hidden="false" customHeight="false" outlineLevel="0" collapsed="false">
      <c r="C515" s="2"/>
    </row>
    <row r="516" customFormat="false" ht="12.8" hidden="false" customHeight="false" outlineLevel="0" collapsed="false">
      <c r="C516" s="2"/>
    </row>
    <row r="517" customFormat="false" ht="12.8" hidden="false" customHeight="false" outlineLevel="0" collapsed="false">
      <c r="C517" s="2"/>
    </row>
    <row r="518" customFormat="false" ht="12.8" hidden="false" customHeight="false" outlineLevel="0" collapsed="false">
      <c r="C518" s="2"/>
    </row>
    <row r="519" customFormat="false" ht="12.8" hidden="false" customHeight="false" outlineLevel="0" collapsed="false">
      <c r="C519" s="2"/>
    </row>
    <row r="520" customFormat="false" ht="12.8" hidden="false" customHeight="false" outlineLevel="0" collapsed="false">
      <c r="C520" s="2"/>
    </row>
    <row r="521" customFormat="false" ht="12.8" hidden="false" customHeight="false" outlineLevel="0" collapsed="false">
      <c r="C521" s="2"/>
    </row>
    <row r="522" customFormat="false" ht="12.8" hidden="false" customHeight="false" outlineLevel="0" collapsed="false">
      <c r="C522" s="2"/>
    </row>
    <row r="523" customFormat="false" ht="12.8" hidden="false" customHeight="false" outlineLevel="0" collapsed="false">
      <c r="C523" s="2"/>
    </row>
    <row r="524" customFormat="false" ht="12.8" hidden="false" customHeight="false" outlineLevel="0" collapsed="false">
      <c r="C524" s="2"/>
    </row>
    <row r="525" customFormat="false" ht="12.8" hidden="false" customHeight="false" outlineLevel="0" collapsed="false">
      <c r="C525" s="2"/>
    </row>
    <row r="526" customFormat="false" ht="12.8" hidden="false" customHeight="false" outlineLevel="0" collapsed="false">
      <c r="C526" s="2"/>
    </row>
    <row r="527" customFormat="false" ht="12.8" hidden="false" customHeight="false" outlineLevel="0" collapsed="false">
      <c r="C527" s="2"/>
    </row>
    <row r="528" customFormat="false" ht="12.8" hidden="false" customHeight="false" outlineLevel="0" collapsed="false">
      <c r="C528" s="2"/>
    </row>
    <row r="529" customFormat="false" ht="12.8" hidden="false" customHeight="false" outlineLevel="0" collapsed="false">
      <c r="C529" s="2"/>
    </row>
    <row r="530" customFormat="false" ht="12.8" hidden="false" customHeight="false" outlineLevel="0" collapsed="false">
      <c r="C530" s="2"/>
    </row>
    <row r="531" customFormat="false" ht="12.8" hidden="false" customHeight="false" outlineLevel="0" collapsed="false">
      <c r="C531" s="2"/>
    </row>
    <row r="532" customFormat="false" ht="12.8" hidden="false" customHeight="false" outlineLevel="0" collapsed="false">
      <c r="C532" s="2"/>
    </row>
    <row r="533" customFormat="false" ht="12.8" hidden="false" customHeight="false" outlineLevel="0" collapsed="false">
      <c r="C533" s="2"/>
    </row>
    <row r="534" customFormat="false" ht="12.8" hidden="false" customHeight="false" outlineLevel="0" collapsed="false">
      <c r="C534" s="2"/>
    </row>
    <row r="535" customFormat="false" ht="12.8" hidden="false" customHeight="false" outlineLevel="0" collapsed="false">
      <c r="C535" s="2"/>
    </row>
    <row r="536" customFormat="false" ht="12.8" hidden="false" customHeight="false" outlineLevel="0" collapsed="false">
      <c r="C536" s="2"/>
    </row>
    <row r="537" customFormat="false" ht="12.8" hidden="false" customHeight="false" outlineLevel="0" collapsed="false">
      <c r="C537" s="2"/>
    </row>
    <row r="538" customFormat="false" ht="12.8" hidden="false" customHeight="false" outlineLevel="0" collapsed="false">
      <c r="C538" s="2"/>
    </row>
    <row r="539" customFormat="false" ht="12.8" hidden="false" customHeight="false" outlineLevel="0" collapsed="false">
      <c r="C539" s="2"/>
    </row>
    <row r="540" customFormat="false" ht="12.8" hidden="false" customHeight="false" outlineLevel="0" collapsed="false">
      <c r="C540" s="2"/>
    </row>
    <row r="541" customFormat="false" ht="12.8" hidden="false" customHeight="false" outlineLevel="0" collapsed="false">
      <c r="C541" s="2"/>
    </row>
    <row r="542" customFormat="false" ht="12.8" hidden="false" customHeight="false" outlineLevel="0" collapsed="false">
      <c r="C542" s="2"/>
    </row>
    <row r="543" customFormat="false" ht="12.8" hidden="false" customHeight="false" outlineLevel="0" collapsed="false">
      <c r="C543" s="2"/>
    </row>
    <row r="544" customFormat="false" ht="12.8" hidden="false" customHeight="false" outlineLevel="0" collapsed="false">
      <c r="C544" s="2"/>
    </row>
    <row r="545" customFormat="false" ht="12.8" hidden="false" customHeight="false" outlineLevel="0" collapsed="false">
      <c r="C545" s="2"/>
    </row>
    <row r="546" customFormat="false" ht="12.8" hidden="false" customHeight="false" outlineLevel="0" collapsed="false">
      <c r="C546" s="2"/>
    </row>
    <row r="547" customFormat="false" ht="12.8" hidden="false" customHeight="false" outlineLevel="0" collapsed="false">
      <c r="C547" s="2"/>
    </row>
    <row r="548" customFormat="false" ht="12.8" hidden="false" customHeight="false" outlineLevel="0" collapsed="false">
      <c r="C548" s="2"/>
    </row>
    <row r="549" customFormat="false" ht="12.8" hidden="false" customHeight="false" outlineLevel="0" collapsed="false">
      <c r="C549" s="2"/>
    </row>
    <row r="550" customFormat="false" ht="12.8" hidden="false" customHeight="false" outlineLevel="0" collapsed="false">
      <c r="C550" s="2"/>
    </row>
    <row r="551" customFormat="false" ht="12.8" hidden="false" customHeight="false" outlineLevel="0" collapsed="false">
      <c r="C551" s="2"/>
    </row>
    <row r="552" customFormat="false" ht="12.8" hidden="false" customHeight="false" outlineLevel="0" collapsed="false">
      <c r="C552" s="2"/>
    </row>
    <row r="553" customFormat="false" ht="12.8" hidden="false" customHeight="false" outlineLevel="0" collapsed="false">
      <c r="C553" s="2"/>
    </row>
    <row r="554" customFormat="false" ht="12.8" hidden="false" customHeight="false" outlineLevel="0" collapsed="false">
      <c r="C554" s="2"/>
    </row>
    <row r="555" customFormat="false" ht="12.8" hidden="false" customHeight="false" outlineLevel="0" collapsed="false">
      <c r="C555" s="2"/>
    </row>
    <row r="556" customFormat="false" ht="12.8" hidden="false" customHeight="false" outlineLevel="0" collapsed="false">
      <c r="C556" s="2"/>
    </row>
    <row r="557" customFormat="false" ht="12.8" hidden="false" customHeight="false" outlineLevel="0" collapsed="false">
      <c r="C557" s="2"/>
    </row>
    <row r="558" customFormat="false" ht="12.8" hidden="false" customHeight="false" outlineLevel="0" collapsed="false">
      <c r="C558" s="2"/>
    </row>
    <row r="559" customFormat="false" ht="12.8" hidden="false" customHeight="false" outlineLevel="0" collapsed="false">
      <c r="C559" s="2"/>
    </row>
    <row r="560" customFormat="false" ht="12.8" hidden="false" customHeight="false" outlineLevel="0" collapsed="false">
      <c r="C560" s="2"/>
    </row>
    <row r="561" customFormat="false" ht="12.8" hidden="false" customHeight="false" outlineLevel="0" collapsed="false">
      <c r="C561" s="2"/>
    </row>
    <row r="562" customFormat="false" ht="12.8" hidden="false" customHeight="false" outlineLevel="0" collapsed="false">
      <c r="C562" s="2"/>
    </row>
    <row r="563" customFormat="false" ht="12.8" hidden="false" customHeight="false" outlineLevel="0" collapsed="false">
      <c r="C563" s="2"/>
    </row>
    <row r="564" customFormat="false" ht="12.8" hidden="false" customHeight="false" outlineLevel="0" collapsed="false">
      <c r="C564" s="2"/>
    </row>
    <row r="565" customFormat="false" ht="12.8" hidden="false" customHeight="false" outlineLevel="0" collapsed="false">
      <c r="C565" s="2"/>
    </row>
    <row r="566" customFormat="false" ht="12.8" hidden="false" customHeight="false" outlineLevel="0" collapsed="false">
      <c r="C566" s="2"/>
    </row>
    <row r="567" customFormat="false" ht="12.8" hidden="false" customHeight="false" outlineLevel="0" collapsed="false">
      <c r="C567" s="2"/>
    </row>
    <row r="568" customFormat="false" ht="12.8" hidden="false" customHeight="false" outlineLevel="0" collapsed="false">
      <c r="C568" s="2"/>
    </row>
    <row r="569" customFormat="false" ht="12.8" hidden="false" customHeight="false" outlineLevel="0" collapsed="false">
      <c r="C569" s="2"/>
    </row>
    <row r="570" customFormat="false" ht="12.8" hidden="false" customHeight="false" outlineLevel="0" collapsed="false">
      <c r="C570" s="2"/>
    </row>
    <row r="571" customFormat="false" ht="12.8" hidden="false" customHeight="false" outlineLevel="0" collapsed="false">
      <c r="C571" s="2"/>
    </row>
    <row r="572" customFormat="false" ht="12.8" hidden="false" customHeight="false" outlineLevel="0" collapsed="false">
      <c r="C572" s="2"/>
    </row>
    <row r="573" customFormat="false" ht="12.8" hidden="false" customHeight="false" outlineLevel="0" collapsed="false">
      <c r="C573" s="2"/>
    </row>
    <row r="574" customFormat="false" ht="12.8" hidden="false" customHeight="false" outlineLevel="0" collapsed="false">
      <c r="C574" s="2"/>
    </row>
    <row r="575" customFormat="false" ht="12.8" hidden="false" customHeight="false" outlineLevel="0" collapsed="false">
      <c r="C575" s="2"/>
    </row>
    <row r="576" customFormat="false" ht="12.8" hidden="false" customHeight="false" outlineLevel="0" collapsed="false">
      <c r="C576" s="2"/>
    </row>
    <row r="577" customFormat="false" ht="12.8" hidden="false" customHeight="false" outlineLevel="0" collapsed="false">
      <c r="C577" s="2"/>
    </row>
    <row r="578" customFormat="false" ht="12.8" hidden="false" customHeight="false" outlineLevel="0" collapsed="false">
      <c r="C578" s="2"/>
    </row>
    <row r="579" customFormat="false" ht="12.8" hidden="false" customHeight="false" outlineLevel="0" collapsed="false">
      <c r="C579" s="2"/>
    </row>
    <row r="580" customFormat="false" ht="12.8" hidden="false" customHeight="false" outlineLevel="0" collapsed="false">
      <c r="C580" s="2"/>
    </row>
    <row r="581" customFormat="false" ht="12.8" hidden="false" customHeight="false" outlineLevel="0" collapsed="false">
      <c r="C581" s="2"/>
    </row>
    <row r="582" customFormat="false" ht="12.8" hidden="false" customHeight="false" outlineLevel="0" collapsed="false">
      <c r="C582" s="2"/>
    </row>
    <row r="583" customFormat="false" ht="12.8" hidden="false" customHeight="false" outlineLevel="0" collapsed="false">
      <c r="C583" s="2"/>
    </row>
    <row r="584" customFormat="false" ht="12.8" hidden="false" customHeight="false" outlineLevel="0" collapsed="false">
      <c r="C584" s="2"/>
    </row>
    <row r="585" customFormat="false" ht="12.8" hidden="false" customHeight="false" outlineLevel="0" collapsed="false">
      <c r="C585" s="2"/>
    </row>
    <row r="586" customFormat="false" ht="12.8" hidden="false" customHeight="false" outlineLevel="0" collapsed="false">
      <c r="C586" s="2"/>
    </row>
    <row r="587" customFormat="false" ht="12.8" hidden="false" customHeight="false" outlineLevel="0" collapsed="false">
      <c r="C587" s="2"/>
    </row>
    <row r="588" customFormat="false" ht="12.8" hidden="false" customHeight="false" outlineLevel="0" collapsed="false">
      <c r="C588" s="2"/>
    </row>
    <row r="589" customFormat="false" ht="12.8" hidden="false" customHeight="false" outlineLevel="0" collapsed="false">
      <c r="C589" s="2"/>
    </row>
    <row r="590" customFormat="false" ht="12.8" hidden="false" customHeight="false" outlineLevel="0" collapsed="false">
      <c r="C590" s="2"/>
    </row>
    <row r="591" customFormat="false" ht="12.8" hidden="false" customHeight="false" outlineLevel="0" collapsed="false">
      <c r="C591" s="2"/>
    </row>
    <row r="592" customFormat="false" ht="12.8" hidden="false" customHeight="false" outlineLevel="0" collapsed="false">
      <c r="C592" s="2"/>
    </row>
    <row r="593" customFormat="false" ht="12.8" hidden="false" customHeight="false" outlineLevel="0" collapsed="false">
      <c r="C593" s="2"/>
    </row>
    <row r="594" customFormat="false" ht="12.8" hidden="false" customHeight="false" outlineLevel="0" collapsed="false">
      <c r="C594" s="2"/>
    </row>
    <row r="595" customFormat="false" ht="12.8" hidden="false" customHeight="false" outlineLevel="0" collapsed="false">
      <c r="C595" s="2"/>
    </row>
    <row r="596" customFormat="false" ht="12.8" hidden="false" customHeight="false" outlineLevel="0" collapsed="false">
      <c r="C596" s="2"/>
    </row>
    <row r="597" customFormat="false" ht="12.8" hidden="false" customHeight="false" outlineLevel="0" collapsed="false">
      <c r="C597" s="2"/>
    </row>
    <row r="598" customFormat="false" ht="12.8" hidden="false" customHeight="false" outlineLevel="0" collapsed="false">
      <c r="C598" s="2"/>
    </row>
    <row r="599" customFormat="false" ht="12.8" hidden="false" customHeight="false" outlineLevel="0" collapsed="false">
      <c r="C599" s="2"/>
    </row>
    <row r="600" customFormat="false" ht="12.8" hidden="false" customHeight="false" outlineLevel="0" collapsed="false">
      <c r="C600" s="2"/>
    </row>
    <row r="601" customFormat="false" ht="12.8" hidden="false" customHeight="false" outlineLevel="0" collapsed="false">
      <c r="C601" s="2"/>
    </row>
    <row r="602" customFormat="false" ht="12.8" hidden="false" customHeight="false" outlineLevel="0" collapsed="false">
      <c r="C602" s="2"/>
    </row>
    <row r="603" customFormat="false" ht="12.8" hidden="false" customHeight="false" outlineLevel="0" collapsed="false">
      <c r="C603" s="2"/>
    </row>
    <row r="604" customFormat="false" ht="12.8" hidden="false" customHeight="false" outlineLevel="0" collapsed="false">
      <c r="C604" s="2"/>
    </row>
    <row r="605" customFormat="false" ht="12.8" hidden="false" customHeight="false" outlineLevel="0" collapsed="false">
      <c r="C605" s="2"/>
    </row>
    <row r="606" customFormat="false" ht="12.8" hidden="false" customHeight="false" outlineLevel="0" collapsed="false">
      <c r="C606" s="2"/>
    </row>
    <row r="607" customFormat="false" ht="12.8" hidden="false" customHeight="false" outlineLevel="0" collapsed="false">
      <c r="C607" s="2"/>
    </row>
    <row r="608" customFormat="false" ht="12.8" hidden="false" customHeight="false" outlineLevel="0" collapsed="false">
      <c r="C608" s="2"/>
    </row>
    <row r="609" customFormat="false" ht="12.8" hidden="false" customHeight="false" outlineLevel="0" collapsed="false">
      <c r="C609" s="2"/>
    </row>
    <row r="610" customFormat="false" ht="12.8" hidden="false" customHeight="false" outlineLevel="0" collapsed="false">
      <c r="C610" s="2"/>
    </row>
    <row r="611" customFormat="false" ht="12.8" hidden="false" customHeight="false" outlineLevel="0" collapsed="false">
      <c r="C611" s="2"/>
    </row>
    <row r="612" customFormat="false" ht="12.8" hidden="false" customHeight="false" outlineLevel="0" collapsed="false">
      <c r="C612" s="2"/>
    </row>
    <row r="613" customFormat="false" ht="12.8" hidden="false" customHeight="false" outlineLevel="0" collapsed="false">
      <c r="C613" s="2"/>
    </row>
    <row r="614" customFormat="false" ht="12.8" hidden="false" customHeight="false" outlineLevel="0" collapsed="false">
      <c r="C614" s="2"/>
    </row>
    <row r="615" customFormat="false" ht="12.8" hidden="false" customHeight="false" outlineLevel="0" collapsed="false">
      <c r="C615" s="2"/>
    </row>
    <row r="616" customFormat="false" ht="12.8" hidden="false" customHeight="false" outlineLevel="0" collapsed="false">
      <c r="C616" s="2"/>
    </row>
    <row r="617" customFormat="false" ht="12.8" hidden="false" customHeight="false" outlineLevel="0" collapsed="false">
      <c r="C617" s="2"/>
    </row>
    <row r="618" customFormat="false" ht="12.8" hidden="false" customHeight="false" outlineLevel="0" collapsed="false">
      <c r="C618" s="2"/>
    </row>
    <row r="619" customFormat="false" ht="12.8" hidden="false" customHeight="false" outlineLevel="0" collapsed="false">
      <c r="C619" s="2"/>
    </row>
    <row r="620" customFormat="false" ht="12.8" hidden="false" customHeight="false" outlineLevel="0" collapsed="false">
      <c r="C620" s="2"/>
    </row>
    <row r="621" customFormat="false" ht="12.8" hidden="false" customHeight="false" outlineLevel="0" collapsed="false">
      <c r="C621" s="2"/>
    </row>
    <row r="622" customFormat="false" ht="12.8" hidden="false" customHeight="false" outlineLevel="0" collapsed="false">
      <c r="C622" s="2"/>
    </row>
    <row r="623" customFormat="false" ht="12.8" hidden="false" customHeight="false" outlineLevel="0" collapsed="false">
      <c r="C623" s="2"/>
    </row>
    <row r="624" customFormat="false" ht="12.8" hidden="false" customHeight="false" outlineLevel="0" collapsed="false">
      <c r="C624" s="2"/>
    </row>
    <row r="625" customFormat="false" ht="12.8" hidden="false" customHeight="false" outlineLevel="0" collapsed="false">
      <c r="C625" s="2"/>
    </row>
    <row r="626" customFormat="false" ht="12.8" hidden="false" customHeight="false" outlineLevel="0" collapsed="false">
      <c r="C626" s="2"/>
    </row>
    <row r="627" customFormat="false" ht="12.8" hidden="false" customHeight="false" outlineLevel="0" collapsed="false">
      <c r="C627" s="2"/>
    </row>
    <row r="628" customFormat="false" ht="12.8" hidden="false" customHeight="false" outlineLevel="0" collapsed="false">
      <c r="C628" s="2"/>
    </row>
    <row r="629" customFormat="false" ht="12.8" hidden="false" customHeight="false" outlineLevel="0" collapsed="false">
      <c r="C629" s="2"/>
    </row>
    <row r="630" customFormat="false" ht="12.8" hidden="false" customHeight="false" outlineLevel="0" collapsed="false">
      <c r="C630" s="2"/>
    </row>
    <row r="631" customFormat="false" ht="12.8" hidden="false" customHeight="false" outlineLevel="0" collapsed="false">
      <c r="C631" s="2"/>
    </row>
    <row r="632" customFormat="false" ht="12.8" hidden="false" customHeight="false" outlineLevel="0" collapsed="false">
      <c r="C632" s="2"/>
    </row>
    <row r="633" customFormat="false" ht="12.8" hidden="false" customHeight="false" outlineLevel="0" collapsed="false">
      <c r="C633" s="2"/>
    </row>
    <row r="634" customFormat="false" ht="12.8" hidden="false" customHeight="false" outlineLevel="0" collapsed="false">
      <c r="C634" s="2"/>
    </row>
    <row r="635" customFormat="false" ht="12.8" hidden="false" customHeight="false" outlineLevel="0" collapsed="false">
      <c r="C635" s="2"/>
    </row>
    <row r="636" customFormat="false" ht="12.8" hidden="false" customHeight="false" outlineLevel="0" collapsed="false">
      <c r="C636" s="2"/>
    </row>
    <row r="637" customFormat="false" ht="12.8" hidden="false" customHeight="false" outlineLevel="0" collapsed="false">
      <c r="C637" s="2"/>
    </row>
    <row r="638" customFormat="false" ht="12.8" hidden="false" customHeight="false" outlineLevel="0" collapsed="false">
      <c r="C638" s="2"/>
    </row>
    <row r="639" customFormat="false" ht="12.8" hidden="false" customHeight="false" outlineLevel="0" collapsed="false">
      <c r="C639" s="2"/>
    </row>
    <row r="640" customFormat="false" ht="12.8" hidden="false" customHeight="false" outlineLevel="0" collapsed="false">
      <c r="C640" s="2"/>
    </row>
    <row r="641" customFormat="false" ht="12.8" hidden="false" customHeight="false" outlineLevel="0" collapsed="false">
      <c r="C641" s="2"/>
    </row>
    <row r="642" customFormat="false" ht="12.8" hidden="false" customHeight="false" outlineLevel="0" collapsed="false">
      <c r="C642" s="2"/>
    </row>
    <row r="643" customFormat="false" ht="12.8" hidden="false" customHeight="false" outlineLevel="0" collapsed="false">
      <c r="C643" s="2"/>
    </row>
    <row r="644" customFormat="false" ht="12.8" hidden="false" customHeight="false" outlineLevel="0" collapsed="false">
      <c r="C644" s="2"/>
    </row>
    <row r="645" customFormat="false" ht="12.8" hidden="false" customHeight="false" outlineLevel="0" collapsed="false">
      <c r="C645" s="2"/>
    </row>
    <row r="646" customFormat="false" ht="12.8" hidden="false" customHeight="false" outlineLevel="0" collapsed="false">
      <c r="C646" s="2"/>
    </row>
    <row r="647" customFormat="false" ht="12.8" hidden="false" customHeight="false" outlineLevel="0" collapsed="false">
      <c r="C647" s="2"/>
    </row>
    <row r="648" customFormat="false" ht="12.8" hidden="false" customHeight="false" outlineLevel="0" collapsed="false">
      <c r="C648" s="2"/>
    </row>
    <row r="649" customFormat="false" ht="12.8" hidden="false" customHeight="false" outlineLevel="0" collapsed="false">
      <c r="C649" s="2"/>
    </row>
    <row r="650" customFormat="false" ht="12.8" hidden="false" customHeight="false" outlineLevel="0" collapsed="false">
      <c r="C650" s="2"/>
    </row>
    <row r="651" customFormat="false" ht="12.8" hidden="false" customHeight="false" outlineLevel="0" collapsed="false">
      <c r="C651" s="2"/>
    </row>
    <row r="652" customFormat="false" ht="12.8" hidden="false" customHeight="false" outlineLevel="0" collapsed="false">
      <c r="C652" s="2"/>
    </row>
    <row r="653" customFormat="false" ht="12.8" hidden="false" customHeight="false" outlineLevel="0" collapsed="false">
      <c r="C653" s="2"/>
    </row>
    <row r="654" customFormat="false" ht="12.8" hidden="false" customHeight="false" outlineLevel="0" collapsed="false">
      <c r="C654" s="2"/>
    </row>
    <row r="655" customFormat="false" ht="12.8" hidden="false" customHeight="false" outlineLevel="0" collapsed="false">
      <c r="C655" s="2"/>
    </row>
    <row r="656" customFormat="false" ht="12.8" hidden="false" customHeight="false" outlineLevel="0" collapsed="false">
      <c r="C656" s="2"/>
    </row>
    <row r="657" customFormat="false" ht="12.8" hidden="false" customHeight="false" outlineLevel="0" collapsed="false">
      <c r="C657" s="2"/>
    </row>
    <row r="658" customFormat="false" ht="12.8" hidden="false" customHeight="false" outlineLevel="0" collapsed="false">
      <c r="C658" s="2"/>
    </row>
    <row r="659" customFormat="false" ht="12.8" hidden="false" customHeight="false" outlineLevel="0" collapsed="false">
      <c r="C659" s="2"/>
    </row>
    <row r="660" customFormat="false" ht="12.8" hidden="false" customHeight="false" outlineLevel="0" collapsed="false">
      <c r="C660" s="2"/>
    </row>
    <row r="661" customFormat="false" ht="12.8" hidden="false" customHeight="false" outlineLevel="0" collapsed="false">
      <c r="C661" s="2"/>
    </row>
    <row r="662" customFormat="false" ht="12.8" hidden="false" customHeight="false" outlineLevel="0" collapsed="false">
      <c r="C662" s="2"/>
    </row>
    <row r="663" customFormat="false" ht="12.8" hidden="false" customHeight="false" outlineLevel="0" collapsed="false">
      <c r="C663" s="2"/>
    </row>
    <row r="664" customFormat="false" ht="12.8" hidden="false" customHeight="false" outlineLevel="0" collapsed="false">
      <c r="C664" s="2"/>
    </row>
    <row r="665" customFormat="false" ht="12.8" hidden="false" customHeight="false" outlineLevel="0" collapsed="false">
      <c r="C665" s="2"/>
    </row>
    <row r="666" customFormat="false" ht="12.8" hidden="false" customHeight="false" outlineLevel="0" collapsed="false">
      <c r="C666" s="2"/>
    </row>
    <row r="667" customFormat="false" ht="12.8" hidden="false" customHeight="false" outlineLevel="0" collapsed="false">
      <c r="C667" s="2"/>
    </row>
    <row r="668" customFormat="false" ht="12.8" hidden="false" customHeight="false" outlineLevel="0" collapsed="false">
      <c r="C668" s="2"/>
    </row>
    <row r="669" customFormat="false" ht="12.8" hidden="false" customHeight="false" outlineLevel="0" collapsed="false">
      <c r="C669" s="2"/>
    </row>
    <row r="670" customFormat="false" ht="12.8" hidden="false" customHeight="false" outlineLevel="0" collapsed="false">
      <c r="C670" s="2"/>
    </row>
    <row r="671" customFormat="false" ht="12.8" hidden="false" customHeight="false" outlineLevel="0" collapsed="false">
      <c r="C671" s="2"/>
    </row>
    <row r="672" customFormat="false" ht="12.8" hidden="false" customHeight="false" outlineLevel="0" collapsed="false">
      <c r="C672" s="2"/>
    </row>
    <row r="673" customFormat="false" ht="12.8" hidden="false" customHeight="false" outlineLevel="0" collapsed="false">
      <c r="C673" s="2"/>
    </row>
    <row r="674" customFormat="false" ht="12.8" hidden="false" customHeight="false" outlineLevel="0" collapsed="false">
      <c r="C674" s="2"/>
    </row>
    <row r="675" customFormat="false" ht="12.8" hidden="false" customHeight="false" outlineLevel="0" collapsed="false">
      <c r="C675" s="2"/>
    </row>
    <row r="676" customFormat="false" ht="12.8" hidden="false" customHeight="false" outlineLevel="0" collapsed="false">
      <c r="C676" s="2"/>
    </row>
    <row r="677" customFormat="false" ht="12.8" hidden="false" customHeight="false" outlineLevel="0" collapsed="false">
      <c r="C677" s="2"/>
    </row>
    <row r="678" customFormat="false" ht="12.8" hidden="false" customHeight="false" outlineLevel="0" collapsed="false">
      <c r="C678" s="2"/>
    </row>
    <row r="679" customFormat="false" ht="12.8" hidden="false" customHeight="false" outlineLevel="0" collapsed="false">
      <c r="C679" s="2"/>
    </row>
    <row r="680" customFormat="false" ht="12.8" hidden="false" customHeight="false" outlineLevel="0" collapsed="false">
      <c r="C680" s="2"/>
    </row>
    <row r="681" customFormat="false" ht="12.8" hidden="false" customHeight="false" outlineLevel="0" collapsed="false">
      <c r="C681" s="2"/>
    </row>
    <row r="682" customFormat="false" ht="12.8" hidden="false" customHeight="false" outlineLevel="0" collapsed="false">
      <c r="C682" s="2"/>
    </row>
    <row r="683" customFormat="false" ht="12.8" hidden="false" customHeight="false" outlineLevel="0" collapsed="false">
      <c r="C683" s="2"/>
    </row>
    <row r="684" customFormat="false" ht="12.8" hidden="false" customHeight="false" outlineLevel="0" collapsed="false">
      <c r="C684" s="2"/>
    </row>
    <row r="685" customFormat="false" ht="12.8" hidden="false" customHeight="false" outlineLevel="0" collapsed="false">
      <c r="C685" s="2"/>
    </row>
    <row r="686" customFormat="false" ht="12.8" hidden="false" customHeight="false" outlineLevel="0" collapsed="false">
      <c r="C686" s="2"/>
    </row>
    <row r="687" customFormat="false" ht="12.8" hidden="false" customHeight="false" outlineLevel="0" collapsed="false">
      <c r="C687" s="2"/>
    </row>
    <row r="688" customFormat="false" ht="12.8" hidden="false" customHeight="false" outlineLevel="0" collapsed="false">
      <c r="C688" s="2"/>
    </row>
    <row r="689" customFormat="false" ht="12.8" hidden="false" customHeight="false" outlineLevel="0" collapsed="false">
      <c r="C689" s="2"/>
    </row>
    <row r="690" customFormat="false" ht="12.8" hidden="false" customHeight="false" outlineLevel="0" collapsed="false">
      <c r="C690" s="2"/>
    </row>
    <row r="691" customFormat="false" ht="12.8" hidden="false" customHeight="false" outlineLevel="0" collapsed="false">
      <c r="C691" s="2"/>
    </row>
    <row r="692" customFormat="false" ht="12.8" hidden="false" customHeight="false" outlineLevel="0" collapsed="false">
      <c r="C692" s="2"/>
    </row>
    <row r="693" customFormat="false" ht="12.8" hidden="false" customHeight="false" outlineLevel="0" collapsed="false">
      <c r="C693" s="2"/>
    </row>
    <row r="694" customFormat="false" ht="12.8" hidden="false" customHeight="false" outlineLevel="0" collapsed="false">
      <c r="C694" s="2"/>
    </row>
    <row r="695" customFormat="false" ht="12.8" hidden="false" customHeight="false" outlineLevel="0" collapsed="false">
      <c r="C695" s="2"/>
    </row>
    <row r="696" customFormat="false" ht="12.8" hidden="false" customHeight="false" outlineLevel="0" collapsed="false">
      <c r="C696" s="2"/>
    </row>
    <row r="697" customFormat="false" ht="12.8" hidden="false" customHeight="false" outlineLevel="0" collapsed="false">
      <c r="C697" s="2"/>
    </row>
    <row r="698" customFormat="false" ht="12.8" hidden="false" customHeight="false" outlineLevel="0" collapsed="false">
      <c r="C698" s="2"/>
    </row>
    <row r="699" customFormat="false" ht="12.8" hidden="false" customHeight="false" outlineLevel="0" collapsed="false">
      <c r="C699" s="2"/>
    </row>
    <row r="700" customFormat="false" ht="12.8" hidden="false" customHeight="false" outlineLevel="0" collapsed="false">
      <c r="C700" s="2"/>
    </row>
    <row r="701" customFormat="false" ht="12.8" hidden="false" customHeight="false" outlineLevel="0" collapsed="false">
      <c r="C701" s="2"/>
    </row>
    <row r="702" customFormat="false" ht="12.8" hidden="false" customHeight="false" outlineLevel="0" collapsed="false">
      <c r="C702" s="2"/>
    </row>
    <row r="703" customFormat="false" ht="12.8" hidden="false" customHeight="false" outlineLevel="0" collapsed="false">
      <c r="C703" s="2"/>
    </row>
    <row r="704" customFormat="false" ht="12.8" hidden="false" customHeight="false" outlineLevel="0" collapsed="false">
      <c r="C704" s="2"/>
    </row>
    <row r="705" customFormat="false" ht="12.8" hidden="false" customHeight="false" outlineLevel="0" collapsed="false">
      <c r="C705" s="2"/>
    </row>
    <row r="706" customFormat="false" ht="12.8" hidden="false" customHeight="false" outlineLevel="0" collapsed="false">
      <c r="C706" s="2"/>
    </row>
    <row r="707" customFormat="false" ht="12.8" hidden="false" customHeight="false" outlineLevel="0" collapsed="false">
      <c r="C707" s="2"/>
    </row>
    <row r="708" customFormat="false" ht="12.8" hidden="false" customHeight="false" outlineLevel="0" collapsed="false">
      <c r="C708" s="2"/>
    </row>
    <row r="709" customFormat="false" ht="12.8" hidden="false" customHeight="false" outlineLevel="0" collapsed="false">
      <c r="C709" s="2"/>
    </row>
    <row r="710" customFormat="false" ht="12.8" hidden="false" customHeight="false" outlineLevel="0" collapsed="false">
      <c r="C710" s="2"/>
    </row>
    <row r="711" customFormat="false" ht="12.8" hidden="false" customHeight="false" outlineLevel="0" collapsed="false">
      <c r="C711" s="2"/>
    </row>
    <row r="712" customFormat="false" ht="12.8" hidden="false" customHeight="false" outlineLevel="0" collapsed="false">
      <c r="C712" s="2"/>
    </row>
    <row r="713" customFormat="false" ht="12.8" hidden="false" customHeight="false" outlineLevel="0" collapsed="false">
      <c r="C713" s="2"/>
    </row>
    <row r="714" customFormat="false" ht="12.8" hidden="false" customHeight="false" outlineLevel="0" collapsed="false">
      <c r="C714" s="2"/>
    </row>
    <row r="715" customFormat="false" ht="12.8" hidden="false" customHeight="false" outlineLevel="0" collapsed="false">
      <c r="C715" s="2"/>
    </row>
    <row r="716" customFormat="false" ht="12.8" hidden="false" customHeight="false" outlineLevel="0" collapsed="false">
      <c r="C716" s="2"/>
    </row>
    <row r="717" customFormat="false" ht="12.8" hidden="false" customHeight="false" outlineLevel="0" collapsed="false">
      <c r="C717" s="2"/>
    </row>
    <row r="718" customFormat="false" ht="12.8" hidden="false" customHeight="false" outlineLevel="0" collapsed="false">
      <c r="C718" s="2"/>
    </row>
    <row r="719" customFormat="false" ht="12.8" hidden="false" customHeight="false" outlineLevel="0" collapsed="false">
      <c r="C719" s="2"/>
    </row>
    <row r="720" customFormat="false" ht="12.8" hidden="false" customHeight="false" outlineLevel="0" collapsed="false">
      <c r="C720" s="2"/>
    </row>
    <row r="721" customFormat="false" ht="12.8" hidden="false" customHeight="false" outlineLevel="0" collapsed="false">
      <c r="C721" s="2"/>
    </row>
    <row r="722" customFormat="false" ht="12.8" hidden="false" customHeight="false" outlineLevel="0" collapsed="false">
      <c r="C722" s="2"/>
    </row>
    <row r="723" customFormat="false" ht="12.8" hidden="false" customHeight="false" outlineLevel="0" collapsed="false">
      <c r="C723" s="2"/>
    </row>
    <row r="724" customFormat="false" ht="12.8" hidden="false" customHeight="false" outlineLevel="0" collapsed="false">
      <c r="C724" s="2"/>
    </row>
    <row r="725" customFormat="false" ht="12.8" hidden="false" customHeight="false" outlineLevel="0" collapsed="false">
      <c r="C725" s="2"/>
    </row>
    <row r="726" customFormat="false" ht="12.8" hidden="false" customHeight="false" outlineLevel="0" collapsed="false">
      <c r="C726" s="2"/>
    </row>
    <row r="727" customFormat="false" ht="12.8" hidden="false" customHeight="false" outlineLevel="0" collapsed="false">
      <c r="C727" s="2"/>
    </row>
    <row r="728" customFormat="false" ht="12.8" hidden="false" customHeight="false" outlineLevel="0" collapsed="false">
      <c r="C728" s="2"/>
    </row>
    <row r="729" customFormat="false" ht="12.8" hidden="false" customHeight="false" outlineLevel="0" collapsed="false">
      <c r="C729" s="2"/>
    </row>
    <row r="730" customFormat="false" ht="12.8" hidden="false" customHeight="false" outlineLevel="0" collapsed="false">
      <c r="C730" s="2"/>
    </row>
    <row r="731" customFormat="false" ht="12.8" hidden="false" customHeight="false" outlineLevel="0" collapsed="false">
      <c r="C731" s="2"/>
    </row>
    <row r="732" customFormat="false" ht="12.8" hidden="false" customHeight="false" outlineLevel="0" collapsed="false">
      <c r="C732" s="2"/>
    </row>
    <row r="733" customFormat="false" ht="12.8" hidden="false" customHeight="false" outlineLevel="0" collapsed="false">
      <c r="C733" s="2"/>
    </row>
    <row r="734" customFormat="false" ht="12.8" hidden="false" customHeight="false" outlineLevel="0" collapsed="false">
      <c r="C734" s="2"/>
    </row>
    <row r="735" customFormat="false" ht="12.8" hidden="false" customHeight="false" outlineLevel="0" collapsed="false">
      <c r="C735" s="2"/>
    </row>
    <row r="736" customFormat="false" ht="12.8" hidden="false" customHeight="false" outlineLevel="0" collapsed="false">
      <c r="C736" s="2"/>
    </row>
    <row r="737" customFormat="false" ht="12.8" hidden="false" customHeight="false" outlineLevel="0" collapsed="false">
      <c r="C737" s="2"/>
    </row>
    <row r="738" customFormat="false" ht="12.8" hidden="false" customHeight="false" outlineLevel="0" collapsed="false">
      <c r="C738" s="2"/>
    </row>
    <row r="739" customFormat="false" ht="12.8" hidden="false" customHeight="false" outlineLevel="0" collapsed="false">
      <c r="C739" s="2"/>
    </row>
    <row r="740" customFormat="false" ht="12.8" hidden="false" customHeight="false" outlineLevel="0" collapsed="false">
      <c r="C740" s="2"/>
    </row>
    <row r="741" customFormat="false" ht="12.8" hidden="false" customHeight="false" outlineLevel="0" collapsed="false">
      <c r="C741" s="2"/>
    </row>
    <row r="742" customFormat="false" ht="12.8" hidden="false" customHeight="false" outlineLevel="0" collapsed="false">
      <c r="C742" s="2"/>
    </row>
    <row r="743" customFormat="false" ht="12.8" hidden="false" customHeight="false" outlineLevel="0" collapsed="false">
      <c r="C743" s="2"/>
    </row>
    <row r="744" customFormat="false" ht="12.8" hidden="false" customHeight="false" outlineLevel="0" collapsed="false">
      <c r="C744" s="2"/>
    </row>
    <row r="745" customFormat="false" ht="12.8" hidden="false" customHeight="false" outlineLevel="0" collapsed="false">
      <c r="C745" s="2"/>
    </row>
    <row r="746" customFormat="false" ht="12.8" hidden="false" customHeight="false" outlineLevel="0" collapsed="false">
      <c r="C746" s="2"/>
    </row>
    <row r="747" customFormat="false" ht="12.8" hidden="false" customHeight="false" outlineLevel="0" collapsed="false">
      <c r="C747" s="2"/>
    </row>
    <row r="748" customFormat="false" ht="12.8" hidden="false" customHeight="false" outlineLevel="0" collapsed="false">
      <c r="C748" s="2"/>
    </row>
    <row r="749" customFormat="false" ht="12.8" hidden="false" customHeight="false" outlineLevel="0" collapsed="false">
      <c r="C749" s="2"/>
    </row>
    <row r="750" customFormat="false" ht="12.8" hidden="false" customHeight="false" outlineLevel="0" collapsed="false">
      <c r="C750" s="2"/>
    </row>
    <row r="751" customFormat="false" ht="12.8" hidden="false" customHeight="false" outlineLevel="0" collapsed="false">
      <c r="C751" s="2"/>
    </row>
    <row r="752" customFormat="false" ht="12.8" hidden="false" customHeight="false" outlineLevel="0" collapsed="false">
      <c r="C752" s="2"/>
    </row>
    <row r="753" customFormat="false" ht="12.8" hidden="false" customHeight="false" outlineLevel="0" collapsed="false">
      <c r="C753" s="2"/>
    </row>
    <row r="754" customFormat="false" ht="12.8" hidden="false" customHeight="false" outlineLevel="0" collapsed="false">
      <c r="C754" s="2"/>
    </row>
    <row r="755" customFormat="false" ht="12.8" hidden="false" customHeight="false" outlineLevel="0" collapsed="false">
      <c r="C755" s="2"/>
    </row>
    <row r="756" customFormat="false" ht="12.8" hidden="false" customHeight="false" outlineLevel="0" collapsed="false">
      <c r="C756" s="2"/>
    </row>
    <row r="757" customFormat="false" ht="12.8" hidden="false" customHeight="false" outlineLevel="0" collapsed="false">
      <c r="C757" s="2"/>
    </row>
    <row r="758" customFormat="false" ht="12.8" hidden="false" customHeight="false" outlineLevel="0" collapsed="false">
      <c r="C758" s="2"/>
    </row>
    <row r="759" customFormat="false" ht="12.8" hidden="false" customHeight="false" outlineLevel="0" collapsed="false">
      <c r="C759" s="2"/>
    </row>
    <row r="760" customFormat="false" ht="12.8" hidden="false" customHeight="false" outlineLevel="0" collapsed="false">
      <c r="C760" s="2"/>
    </row>
    <row r="761" customFormat="false" ht="12.8" hidden="false" customHeight="false" outlineLevel="0" collapsed="false">
      <c r="C761" s="2"/>
    </row>
    <row r="762" customFormat="false" ht="12.8" hidden="false" customHeight="false" outlineLevel="0" collapsed="false">
      <c r="C762" s="2"/>
    </row>
    <row r="763" customFormat="false" ht="12.8" hidden="false" customHeight="false" outlineLevel="0" collapsed="false">
      <c r="C763" s="2"/>
    </row>
    <row r="764" customFormat="false" ht="12.8" hidden="false" customHeight="false" outlineLevel="0" collapsed="false">
      <c r="C764" s="2"/>
    </row>
    <row r="765" customFormat="false" ht="12.8" hidden="false" customHeight="false" outlineLevel="0" collapsed="false">
      <c r="C765" s="2"/>
    </row>
    <row r="766" customFormat="false" ht="12.8" hidden="false" customHeight="false" outlineLevel="0" collapsed="false">
      <c r="C766" s="2"/>
    </row>
    <row r="767" customFormat="false" ht="12.8" hidden="false" customHeight="false" outlineLevel="0" collapsed="false">
      <c r="C767" s="2"/>
    </row>
    <row r="768" customFormat="false" ht="12.8" hidden="false" customHeight="false" outlineLevel="0" collapsed="false">
      <c r="C768" s="2"/>
    </row>
    <row r="769" customFormat="false" ht="12.8" hidden="false" customHeight="false" outlineLevel="0" collapsed="false">
      <c r="C769" s="2"/>
    </row>
    <row r="770" customFormat="false" ht="12.8" hidden="false" customHeight="false" outlineLevel="0" collapsed="false">
      <c r="C770" s="2"/>
    </row>
    <row r="771" customFormat="false" ht="12.8" hidden="false" customHeight="false" outlineLevel="0" collapsed="false">
      <c r="C771" s="2"/>
    </row>
    <row r="772" customFormat="false" ht="12.8" hidden="false" customHeight="false" outlineLevel="0" collapsed="false">
      <c r="C772" s="2"/>
    </row>
    <row r="773" customFormat="false" ht="12.8" hidden="false" customHeight="false" outlineLevel="0" collapsed="false">
      <c r="C773" s="2"/>
    </row>
    <row r="774" customFormat="false" ht="12.8" hidden="false" customHeight="false" outlineLevel="0" collapsed="false">
      <c r="C774" s="2"/>
    </row>
    <row r="775" customFormat="false" ht="12.8" hidden="false" customHeight="false" outlineLevel="0" collapsed="false">
      <c r="C775" s="2"/>
    </row>
    <row r="776" customFormat="false" ht="12.8" hidden="false" customHeight="false" outlineLevel="0" collapsed="false">
      <c r="C776" s="2"/>
    </row>
    <row r="777" customFormat="false" ht="12.8" hidden="false" customHeight="false" outlineLevel="0" collapsed="false">
      <c r="C777" s="2"/>
    </row>
    <row r="778" customFormat="false" ht="12.8" hidden="false" customHeight="false" outlineLevel="0" collapsed="false">
      <c r="C778" s="2"/>
    </row>
    <row r="779" customFormat="false" ht="12.8" hidden="false" customHeight="false" outlineLevel="0" collapsed="false">
      <c r="C779" s="2"/>
    </row>
    <row r="780" customFormat="false" ht="12.8" hidden="false" customHeight="false" outlineLevel="0" collapsed="false">
      <c r="C780" s="2"/>
    </row>
    <row r="781" customFormat="false" ht="12.8" hidden="false" customHeight="false" outlineLevel="0" collapsed="false">
      <c r="C781" s="2"/>
    </row>
    <row r="782" customFormat="false" ht="12.8" hidden="false" customHeight="false" outlineLevel="0" collapsed="false">
      <c r="C782" s="2"/>
    </row>
    <row r="783" customFormat="false" ht="12.8" hidden="false" customHeight="false" outlineLevel="0" collapsed="false">
      <c r="C783" s="2"/>
    </row>
    <row r="784" customFormat="false" ht="12.8" hidden="false" customHeight="false" outlineLevel="0" collapsed="false">
      <c r="C784" s="2"/>
    </row>
    <row r="785" customFormat="false" ht="12.8" hidden="false" customHeight="false" outlineLevel="0" collapsed="false">
      <c r="C785" s="2"/>
    </row>
    <row r="786" customFormat="false" ht="12.8" hidden="false" customHeight="false" outlineLevel="0" collapsed="false">
      <c r="C786" s="2"/>
    </row>
    <row r="787" customFormat="false" ht="12.8" hidden="false" customHeight="false" outlineLevel="0" collapsed="false">
      <c r="C787" s="2"/>
    </row>
    <row r="788" customFormat="false" ht="12.8" hidden="false" customHeight="false" outlineLevel="0" collapsed="false">
      <c r="C788" s="2"/>
    </row>
    <row r="789" customFormat="false" ht="12.8" hidden="false" customHeight="false" outlineLevel="0" collapsed="false">
      <c r="C789" s="2"/>
    </row>
    <row r="790" customFormat="false" ht="12.8" hidden="false" customHeight="false" outlineLevel="0" collapsed="false">
      <c r="C790" s="2"/>
    </row>
    <row r="791" customFormat="false" ht="12.8" hidden="false" customHeight="false" outlineLevel="0" collapsed="false">
      <c r="C791" s="2"/>
    </row>
    <row r="792" customFormat="false" ht="12.8" hidden="false" customHeight="false" outlineLevel="0" collapsed="false">
      <c r="C792" s="2"/>
    </row>
    <row r="793" customFormat="false" ht="12.8" hidden="false" customHeight="false" outlineLevel="0" collapsed="false">
      <c r="C793" s="2"/>
    </row>
    <row r="794" customFormat="false" ht="12.8" hidden="false" customHeight="false" outlineLevel="0" collapsed="false">
      <c r="C794" s="2"/>
    </row>
    <row r="795" customFormat="false" ht="12.8" hidden="false" customHeight="false" outlineLevel="0" collapsed="false">
      <c r="C795" s="2"/>
    </row>
    <row r="796" customFormat="false" ht="12.8" hidden="false" customHeight="false" outlineLevel="0" collapsed="false">
      <c r="C796" s="2"/>
    </row>
    <row r="797" customFormat="false" ht="12.8" hidden="false" customHeight="false" outlineLevel="0" collapsed="false">
      <c r="C797" s="2"/>
    </row>
    <row r="798" customFormat="false" ht="12.8" hidden="false" customHeight="false" outlineLevel="0" collapsed="false">
      <c r="C798" s="2"/>
    </row>
    <row r="799" customFormat="false" ht="12.8" hidden="false" customHeight="false" outlineLevel="0" collapsed="false">
      <c r="C799" s="2"/>
    </row>
    <row r="800" customFormat="false" ht="12.8" hidden="false" customHeight="false" outlineLevel="0" collapsed="false">
      <c r="C800" s="2"/>
    </row>
    <row r="801" customFormat="false" ht="12.8" hidden="false" customHeight="false" outlineLevel="0" collapsed="false">
      <c r="C801" s="2"/>
    </row>
    <row r="802" customFormat="false" ht="12.8" hidden="false" customHeight="false" outlineLevel="0" collapsed="false">
      <c r="C802" s="2"/>
    </row>
    <row r="803" customFormat="false" ht="12.8" hidden="false" customHeight="false" outlineLevel="0" collapsed="false">
      <c r="C803" s="2"/>
    </row>
    <row r="804" customFormat="false" ht="12.8" hidden="false" customHeight="false" outlineLevel="0" collapsed="false">
      <c r="C804" s="2"/>
    </row>
    <row r="805" customFormat="false" ht="12.8" hidden="false" customHeight="false" outlineLevel="0" collapsed="false">
      <c r="C805" s="2"/>
    </row>
    <row r="806" customFormat="false" ht="12.8" hidden="false" customHeight="false" outlineLevel="0" collapsed="false">
      <c r="C806" s="2"/>
    </row>
    <row r="807" customFormat="false" ht="12.8" hidden="false" customHeight="false" outlineLevel="0" collapsed="false">
      <c r="C807" s="2"/>
    </row>
    <row r="808" customFormat="false" ht="12.8" hidden="false" customHeight="false" outlineLevel="0" collapsed="false">
      <c r="C808" s="2"/>
    </row>
    <row r="809" customFormat="false" ht="12.8" hidden="false" customHeight="false" outlineLevel="0" collapsed="false">
      <c r="C809" s="2"/>
    </row>
    <row r="810" customFormat="false" ht="12.8" hidden="false" customHeight="false" outlineLevel="0" collapsed="false">
      <c r="C810" s="2"/>
    </row>
    <row r="811" customFormat="false" ht="12.8" hidden="false" customHeight="false" outlineLevel="0" collapsed="false">
      <c r="C811" s="2"/>
    </row>
    <row r="812" customFormat="false" ht="12.8" hidden="false" customHeight="false" outlineLevel="0" collapsed="false">
      <c r="C812" s="2"/>
    </row>
    <row r="813" customFormat="false" ht="12.8" hidden="false" customHeight="false" outlineLevel="0" collapsed="false">
      <c r="C813" s="2"/>
    </row>
    <row r="814" customFormat="false" ht="12.8" hidden="false" customHeight="false" outlineLevel="0" collapsed="false">
      <c r="C814" s="2"/>
    </row>
    <row r="815" customFormat="false" ht="12.8" hidden="false" customHeight="false" outlineLevel="0" collapsed="false">
      <c r="C815" s="2"/>
    </row>
    <row r="816" customFormat="false" ht="12.8" hidden="false" customHeight="false" outlineLevel="0" collapsed="false">
      <c r="C816" s="2"/>
    </row>
    <row r="817" customFormat="false" ht="12.8" hidden="false" customHeight="false" outlineLevel="0" collapsed="false">
      <c r="C817" s="2"/>
    </row>
    <row r="818" customFormat="false" ht="12.8" hidden="false" customHeight="false" outlineLevel="0" collapsed="false">
      <c r="C818" s="2"/>
    </row>
    <row r="819" customFormat="false" ht="12.8" hidden="false" customHeight="false" outlineLevel="0" collapsed="false">
      <c r="C819" s="2"/>
    </row>
    <row r="820" customFormat="false" ht="12.8" hidden="false" customHeight="false" outlineLevel="0" collapsed="false">
      <c r="C820" s="2"/>
    </row>
    <row r="821" customFormat="false" ht="12.8" hidden="false" customHeight="false" outlineLevel="0" collapsed="false">
      <c r="C821" s="2"/>
    </row>
    <row r="822" customFormat="false" ht="12.8" hidden="false" customHeight="false" outlineLevel="0" collapsed="false">
      <c r="C822" s="2"/>
    </row>
    <row r="823" customFormat="false" ht="12.8" hidden="false" customHeight="false" outlineLevel="0" collapsed="false">
      <c r="C823" s="2"/>
    </row>
    <row r="824" customFormat="false" ht="12.8" hidden="false" customHeight="false" outlineLevel="0" collapsed="false">
      <c r="C824" s="2"/>
    </row>
    <row r="825" customFormat="false" ht="12.8" hidden="false" customHeight="false" outlineLevel="0" collapsed="false">
      <c r="C825" s="2"/>
    </row>
    <row r="826" customFormat="false" ht="12.8" hidden="false" customHeight="false" outlineLevel="0" collapsed="false">
      <c r="C826" s="2"/>
    </row>
    <row r="827" customFormat="false" ht="12.8" hidden="false" customHeight="false" outlineLevel="0" collapsed="false">
      <c r="C827" s="2"/>
    </row>
    <row r="828" customFormat="false" ht="12.8" hidden="false" customHeight="false" outlineLevel="0" collapsed="false">
      <c r="C828" s="2"/>
    </row>
    <row r="829" customFormat="false" ht="12.8" hidden="false" customHeight="false" outlineLevel="0" collapsed="false">
      <c r="C829" s="2"/>
    </row>
    <row r="830" customFormat="false" ht="12.8" hidden="false" customHeight="false" outlineLevel="0" collapsed="false">
      <c r="C830" s="2"/>
    </row>
    <row r="831" customFormat="false" ht="12.8" hidden="false" customHeight="false" outlineLevel="0" collapsed="false">
      <c r="C831" s="2"/>
    </row>
    <row r="832" customFormat="false" ht="12.8" hidden="false" customHeight="false" outlineLevel="0" collapsed="false">
      <c r="C832" s="2"/>
    </row>
    <row r="833" customFormat="false" ht="12.8" hidden="false" customHeight="false" outlineLevel="0" collapsed="false">
      <c r="C833" s="2"/>
    </row>
    <row r="834" customFormat="false" ht="12.8" hidden="false" customHeight="false" outlineLevel="0" collapsed="false">
      <c r="C834" s="2"/>
    </row>
    <row r="835" customFormat="false" ht="12.8" hidden="false" customHeight="false" outlineLevel="0" collapsed="false">
      <c r="C835" s="2"/>
    </row>
    <row r="836" customFormat="false" ht="12.8" hidden="false" customHeight="false" outlineLevel="0" collapsed="false">
      <c r="C836" s="2"/>
    </row>
    <row r="837" customFormat="false" ht="12.8" hidden="false" customHeight="false" outlineLevel="0" collapsed="false">
      <c r="C837" s="2"/>
    </row>
    <row r="838" customFormat="false" ht="12.8" hidden="false" customHeight="false" outlineLevel="0" collapsed="false">
      <c r="C838" s="2"/>
    </row>
    <row r="839" customFormat="false" ht="12.8" hidden="false" customHeight="false" outlineLevel="0" collapsed="false">
      <c r="C839" s="2"/>
    </row>
    <row r="840" customFormat="false" ht="12.8" hidden="false" customHeight="false" outlineLevel="0" collapsed="false">
      <c r="C840" s="2"/>
    </row>
    <row r="841" customFormat="false" ht="12.8" hidden="false" customHeight="false" outlineLevel="0" collapsed="false">
      <c r="C841" s="2"/>
    </row>
    <row r="842" customFormat="false" ht="12.8" hidden="false" customHeight="false" outlineLevel="0" collapsed="false">
      <c r="C842" s="2"/>
    </row>
    <row r="843" customFormat="false" ht="12.8" hidden="false" customHeight="false" outlineLevel="0" collapsed="false">
      <c r="C843" s="2"/>
    </row>
    <row r="844" customFormat="false" ht="12.8" hidden="false" customHeight="false" outlineLevel="0" collapsed="false">
      <c r="C844" s="2"/>
    </row>
    <row r="845" customFormat="false" ht="12.8" hidden="false" customHeight="false" outlineLevel="0" collapsed="false">
      <c r="C845" s="2"/>
    </row>
    <row r="846" customFormat="false" ht="12.8" hidden="false" customHeight="false" outlineLevel="0" collapsed="false">
      <c r="C846" s="2"/>
    </row>
    <row r="847" customFormat="false" ht="12.8" hidden="false" customHeight="false" outlineLevel="0" collapsed="false">
      <c r="C847" s="2"/>
    </row>
    <row r="848" customFormat="false" ht="12.8" hidden="false" customHeight="false" outlineLevel="0" collapsed="false">
      <c r="C848" s="2"/>
    </row>
    <row r="849" customFormat="false" ht="12.8" hidden="false" customHeight="false" outlineLevel="0" collapsed="false">
      <c r="C849" s="2"/>
    </row>
    <row r="850" customFormat="false" ht="12.8" hidden="false" customHeight="false" outlineLevel="0" collapsed="false">
      <c r="C850" s="2"/>
    </row>
    <row r="851" customFormat="false" ht="12.8" hidden="false" customHeight="false" outlineLevel="0" collapsed="false">
      <c r="C851" s="2"/>
    </row>
    <row r="852" customFormat="false" ht="12.8" hidden="false" customHeight="false" outlineLevel="0" collapsed="false">
      <c r="C852" s="2"/>
    </row>
    <row r="853" customFormat="false" ht="12.8" hidden="false" customHeight="false" outlineLevel="0" collapsed="false">
      <c r="C853" s="2"/>
    </row>
    <row r="854" customFormat="false" ht="12.8" hidden="false" customHeight="false" outlineLevel="0" collapsed="false">
      <c r="C854" s="2"/>
    </row>
    <row r="855" customFormat="false" ht="12.8" hidden="false" customHeight="false" outlineLevel="0" collapsed="false">
      <c r="C855" s="2"/>
    </row>
    <row r="856" customFormat="false" ht="12.8" hidden="false" customHeight="false" outlineLevel="0" collapsed="false">
      <c r="C856" s="2"/>
    </row>
    <row r="857" customFormat="false" ht="12.8" hidden="false" customHeight="false" outlineLevel="0" collapsed="false">
      <c r="C857" s="2"/>
    </row>
    <row r="858" customFormat="false" ht="12.8" hidden="false" customHeight="false" outlineLevel="0" collapsed="false">
      <c r="C858" s="2"/>
    </row>
    <row r="859" customFormat="false" ht="12.8" hidden="false" customHeight="false" outlineLevel="0" collapsed="false">
      <c r="C859" s="2"/>
    </row>
    <row r="860" customFormat="false" ht="12.8" hidden="false" customHeight="false" outlineLevel="0" collapsed="false">
      <c r="C860" s="2"/>
    </row>
    <row r="861" customFormat="false" ht="12.8" hidden="false" customHeight="false" outlineLevel="0" collapsed="false">
      <c r="C861" s="2"/>
    </row>
    <row r="862" customFormat="false" ht="12.8" hidden="false" customHeight="false" outlineLevel="0" collapsed="false">
      <c r="C862" s="2"/>
    </row>
    <row r="863" customFormat="false" ht="12.8" hidden="false" customHeight="false" outlineLevel="0" collapsed="false">
      <c r="C863" s="2"/>
    </row>
    <row r="864" customFormat="false" ht="12.8" hidden="false" customHeight="false" outlineLevel="0" collapsed="false">
      <c r="C864" s="2"/>
    </row>
    <row r="865" customFormat="false" ht="12.8" hidden="false" customHeight="false" outlineLevel="0" collapsed="false">
      <c r="C865" s="2"/>
    </row>
    <row r="866" customFormat="false" ht="12.8" hidden="false" customHeight="false" outlineLevel="0" collapsed="false">
      <c r="C866" s="2"/>
    </row>
    <row r="867" customFormat="false" ht="12.8" hidden="false" customHeight="false" outlineLevel="0" collapsed="false">
      <c r="C867" s="2"/>
    </row>
    <row r="868" customFormat="false" ht="12.8" hidden="false" customHeight="false" outlineLevel="0" collapsed="false">
      <c r="C868" s="2"/>
    </row>
    <row r="869" customFormat="false" ht="12.8" hidden="false" customHeight="false" outlineLevel="0" collapsed="false">
      <c r="C869" s="2"/>
    </row>
    <row r="870" customFormat="false" ht="12.8" hidden="false" customHeight="false" outlineLevel="0" collapsed="false">
      <c r="C870" s="2"/>
    </row>
    <row r="871" customFormat="false" ht="12.8" hidden="false" customHeight="false" outlineLevel="0" collapsed="false">
      <c r="C871" s="2"/>
    </row>
    <row r="872" customFormat="false" ht="12.8" hidden="false" customHeight="false" outlineLevel="0" collapsed="false">
      <c r="C872" s="2"/>
    </row>
    <row r="873" customFormat="false" ht="12.8" hidden="false" customHeight="false" outlineLevel="0" collapsed="false">
      <c r="C873" s="2"/>
    </row>
    <row r="874" customFormat="false" ht="12.8" hidden="false" customHeight="false" outlineLevel="0" collapsed="false">
      <c r="C874" s="2"/>
    </row>
    <row r="875" customFormat="false" ht="12.8" hidden="false" customHeight="false" outlineLevel="0" collapsed="false">
      <c r="C875" s="2"/>
    </row>
    <row r="876" customFormat="false" ht="12.8" hidden="false" customHeight="false" outlineLevel="0" collapsed="false">
      <c r="C876" s="2"/>
    </row>
    <row r="877" customFormat="false" ht="12.8" hidden="false" customHeight="false" outlineLevel="0" collapsed="false">
      <c r="C877" s="2"/>
    </row>
    <row r="878" customFormat="false" ht="12.8" hidden="false" customHeight="false" outlineLevel="0" collapsed="false">
      <c r="C878" s="2"/>
    </row>
    <row r="879" customFormat="false" ht="12.8" hidden="false" customHeight="false" outlineLevel="0" collapsed="false">
      <c r="C879" s="2"/>
    </row>
    <row r="880" customFormat="false" ht="12.8" hidden="false" customHeight="false" outlineLevel="0" collapsed="false">
      <c r="C880" s="2"/>
    </row>
    <row r="881" customFormat="false" ht="12.8" hidden="false" customHeight="false" outlineLevel="0" collapsed="false">
      <c r="C881" s="2"/>
    </row>
    <row r="882" customFormat="false" ht="12.8" hidden="false" customHeight="false" outlineLevel="0" collapsed="false">
      <c r="C882" s="2"/>
    </row>
    <row r="883" customFormat="false" ht="12.8" hidden="false" customHeight="false" outlineLevel="0" collapsed="false">
      <c r="C883" s="2"/>
    </row>
    <row r="884" customFormat="false" ht="12.8" hidden="false" customHeight="false" outlineLevel="0" collapsed="false">
      <c r="C884" s="2"/>
    </row>
    <row r="885" customFormat="false" ht="12.8" hidden="false" customHeight="false" outlineLevel="0" collapsed="false">
      <c r="C885" s="2"/>
    </row>
    <row r="886" customFormat="false" ht="12.8" hidden="false" customHeight="false" outlineLevel="0" collapsed="false">
      <c r="C886" s="2"/>
    </row>
    <row r="887" customFormat="false" ht="12.8" hidden="false" customHeight="false" outlineLevel="0" collapsed="false">
      <c r="C887" s="2"/>
    </row>
    <row r="888" customFormat="false" ht="12.8" hidden="false" customHeight="false" outlineLevel="0" collapsed="false">
      <c r="C888" s="2"/>
    </row>
    <row r="889" customFormat="false" ht="12.8" hidden="false" customHeight="false" outlineLevel="0" collapsed="false">
      <c r="C889" s="2"/>
    </row>
    <row r="890" customFormat="false" ht="12.8" hidden="false" customHeight="false" outlineLevel="0" collapsed="false">
      <c r="C890" s="2"/>
    </row>
    <row r="891" customFormat="false" ht="12.8" hidden="false" customHeight="false" outlineLevel="0" collapsed="false">
      <c r="C891" s="2"/>
    </row>
    <row r="892" customFormat="false" ht="12.8" hidden="false" customHeight="false" outlineLevel="0" collapsed="false">
      <c r="C892" s="2"/>
    </row>
    <row r="893" customFormat="false" ht="12.8" hidden="false" customHeight="false" outlineLevel="0" collapsed="false">
      <c r="C893" s="2"/>
    </row>
    <row r="894" customFormat="false" ht="12.8" hidden="false" customHeight="false" outlineLevel="0" collapsed="false">
      <c r="C894" s="2"/>
    </row>
    <row r="895" customFormat="false" ht="12.8" hidden="false" customHeight="false" outlineLevel="0" collapsed="false">
      <c r="C895" s="2"/>
    </row>
    <row r="896" customFormat="false" ht="12.8" hidden="false" customHeight="false" outlineLevel="0" collapsed="false">
      <c r="C896" s="2"/>
    </row>
    <row r="897" customFormat="false" ht="12.8" hidden="false" customHeight="false" outlineLevel="0" collapsed="false">
      <c r="C897" s="2"/>
    </row>
    <row r="898" customFormat="false" ht="12.8" hidden="false" customHeight="false" outlineLevel="0" collapsed="false">
      <c r="C898" s="2"/>
    </row>
    <row r="899" customFormat="false" ht="12.8" hidden="false" customHeight="false" outlineLevel="0" collapsed="false">
      <c r="C899" s="2"/>
    </row>
    <row r="900" customFormat="false" ht="12.8" hidden="false" customHeight="false" outlineLevel="0" collapsed="false">
      <c r="C900" s="2"/>
    </row>
    <row r="901" customFormat="false" ht="12.8" hidden="false" customHeight="false" outlineLevel="0" collapsed="false">
      <c r="C901" s="2"/>
    </row>
    <row r="902" customFormat="false" ht="12.8" hidden="false" customHeight="false" outlineLevel="0" collapsed="false">
      <c r="C902" s="2"/>
    </row>
    <row r="903" customFormat="false" ht="12.8" hidden="false" customHeight="false" outlineLevel="0" collapsed="false">
      <c r="C903" s="2"/>
    </row>
    <row r="904" customFormat="false" ht="12.8" hidden="false" customHeight="false" outlineLevel="0" collapsed="false">
      <c r="C904" s="2"/>
    </row>
    <row r="905" customFormat="false" ht="12.8" hidden="false" customHeight="false" outlineLevel="0" collapsed="false">
      <c r="C905" s="2"/>
    </row>
    <row r="906" customFormat="false" ht="12.8" hidden="false" customHeight="false" outlineLevel="0" collapsed="false">
      <c r="C906" s="2"/>
    </row>
    <row r="907" customFormat="false" ht="12.8" hidden="false" customHeight="false" outlineLevel="0" collapsed="false">
      <c r="C907" s="2"/>
    </row>
    <row r="908" customFormat="false" ht="12.8" hidden="false" customHeight="false" outlineLevel="0" collapsed="false">
      <c r="C908" s="2"/>
    </row>
    <row r="909" customFormat="false" ht="12.8" hidden="false" customHeight="false" outlineLevel="0" collapsed="false">
      <c r="C909" s="2"/>
    </row>
    <row r="910" customFormat="false" ht="12.8" hidden="false" customHeight="false" outlineLevel="0" collapsed="false">
      <c r="C910" s="2"/>
    </row>
    <row r="911" customFormat="false" ht="12.8" hidden="false" customHeight="false" outlineLevel="0" collapsed="false">
      <c r="C911" s="2"/>
    </row>
    <row r="912" customFormat="false" ht="12.8" hidden="false" customHeight="false" outlineLevel="0" collapsed="false">
      <c r="C912" s="2"/>
    </row>
    <row r="913" customFormat="false" ht="12.8" hidden="false" customHeight="false" outlineLevel="0" collapsed="false">
      <c r="C913" s="2"/>
    </row>
    <row r="914" customFormat="false" ht="12.8" hidden="false" customHeight="false" outlineLevel="0" collapsed="false">
      <c r="C914" s="2"/>
    </row>
    <row r="915" customFormat="false" ht="12.8" hidden="false" customHeight="false" outlineLevel="0" collapsed="false">
      <c r="C915" s="2"/>
    </row>
    <row r="916" customFormat="false" ht="12.8" hidden="false" customHeight="false" outlineLevel="0" collapsed="false">
      <c r="C916" s="2"/>
    </row>
    <row r="917" customFormat="false" ht="12.8" hidden="false" customHeight="false" outlineLevel="0" collapsed="false">
      <c r="C917" s="2"/>
    </row>
    <row r="918" customFormat="false" ht="12.8" hidden="false" customHeight="false" outlineLevel="0" collapsed="false">
      <c r="C918" s="2"/>
    </row>
    <row r="919" customFormat="false" ht="12.8" hidden="false" customHeight="false" outlineLevel="0" collapsed="false">
      <c r="C919" s="2"/>
    </row>
    <row r="920" customFormat="false" ht="12.8" hidden="false" customHeight="false" outlineLevel="0" collapsed="false">
      <c r="C920" s="2"/>
    </row>
    <row r="921" customFormat="false" ht="12.8" hidden="false" customHeight="false" outlineLevel="0" collapsed="false">
      <c r="C921" s="2"/>
    </row>
    <row r="922" customFormat="false" ht="12.8" hidden="false" customHeight="false" outlineLevel="0" collapsed="false">
      <c r="C922" s="2"/>
    </row>
    <row r="923" customFormat="false" ht="12.8" hidden="false" customHeight="false" outlineLevel="0" collapsed="false">
      <c r="C923" s="2"/>
    </row>
    <row r="924" customFormat="false" ht="12.8" hidden="false" customHeight="false" outlineLevel="0" collapsed="false">
      <c r="C924" s="2"/>
    </row>
    <row r="925" customFormat="false" ht="12.8" hidden="false" customHeight="false" outlineLevel="0" collapsed="false">
      <c r="C925" s="2"/>
    </row>
    <row r="926" customFormat="false" ht="12.8" hidden="false" customHeight="false" outlineLevel="0" collapsed="false">
      <c r="C926" s="2"/>
    </row>
    <row r="927" customFormat="false" ht="12.8" hidden="false" customHeight="false" outlineLevel="0" collapsed="false">
      <c r="C927" s="2"/>
    </row>
    <row r="928" customFormat="false" ht="12.8" hidden="false" customHeight="false" outlineLevel="0" collapsed="false">
      <c r="C928" s="2"/>
    </row>
    <row r="929" customFormat="false" ht="12.8" hidden="false" customHeight="false" outlineLevel="0" collapsed="false">
      <c r="C929" s="2"/>
    </row>
    <row r="930" customFormat="false" ht="12.8" hidden="false" customHeight="false" outlineLevel="0" collapsed="false">
      <c r="C930" s="2"/>
    </row>
    <row r="931" customFormat="false" ht="12.8" hidden="false" customHeight="false" outlineLevel="0" collapsed="false">
      <c r="C931" s="2"/>
    </row>
    <row r="932" customFormat="false" ht="12.8" hidden="false" customHeight="false" outlineLevel="0" collapsed="false">
      <c r="C932" s="2"/>
    </row>
    <row r="933" customFormat="false" ht="12.8" hidden="false" customHeight="false" outlineLevel="0" collapsed="false">
      <c r="C933" s="2"/>
    </row>
    <row r="934" customFormat="false" ht="12.8" hidden="false" customHeight="false" outlineLevel="0" collapsed="false">
      <c r="C934" s="2"/>
    </row>
    <row r="935" customFormat="false" ht="12.8" hidden="false" customHeight="false" outlineLevel="0" collapsed="false">
      <c r="C935" s="2"/>
    </row>
    <row r="936" customFormat="false" ht="12.8" hidden="false" customHeight="false" outlineLevel="0" collapsed="false">
      <c r="C936" s="2"/>
    </row>
    <row r="937" customFormat="false" ht="12.8" hidden="false" customHeight="false" outlineLevel="0" collapsed="false">
      <c r="C937" s="2"/>
    </row>
    <row r="938" customFormat="false" ht="12.8" hidden="false" customHeight="false" outlineLevel="0" collapsed="false">
      <c r="C938" s="2"/>
    </row>
    <row r="939" customFormat="false" ht="12.8" hidden="false" customHeight="false" outlineLevel="0" collapsed="false">
      <c r="C939" s="2"/>
    </row>
    <row r="940" customFormat="false" ht="12.8" hidden="false" customHeight="false" outlineLevel="0" collapsed="false">
      <c r="C940" s="2"/>
    </row>
    <row r="941" customFormat="false" ht="12.8" hidden="false" customHeight="false" outlineLevel="0" collapsed="false">
      <c r="C941" s="2"/>
    </row>
    <row r="942" customFormat="false" ht="12.8" hidden="false" customHeight="false" outlineLevel="0" collapsed="false">
      <c r="C942" s="2"/>
    </row>
    <row r="943" customFormat="false" ht="12.8" hidden="false" customHeight="false" outlineLevel="0" collapsed="false">
      <c r="C943" s="2"/>
    </row>
    <row r="944" customFormat="false" ht="12.8" hidden="false" customHeight="false" outlineLevel="0" collapsed="false">
      <c r="C944" s="2"/>
    </row>
    <row r="945" customFormat="false" ht="12.8" hidden="false" customHeight="false" outlineLevel="0" collapsed="false">
      <c r="C945" s="2"/>
    </row>
    <row r="946" customFormat="false" ht="12.8" hidden="false" customHeight="false" outlineLevel="0" collapsed="false">
      <c r="C946" s="2"/>
    </row>
    <row r="947" customFormat="false" ht="12.8" hidden="false" customHeight="false" outlineLevel="0" collapsed="false">
      <c r="C947" s="2"/>
    </row>
    <row r="948" customFormat="false" ht="12.8" hidden="false" customHeight="false" outlineLevel="0" collapsed="false">
      <c r="C948" s="2"/>
    </row>
    <row r="949" customFormat="false" ht="12.8" hidden="false" customHeight="false" outlineLevel="0" collapsed="false">
      <c r="C949" s="2"/>
    </row>
    <row r="950" customFormat="false" ht="12.8" hidden="false" customHeight="false" outlineLevel="0" collapsed="false">
      <c r="C950" s="2"/>
    </row>
    <row r="951" customFormat="false" ht="12.8" hidden="false" customHeight="false" outlineLevel="0" collapsed="false">
      <c r="C951" s="2"/>
    </row>
    <row r="952" customFormat="false" ht="12.8" hidden="false" customHeight="false" outlineLevel="0" collapsed="false">
      <c r="C952" s="2"/>
    </row>
    <row r="953" customFormat="false" ht="12.8" hidden="false" customHeight="false" outlineLevel="0" collapsed="false">
      <c r="C953" s="2"/>
    </row>
    <row r="954" customFormat="false" ht="12.8" hidden="false" customHeight="false" outlineLevel="0" collapsed="false">
      <c r="C954" s="2"/>
    </row>
    <row r="955" customFormat="false" ht="12.8" hidden="false" customHeight="false" outlineLevel="0" collapsed="false">
      <c r="C955" s="2"/>
    </row>
    <row r="956" customFormat="false" ht="12.8" hidden="false" customHeight="false" outlineLevel="0" collapsed="false">
      <c r="C956" s="2"/>
    </row>
    <row r="957" customFormat="false" ht="12.8" hidden="false" customHeight="false" outlineLevel="0" collapsed="false">
      <c r="C957" s="2"/>
    </row>
    <row r="958" customFormat="false" ht="12.8" hidden="false" customHeight="false" outlineLevel="0" collapsed="false">
      <c r="C958" s="2"/>
    </row>
    <row r="959" customFormat="false" ht="12.8" hidden="false" customHeight="false" outlineLevel="0" collapsed="false">
      <c r="C959" s="2"/>
    </row>
    <row r="960" customFormat="false" ht="12.8" hidden="false" customHeight="false" outlineLevel="0" collapsed="false">
      <c r="C960" s="2"/>
    </row>
    <row r="961" customFormat="false" ht="12.8" hidden="false" customHeight="false" outlineLevel="0" collapsed="false">
      <c r="C961" s="2"/>
    </row>
    <row r="962" customFormat="false" ht="12.8" hidden="false" customHeight="false" outlineLevel="0" collapsed="false">
      <c r="C962" s="2"/>
    </row>
    <row r="963" customFormat="false" ht="12.8" hidden="false" customHeight="false" outlineLevel="0" collapsed="false">
      <c r="C963" s="2"/>
    </row>
    <row r="964" customFormat="false" ht="12.8" hidden="false" customHeight="false" outlineLevel="0" collapsed="false">
      <c r="C964" s="2"/>
    </row>
    <row r="965" customFormat="false" ht="12.8" hidden="false" customHeight="false" outlineLevel="0" collapsed="false">
      <c r="C965" s="2"/>
    </row>
    <row r="966" customFormat="false" ht="12.8" hidden="false" customHeight="false" outlineLevel="0" collapsed="false">
      <c r="C966" s="2"/>
    </row>
    <row r="967" customFormat="false" ht="12.8" hidden="false" customHeight="false" outlineLevel="0" collapsed="false">
      <c r="C967" s="2"/>
    </row>
    <row r="968" customFormat="false" ht="12.8" hidden="false" customHeight="false" outlineLevel="0" collapsed="false">
      <c r="C968" s="2"/>
    </row>
    <row r="969" customFormat="false" ht="12.8" hidden="false" customHeight="false" outlineLevel="0" collapsed="false">
      <c r="C969" s="2"/>
    </row>
    <row r="970" customFormat="false" ht="12.8" hidden="false" customHeight="false" outlineLevel="0" collapsed="false">
      <c r="C970" s="2"/>
    </row>
    <row r="971" customFormat="false" ht="12.8" hidden="false" customHeight="false" outlineLevel="0" collapsed="false">
      <c r="C971" s="2"/>
    </row>
    <row r="972" customFormat="false" ht="12.8" hidden="false" customHeight="false" outlineLevel="0" collapsed="false">
      <c r="C972" s="2"/>
    </row>
    <row r="973" customFormat="false" ht="12.8" hidden="false" customHeight="false" outlineLevel="0" collapsed="false">
      <c r="C973" s="2"/>
    </row>
    <row r="974" customFormat="false" ht="12.8" hidden="false" customHeight="false" outlineLevel="0" collapsed="false">
      <c r="C974" s="2"/>
    </row>
    <row r="975" customFormat="false" ht="12.8" hidden="false" customHeight="false" outlineLevel="0" collapsed="false">
      <c r="C975" s="2"/>
    </row>
    <row r="976" customFormat="false" ht="12.8" hidden="false" customHeight="false" outlineLevel="0" collapsed="false">
      <c r="C976" s="2"/>
    </row>
    <row r="977" customFormat="false" ht="12.8" hidden="false" customHeight="false" outlineLevel="0" collapsed="false">
      <c r="C977" s="2"/>
    </row>
    <row r="978" customFormat="false" ht="12.8" hidden="false" customHeight="false" outlineLevel="0" collapsed="false">
      <c r="C978" s="2"/>
    </row>
    <row r="979" customFormat="false" ht="12.8" hidden="false" customHeight="false" outlineLevel="0" collapsed="false">
      <c r="C979" s="2"/>
    </row>
    <row r="980" customFormat="false" ht="12.8" hidden="false" customHeight="false" outlineLevel="0" collapsed="false">
      <c r="C980" s="2"/>
    </row>
    <row r="981" customFormat="false" ht="12.8" hidden="false" customHeight="false" outlineLevel="0" collapsed="false">
      <c r="C981" s="2"/>
    </row>
    <row r="982" customFormat="false" ht="12.8" hidden="false" customHeight="false" outlineLevel="0" collapsed="false">
      <c r="C982" s="2"/>
    </row>
    <row r="983" customFormat="false" ht="12.8" hidden="false" customHeight="false" outlineLevel="0" collapsed="false">
      <c r="C983" s="2"/>
    </row>
    <row r="984" customFormat="false" ht="12.8" hidden="false" customHeight="false" outlineLevel="0" collapsed="false">
      <c r="C984" s="2"/>
    </row>
    <row r="985" customFormat="false" ht="12.8" hidden="false" customHeight="false" outlineLevel="0" collapsed="false">
      <c r="C985" s="2"/>
    </row>
    <row r="986" customFormat="false" ht="12.8" hidden="false" customHeight="false" outlineLevel="0" collapsed="false">
      <c r="C986" s="2"/>
    </row>
    <row r="987" customFormat="false" ht="12.8" hidden="false" customHeight="false" outlineLevel="0" collapsed="false">
      <c r="C987" s="2"/>
    </row>
    <row r="988" customFormat="false" ht="12.8" hidden="false" customHeight="false" outlineLevel="0" collapsed="false">
      <c r="C988" s="2"/>
    </row>
    <row r="989" customFormat="false" ht="12.8" hidden="false" customHeight="false" outlineLevel="0" collapsed="false">
      <c r="C989" s="2"/>
    </row>
    <row r="990" customFormat="false" ht="12.8" hidden="false" customHeight="false" outlineLevel="0" collapsed="false">
      <c r="C990" s="2"/>
    </row>
    <row r="991" customFormat="false" ht="12.8" hidden="false" customHeight="false" outlineLevel="0" collapsed="false">
      <c r="C991" s="2"/>
    </row>
    <row r="992" customFormat="false" ht="12.8" hidden="false" customHeight="false" outlineLevel="0" collapsed="false">
      <c r="C992" s="2"/>
    </row>
    <row r="993" customFormat="false" ht="12.8" hidden="false" customHeight="false" outlineLevel="0" collapsed="false">
      <c r="C993" s="2"/>
    </row>
    <row r="994" customFormat="false" ht="12.8" hidden="false" customHeight="false" outlineLevel="0" collapsed="false">
      <c r="C994" s="2"/>
    </row>
    <row r="995" customFormat="false" ht="12.8" hidden="false" customHeight="false" outlineLevel="0" collapsed="false">
      <c r="C995" s="2"/>
    </row>
    <row r="996" customFormat="false" ht="12.8" hidden="false" customHeight="false" outlineLevel="0" collapsed="false">
      <c r="C996" s="2"/>
    </row>
    <row r="997" customFormat="false" ht="12.8" hidden="false" customHeight="false" outlineLevel="0" collapsed="false">
      <c r="C997" s="2"/>
    </row>
    <row r="998" customFormat="false" ht="12.8" hidden="false" customHeight="false" outlineLevel="0" collapsed="false">
      <c r="C998" s="2"/>
    </row>
    <row r="999" customFormat="false" ht="12.8" hidden="false" customHeight="false" outlineLevel="0" collapsed="false">
      <c r="C999" s="2"/>
    </row>
    <row r="1000" customFormat="false" ht="12.8" hidden="false" customHeight="false" outlineLevel="0" collapsed="false">
      <c r="C1000" s="2"/>
    </row>
    <row r="1001" customFormat="false" ht="12.8" hidden="false" customHeight="false" outlineLevel="0" collapsed="false">
      <c r="C1001" s="2"/>
    </row>
    <row r="1002" customFormat="false" ht="12.8" hidden="false" customHeight="false" outlineLevel="0" collapsed="false">
      <c r="C1002" s="2"/>
    </row>
    <row r="1003" customFormat="false" ht="12.8" hidden="false" customHeight="false" outlineLevel="0" collapsed="false">
      <c r="C1003" s="2"/>
    </row>
    <row r="1004" customFormat="false" ht="12.8" hidden="false" customHeight="false" outlineLevel="0" collapsed="false">
      <c r="C1004" s="2"/>
    </row>
    <row r="1005" customFormat="false" ht="12.8" hidden="false" customHeight="false" outlineLevel="0" collapsed="false">
      <c r="C1005" s="2"/>
    </row>
    <row r="1006" customFormat="false" ht="12.8" hidden="false" customHeight="false" outlineLevel="0" collapsed="false">
      <c r="C1006" s="2"/>
    </row>
    <row r="1007" customFormat="false" ht="12.8" hidden="false" customHeight="false" outlineLevel="0" collapsed="false">
      <c r="C1007" s="2"/>
    </row>
    <row r="1008" customFormat="false" ht="12.8" hidden="false" customHeight="false" outlineLevel="0" collapsed="false">
      <c r="C1008" s="2"/>
    </row>
    <row r="1009" customFormat="false" ht="12.8" hidden="false" customHeight="false" outlineLevel="0" collapsed="false">
      <c r="C1009" s="2"/>
    </row>
    <row r="1010" customFormat="false" ht="12.8" hidden="false" customHeight="false" outlineLevel="0" collapsed="false">
      <c r="C1010" s="2"/>
    </row>
    <row r="1011" customFormat="false" ht="12.8" hidden="false" customHeight="false" outlineLevel="0" collapsed="false">
      <c r="C1011" s="2"/>
    </row>
    <row r="1012" customFormat="false" ht="12.8" hidden="false" customHeight="false" outlineLevel="0" collapsed="false">
      <c r="C1012" s="2"/>
    </row>
    <row r="1013" customFormat="false" ht="12.8" hidden="false" customHeight="false" outlineLevel="0" collapsed="false">
      <c r="C1013" s="2"/>
    </row>
    <row r="1014" customFormat="false" ht="12.8" hidden="false" customHeight="false" outlineLevel="0" collapsed="false">
      <c r="C1014" s="2"/>
    </row>
    <row r="1015" customFormat="false" ht="12.8" hidden="false" customHeight="false" outlineLevel="0" collapsed="false">
      <c r="C1015" s="2"/>
    </row>
    <row r="1016" customFormat="false" ht="12.8" hidden="false" customHeight="false" outlineLevel="0" collapsed="false">
      <c r="C1016" s="2"/>
    </row>
    <row r="1017" customFormat="false" ht="12.8" hidden="false" customHeight="false" outlineLevel="0" collapsed="false">
      <c r="C1017" s="2"/>
    </row>
    <row r="1018" customFormat="false" ht="12.8" hidden="false" customHeight="false" outlineLevel="0" collapsed="false">
      <c r="C1018" s="2"/>
    </row>
    <row r="1019" customFormat="false" ht="12.8" hidden="false" customHeight="false" outlineLevel="0" collapsed="false">
      <c r="C1019" s="2"/>
    </row>
    <row r="1020" customFormat="false" ht="12.8" hidden="false" customHeight="false" outlineLevel="0" collapsed="false">
      <c r="C1020" s="2"/>
    </row>
    <row r="1021" customFormat="false" ht="12.8" hidden="false" customHeight="false" outlineLevel="0" collapsed="false">
      <c r="C1021" s="2"/>
    </row>
    <row r="1022" customFormat="false" ht="12.8" hidden="false" customHeight="false" outlineLevel="0" collapsed="false">
      <c r="C1022" s="2"/>
    </row>
    <row r="1023" customFormat="false" ht="12.8" hidden="false" customHeight="false" outlineLevel="0" collapsed="false">
      <c r="C1023" s="2"/>
    </row>
    <row r="1024" customFormat="false" ht="12.8" hidden="false" customHeight="false" outlineLevel="0" collapsed="false">
      <c r="C1024" s="2"/>
    </row>
    <row r="1025" customFormat="false" ht="12.8" hidden="false" customHeight="false" outlineLevel="0" collapsed="false">
      <c r="C1025" s="2"/>
    </row>
    <row r="1026" customFormat="false" ht="12.8" hidden="false" customHeight="false" outlineLevel="0" collapsed="false">
      <c r="C1026" s="2"/>
    </row>
    <row r="1027" customFormat="false" ht="12.8" hidden="false" customHeight="false" outlineLevel="0" collapsed="false">
      <c r="C1027" s="2"/>
    </row>
    <row r="1028" customFormat="false" ht="12.8" hidden="false" customHeight="false" outlineLevel="0" collapsed="false">
      <c r="C1028" s="2"/>
    </row>
    <row r="1029" customFormat="false" ht="12.8" hidden="false" customHeight="false" outlineLevel="0" collapsed="false">
      <c r="C1029" s="2"/>
    </row>
    <row r="1030" customFormat="false" ht="12.8" hidden="false" customHeight="false" outlineLevel="0" collapsed="false">
      <c r="C1030" s="2"/>
    </row>
    <row r="1031" customFormat="false" ht="12.8" hidden="false" customHeight="false" outlineLevel="0" collapsed="false">
      <c r="C1031" s="2"/>
    </row>
    <row r="1032" customFormat="false" ht="12.8" hidden="false" customHeight="false" outlineLevel="0" collapsed="false">
      <c r="C1032" s="2"/>
    </row>
    <row r="1033" customFormat="false" ht="12.8" hidden="false" customHeight="false" outlineLevel="0" collapsed="false">
      <c r="C1033" s="2"/>
    </row>
    <row r="1034" customFormat="false" ht="12.8" hidden="false" customHeight="false" outlineLevel="0" collapsed="false">
      <c r="C1034" s="2"/>
    </row>
    <row r="1035" customFormat="false" ht="12.8" hidden="false" customHeight="false" outlineLevel="0" collapsed="false">
      <c r="C1035" s="2"/>
    </row>
    <row r="1036" customFormat="false" ht="12.8" hidden="false" customHeight="false" outlineLevel="0" collapsed="false">
      <c r="C1036" s="2"/>
    </row>
    <row r="1037" customFormat="false" ht="12.8" hidden="false" customHeight="false" outlineLevel="0" collapsed="false">
      <c r="C1037" s="2"/>
    </row>
  </sheetData>
  <printOptions headings="false" gridLines="false" gridLinesSet="true" horizontalCentered="false" verticalCentered="false"/>
  <pageMargins left="0.39375" right="0.39375" top="0.743055555555556" bottom="0.39375" header="0.590277777777778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>&amp;C&amp;"Aptos Narrow,Normal"&amp;11&amp;K000000&amp;F</oddHeader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MN1038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P17" activeCellId="0" sqref="P17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1" width="11.04"/>
    <col collapsed="false" customWidth="true" hidden="false" outlineLevel="0" max="2" min="2" style="1" width="10.97"/>
    <col collapsed="false" customWidth="true" hidden="false" outlineLevel="0" max="3" min="3" style="1" width="8.81"/>
    <col collapsed="false" customWidth="true" hidden="false" outlineLevel="0" max="4" min="4" style="1" width="7.88"/>
    <col collapsed="false" customWidth="true" hidden="false" outlineLevel="0" max="5" min="5" style="1" width="8.03"/>
    <col collapsed="false" customWidth="true" hidden="false" outlineLevel="0" max="6" min="6" style="1" width="6.03"/>
    <col collapsed="false" customWidth="true" hidden="false" outlineLevel="0" max="18" min="7" style="1" width="6.12"/>
    <col collapsed="false" customWidth="true" hidden="false" outlineLevel="0" max="19" min="19" style="1" width="9.27"/>
    <col collapsed="false" customWidth="true" hidden="false" outlineLevel="0" max="20" min="20" style="2" width="7.22"/>
    <col collapsed="false" customWidth="true" hidden="false" outlineLevel="0" max="30" min="21" style="2" width="10.2"/>
    <col collapsed="false" customWidth="true" hidden="false" outlineLevel="0" max="31" min="31" style="1" width="10.2"/>
    <col collapsed="false" customWidth="true" hidden="false" outlineLevel="0" max="260" min="32" style="1" width="10.97"/>
    <col collapsed="false" customWidth="false" hidden="false" outlineLevel="0" max="1028" min="261" style="1" width="11.53"/>
  </cols>
  <sheetData>
    <row r="1" customFormat="false" ht="12.8" hidden="false" customHeight="false" outlineLevel="0" collapsed="false">
      <c r="A1" s="2" t="n">
        <f aca="false">novembre!A1</f>
        <v>0.345138888888889</v>
      </c>
      <c r="B1" s="1" t="str">
        <f aca="false">novembre!B1</f>
        <v>horaire journalier</v>
      </c>
      <c r="C1" s="2"/>
      <c r="E1" s="3"/>
      <c r="G1" s="3"/>
      <c r="H1" s="3"/>
      <c r="I1" s="3"/>
      <c r="J1" s="3"/>
      <c r="K1" s="3"/>
      <c r="L1" s="3"/>
      <c r="M1" s="3"/>
      <c r="N1" s="3"/>
      <c r="T1" s="2" t="s">
        <v>59</v>
      </c>
      <c r="U1" s="4" t="n">
        <f aca="false" t="array" ref="U1:AE1">colHeader</f>
        <v>0</v>
      </c>
      <c r="V1" s="4" t="n">
        <v>0</v>
      </c>
      <c r="W1" s="4" t="n">
        <v>0</v>
      </c>
      <c r="X1" s="4" t="n">
        <v>0</v>
      </c>
      <c r="Y1" s="4" t="n">
        <v>0</v>
      </c>
      <c r="Z1" s="4" t="n">
        <v>0</v>
      </c>
      <c r="AA1" s="4" t="n">
        <v>0</v>
      </c>
      <c r="AB1" s="4" t="n">
        <v>0</v>
      </c>
      <c r="AC1" s="4" t="n">
        <v>0</v>
      </c>
      <c r="AD1" s="4" t="n">
        <v>0</v>
      </c>
      <c r="AE1" s="4" t="str">
        <v>remarque</v>
      </c>
    </row>
    <row r="2" customFormat="false" ht="12.8" hidden="false" customHeight="false" outlineLevel="0" collapsed="false">
      <c r="A2" s="24" t="n">
        <f aca="false">novembre!A2-F8</f>
        <v>20</v>
      </c>
      <c r="B2" s="1" t="str">
        <f aca="false">novembre!B2</f>
        <v>solde vacances en fin de mois</v>
      </c>
      <c r="C2" s="2"/>
      <c r="E2" s="3"/>
      <c r="G2" s="3"/>
      <c r="H2" s="3"/>
      <c r="I2" s="3"/>
      <c r="J2" s="3"/>
      <c r="K2" s="3"/>
      <c r="L2" s="3"/>
      <c r="M2" s="3"/>
      <c r="N2" s="3"/>
    </row>
    <row r="3" customFormat="false" ht="12.8" hidden="false" customHeight="false" outlineLevel="0" collapsed="false">
      <c r="A3" s="25" t="n">
        <v>0</v>
      </c>
      <c r="B3" s="1" t="str">
        <f aca="false">novembre!B3</f>
        <v>nb heures payées mois courant</v>
      </c>
      <c r="C3" s="2"/>
      <c r="E3" s="3"/>
      <c r="G3" s="3"/>
      <c r="H3" s="3"/>
      <c r="I3" s="3"/>
      <c r="J3" s="3"/>
      <c r="K3" s="3"/>
      <c r="L3" s="3"/>
      <c r="M3" s="3"/>
      <c r="N3" s="3"/>
    </row>
    <row r="4" customFormat="false" ht="12.8" hidden="false" customHeight="false" outlineLevel="0" collapsed="false">
      <c r="A4" s="25" t="n">
        <f aca="false">novembre!A4-A3+D8</f>
        <v>-27.9452716261922</v>
      </c>
      <c r="B4" s="1" t="str">
        <f aca="false">novembre!B4</f>
        <v>solde balance en fin de mois</v>
      </c>
      <c r="C4" s="2"/>
      <c r="E4" s="3"/>
      <c r="G4" s="3"/>
      <c r="H4" s="3"/>
      <c r="I4" s="3"/>
      <c r="J4" s="3"/>
      <c r="K4" s="3"/>
      <c r="L4" s="3"/>
      <c r="M4" s="3"/>
      <c r="N4" s="3"/>
    </row>
    <row r="5" customFormat="false" ht="12.8" hidden="false" customHeight="false" outlineLevel="0" collapsed="false">
      <c r="C5" s="2"/>
      <c r="E5" s="3"/>
      <c r="G5" s="3"/>
      <c r="H5" s="3"/>
      <c r="I5" s="3"/>
      <c r="J5" s="3"/>
      <c r="K5" s="3"/>
      <c r="L5" s="3"/>
      <c r="M5" s="3"/>
      <c r="N5" s="3"/>
    </row>
    <row r="6" customFormat="false" ht="12.8" hidden="false" customHeight="false" outlineLevel="0" collapsed="false">
      <c r="C6" s="2"/>
      <c r="E6" s="3"/>
      <c r="G6" s="3"/>
      <c r="H6" s="3"/>
      <c r="I6" s="3"/>
      <c r="J6" s="3"/>
      <c r="K6" s="3"/>
      <c r="L6" s="3"/>
      <c r="M6" s="3"/>
      <c r="N6" s="3"/>
    </row>
    <row r="7" customFormat="false" ht="23.25" hidden="false" customHeight="true" outlineLevel="0" collapsed="false">
      <c r="A7" s="26"/>
      <c r="B7" s="26"/>
      <c r="C7" s="27" t="s">
        <v>57</v>
      </c>
      <c r="D7" s="26" t="s">
        <v>58</v>
      </c>
      <c r="E7" s="26" t="s">
        <v>59</v>
      </c>
      <c r="F7" s="26" t="s">
        <v>60</v>
      </c>
      <c r="G7" s="26" t="s">
        <v>61</v>
      </c>
      <c r="H7" s="26" t="s">
        <v>62</v>
      </c>
      <c r="I7" s="26" t="s">
        <v>61</v>
      </c>
      <c r="J7" s="26" t="s">
        <v>62</v>
      </c>
      <c r="K7" s="26" t="s">
        <v>61</v>
      </c>
      <c r="L7" s="26" t="s">
        <v>62</v>
      </c>
      <c r="M7" s="26" t="s">
        <v>61</v>
      </c>
      <c r="N7" s="26" t="s">
        <v>62</v>
      </c>
      <c r="O7" s="26" t="s">
        <v>61</v>
      </c>
      <c r="P7" s="26" t="s">
        <v>62</v>
      </c>
      <c r="Q7" s="26" t="s">
        <v>61</v>
      </c>
      <c r="R7" s="26" t="s">
        <v>62</v>
      </c>
      <c r="S7" s="26" t="s">
        <v>53</v>
      </c>
      <c r="T7" s="27"/>
      <c r="U7" s="27"/>
      <c r="V7" s="28"/>
      <c r="W7" s="27"/>
      <c r="X7" s="27"/>
      <c r="Y7" s="27"/>
      <c r="Z7" s="27"/>
      <c r="AA7" s="27"/>
      <c r="AB7" s="27"/>
      <c r="AC7" s="27"/>
      <c r="AD7" s="27"/>
      <c r="AE7" s="26"/>
      <c r="AF7" s="26"/>
      <c r="AG7" s="26"/>
      <c r="AH7" s="26"/>
      <c r="AI7" s="26"/>
      <c r="AJ7" s="26"/>
      <c r="AK7" s="26"/>
      <c r="AL7" s="26"/>
      <c r="AM7" s="26"/>
      <c r="AN7" s="26"/>
      <c r="AO7" s="26"/>
      <c r="AP7" s="26"/>
      <c r="AQ7" s="26"/>
      <c r="AR7" s="26"/>
      <c r="AS7" s="26"/>
      <c r="AT7" s="26"/>
      <c r="AU7" s="26"/>
      <c r="AV7" s="26"/>
      <c r="AW7" s="26"/>
      <c r="AX7" s="26"/>
      <c r="AY7" s="26"/>
      <c r="AZ7" s="26"/>
      <c r="BA7" s="26"/>
      <c r="BB7" s="26"/>
      <c r="BC7" s="26"/>
      <c r="BD7" s="26"/>
      <c r="BE7" s="26"/>
      <c r="BF7" s="26"/>
      <c r="BG7" s="26"/>
      <c r="BH7" s="26"/>
      <c r="BI7" s="26"/>
      <c r="BJ7" s="26"/>
      <c r="BK7" s="26"/>
      <c r="BL7" s="26"/>
      <c r="BM7" s="26"/>
      <c r="BN7" s="26"/>
      <c r="BO7" s="26"/>
      <c r="BP7" s="26"/>
      <c r="BQ7" s="26"/>
      <c r="BR7" s="26"/>
      <c r="BS7" s="26"/>
      <c r="BT7" s="26"/>
      <c r="BU7" s="26"/>
      <c r="BV7" s="26"/>
      <c r="BW7" s="26"/>
      <c r="BX7" s="26"/>
      <c r="BY7" s="26"/>
      <c r="BZ7" s="26"/>
      <c r="CA7" s="26"/>
      <c r="CB7" s="26"/>
      <c r="CC7" s="26"/>
      <c r="CD7" s="26"/>
      <c r="CE7" s="26"/>
      <c r="CF7" s="26"/>
      <c r="CG7" s="26"/>
      <c r="CH7" s="26"/>
      <c r="CI7" s="26"/>
      <c r="CJ7" s="26"/>
      <c r="CK7" s="26"/>
      <c r="CL7" s="26"/>
      <c r="CM7" s="26"/>
      <c r="CN7" s="26"/>
      <c r="CO7" s="26"/>
      <c r="CP7" s="26"/>
      <c r="CQ7" s="26"/>
      <c r="CR7" s="26"/>
      <c r="CS7" s="26"/>
      <c r="CT7" s="26"/>
      <c r="CU7" s="26"/>
      <c r="CV7" s="26"/>
      <c r="CW7" s="26"/>
      <c r="CX7" s="26"/>
      <c r="CY7" s="26"/>
      <c r="CZ7" s="26"/>
      <c r="DA7" s="26"/>
      <c r="DB7" s="26"/>
      <c r="DC7" s="26"/>
      <c r="DD7" s="26"/>
      <c r="DE7" s="26"/>
      <c r="DF7" s="26"/>
      <c r="DG7" s="26"/>
      <c r="DH7" s="26"/>
      <c r="DI7" s="26"/>
      <c r="DJ7" s="26"/>
      <c r="DK7" s="26"/>
      <c r="DL7" s="26"/>
      <c r="DM7" s="26"/>
      <c r="DN7" s="26"/>
      <c r="DO7" s="26"/>
      <c r="DP7" s="26"/>
      <c r="DQ7" s="26"/>
      <c r="DR7" s="26"/>
      <c r="DS7" s="26"/>
      <c r="DT7" s="26"/>
      <c r="DU7" s="26"/>
      <c r="DV7" s="26"/>
      <c r="DW7" s="26"/>
      <c r="DX7" s="26"/>
      <c r="DY7" s="26"/>
      <c r="DZ7" s="26"/>
      <c r="EA7" s="26"/>
      <c r="EB7" s="26"/>
      <c r="EC7" s="26"/>
      <c r="ED7" s="26"/>
      <c r="EE7" s="26"/>
      <c r="EF7" s="26"/>
      <c r="EG7" s="26"/>
      <c r="EH7" s="26"/>
      <c r="EI7" s="26"/>
      <c r="EJ7" s="26"/>
      <c r="EK7" s="26"/>
      <c r="EL7" s="26"/>
      <c r="EM7" s="26"/>
      <c r="EN7" s="26"/>
      <c r="EO7" s="26"/>
      <c r="EP7" s="26"/>
      <c r="EQ7" s="26"/>
      <c r="ER7" s="26"/>
      <c r="ES7" s="26"/>
      <c r="ET7" s="26"/>
      <c r="EU7" s="26"/>
      <c r="EV7" s="26"/>
      <c r="EW7" s="26"/>
      <c r="EX7" s="26"/>
      <c r="EY7" s="26"/>
      <c r="EZ7" s="26"/>
      <c r="FA7" s="26"/>
      <c r="FB7" s="26"/>
      <c r="FC7" s="26"/>
      <c r="FD7" s="26"/>
      <c r="FE7" s="26"/>
      <c r="FF7" s="26"/>
      <c r="FG7" s="26"/>
      <c r="FH7" s="26"/>
      <c r="FI7" s="26"/>
      <c r="FJ7" s="26"/>
      <c r="FK7" s="26"/>
      <c r="FL7" s="26"/>
      <c r="FM7" s="26"/>
      <c r="FN7" s="26"/>
      <c r="FO7" s="26"/>
      <c r="FP7" s="26"/>
      <c r="FQ7" s="26"/>
      <c r="FR7" s="26"/>
      <c r="FS7" s="26"/>
      <c r="FT7" s="26"/>
      <c r="FU7" s="26"/>
      <c r="FV7" s="26"/>
      <c r="FW7" s="26"/>
      <c r="FX7" s="26"/>
      <c r="FY7" s="26"/>
      <c r="FZ7" s="26"/>
      <c r="GA7" s="26"/>
      <c r="GB7" s="26"/>
      <c r="GC7" s="26"/>
      <c r="GD7" s="26"/>
      <c r="GE7" s="26"/>
      <c r="GF7" s="26"/>
      <c r="GG7" s="26"/>
      <c r="GH7" s="26"/>
      <c r="GI7" s="26"/>
      <c r="GJ7" s="26"/>
      <c r="GK7" s="26"/>
      <c r="GL7" s="26"/>
      <c r="GM7" s="26"/>
      <c r="GN7" s="26"/>
      <c r="GO7" s="26"/>
      <c r="GP7" s="26"/>
      <c r="GQ7" s="26"/>
      <c r="GR7" s="26"/>
      <c r="GS7" s="26"/>
      <c r="GT7" s="26"/>
      <c r="GU7" s="26"/>
      <c r="GV7" s="26"/>
      <c r="GW7" s="26"/>
      <c r="GX7" s="26"/>
      <c r="GY7" s="26"/>
      <c r="GZ7" s="26"/>
      <c r="HA7" s="26"/>
      <c r="HB7" s="26"/>
      <c r="HC7" s="26"/>
      <c r="HD7" s="26"/>
      <c r="HE7" s="26"/>
      <c r="HF7" s="26"/>
      <c r="HG7" s="26"/>
      <c r="HH7" s="26"/>
      <c r="HI7" s="26"/>
      <c r="HJ7" s="26"/>
      <c r="HK7" s="26"/>
      <c r="HL7" s="26"/>
      <c r="HM7" s="26"/>
      <c r="HN7" s="26"/>
      <c r="HO7" s="26"/>
      <c r="HP7" s="26"/>
      <c r="HQ7" s="26"/>
      <c r="HR7" s="26"/>
      <c r="HS7" s="26"/>
      <c r="HT7" s="26"/>
      <c r="HU7" s="26"/>
      <c r="HV7" s="26"/>
      <c r="HW7" s="26"/>
      <c r="HX7" s="26"/>
      <c r="HY7" s="26"/>
      <c r="HZ7" s="26"/>
      <c r="IA7" s="26"/>
      <c r="IB7" s="26"/>
      <c r="IC7" s="26"/>
      <c r="ID7" s="26"/>
      <c r="IE7" s="26"/>
      <c r="IF7" s="26"/>
      <c r="IG7" s="26"/>
      <c r="IH7" s="26"/>
      <c r="II7" s="26"/>
      <c r="IJ7" s="26"/>
      <c r="IK7" s="26"/>
      <c r="IL7" s="26"/>
      <c r="IM7" s="26"/>
      <c r="IN7" s="26"/>
      <c r="IO7" s="26"/>
      <c r="IP7" s="26"/>
      <c r="IQ7" s="26"/>
      <c r="IR7" s="26"/>
      <c r="IS7" s="26"/>
      <c r="IT7" s="26"/>
      <c r="IU7" s="26"/>
      <c r="IV7" s="26"/>
      <c r="IW7" s="26"/>
      <c r="IX7" s="26"/>
      <c r="IY7" s="26"/>
      <c r="IZ7" s="26"/>
      <c r="JA7" s="26"/>
      <c r="JB7" s="26"/>
      <c r="JC7" s="26"/>
      <c r="JD7" s="26"/>
      <c r="JE7" s="26"/>
      <c r="JF7" s="26"/>
      <c r="JG7" s="26"/>
      <c r="JH7" s="26"/>
      <c r="JI7" s="26"/>
      <c r="JJ7" s="26"/>
      <c r="JK7" s="26"/>
      <c r="JL7" s="26"/>
      <c r="JM7" s="26"/>
      <c r="JN7" s="26"/>
      <c r="JO7" s="26"/>
      <c r="JP7" s="26"/>
      <c r="JQ7" s="26"/>
      <c r="JR7" s="26"/>
      <c r="JS7" s="26"/>
      <c r="JT7" s="26"/>
      <c r="JU7" s="26"/>
      <c r="JV7" s="26"/>
      <c r="JW7" s="26"/>
      <c r="JX7" s="26"/>
      <c r="JY7" s="26"/>
      <c r="JZ7" s="26"/>
      <c r="KA7" s="26"/>
      <c r="KB7" s="26"/>
      <c r="KC7" s="26"/>
      <c r="KD7" s="26"/>
      <c r="KE7" s="26"/>
      <c r="KF7" s="26"/>
      <c r="KG7" s="26"/>
      <c r="KH7" s="26"/>
      <c r="KI7" s="26"/>
      <c r="KJ7" s="26"/>
      <c r="KK7" s="26"/>
      <c r="KL7" s="26"/>
      <c r="KM7" s="26"/>
      <c r="KN7" s="26"/>
      <c r="KO7" s="26"/>
      <c r="KP7" s="26"/>
      <c r="KQ7" s="26"/>
      <c r="KR7" s="26"/>
      <c r="KS7" s="26"/>
      <c r="KT7" s="26"/>
      <c r="KU7" s="26"/>
      <c r="KV7" s="26"/>
      <c r="KW7" s="26"/>
      <c r="KX7" s="26"/>
      <c r="KY7" s="26"/>
      <c r="KZ7" s="26"/>
      <c r="LA7" s="26"/>
      <c r="LB7" s="26"/>
      <c r="LC7" s="26"/>
      <c r="LD7" s="26"/>
      <c r="LE7" s="26"/>
      <c r="LF7" s="26"/>
      <c r="LG7" s="26"/>
      <c r="LH7" s="26"/>
      <c r="LI7" s="26"/>
      <c r="LJ7" s="26"/>
      <c r="LK7" s="26"/>
      <c r="LL7" s="26"/>
      <c r="LM7" s="26"/>
      <c r="LN7" s="26"/>
      <c r="LO7" s="26"/>
      <c r="LP7" s="26"/>
      <c r="LQ7" s="26"/>
      <c r="LR7" s="26"/>
      <c r="LS7" s="26"/>
      <c r="LT7" s="26"/>
      <c r="LU7" s="26"/>
      <c r="LV7" s="26"/>
      <c r="LW7" s="26"/>
      <c r="LX7" s="26"/>
      <c r="LY7" s="26"/>
      <c r="LZ7" s="26"/>
      <c r="MA7" s="26"/>
      <c r="MB7" s="26"/>
      <c r="MC7" s="26"/>
      <c r="MD7" s="26"/>
      <c r="ME7" s="26"/>
      <c r="MF7" s="26"/>
      <c r="MG7" s="26"/>
      <c r="MH7" s="26"/>
      <c r="MI7" s="26"/>
      <c r="MJ7" s="26"/>
      <c r="MK7" s="26"/>
      <c r="ML7" s="26"/>
      <c r="MM7" s="26"/>
      <c r="MN7" s="26"/>
      <c r="MO7" s="26"/>
      <c r="MP7" s="26"/>
      <c r="MQ7" s="26"/>
      <c r="MR7" s="26"/>
      <c r="MS7" s="26"/>
      <c r="MT7" s="26"/>
      <c r="MU7" s="26"/>
      <c r="MV7" s="26"/>
      <c r="MW7" s="26"/>
      <c r="MX7" s="26"/>
      <c r="MY7" s="26"/>
      <c r="MZ7" s="26"/>
      <c r="NA7" s="26"/>
      <c r="NB7" s="26"/>
      <c r="NC7" s="26"/>
      <c r="ND7" s="26"/>
      <c r="NE7" s="26"/>
      <c r="NF7" s="26"/>
      <c r="NG7" s="26"/>
      <c r="NH7" s="26"/>
      <c r="NI7" s="26"/>
      <c r="NJ7" s="26"/>
      <c r="NK7" s="26"/>
      <c r="NL7" s="26"/>
      <c r="NM7" s="26"/>
      <c r="NN7" s="26"/>
      <c r="NO7" s="26"/>
      <c r="NP7" s="26"/>
      <c r="NQ7" s="26"/>
      <c r="NR7" s="26"/>
      <c r="NS7" s="26"/>
      <c r="NT7" s="26"/>
      <c r="NU7" s="26"/>
      <c r="NV7" s="26"/>
      <c r="NW7" s="26"/>
      <c r="NX7" s="26"/>
      <c r="NY7" s="26"/>
      <c r="NZ7" s="26"/>
      <c r="OA7" s="26"/>
      <c r="OB7" s="26"/>
      <c r="OC7" s="26"/>
      <c r="OD7" s="26"/>
      <c r="OE7" s="26"/>
      <c r="OF7" s="26"/>
      <c r="OG7" s="26"/>
      <c r="OH7" s="26"/>
      <c r="OI7" s="26"/>
      <c r="OJ7" s="26"/>
      <c r="OK7" s="26"/>
      <c r="OL7" s="26"/>
      <c r="OM7" s="26"/>
      <c r="ON7" s="26"/>
      <c r="OO7" s="26"/>
      <c r="OP7" s="26"/>
      <c r="OQ7" s="26"/>
      <c r="OR7" s="26"/>
      <c r="OS7" s="26"/>
      <c r="OT7" s="26"/>
      <c r="OU7" s="26"/>
      <c r="OV7" s="26"/>
      <c r="OW7" s="26"/>
      <c r="OX7" s="26"/>
      <c r="OY7" s="26"/>
      <c r="OZ7" s="26"/>
      <c r="PA7" s="26"/>
      <c r="PB7" s="26"/>
      <c r="PC7" s="26"/>
      <c r="PD7" s="26"/>
      <c r="PE7" s="26"/>
      <c r="PF7" s="26"/>
      <c r="PG7" s="26"/>
      <c r="PH7" s="26"/>
      <c r="PI7" s="26"/>
      <c r="PJ7" s="26"/>
      <c r="PK7" s="26"/>
      <c r="PL7" s="26"/>
      <c r="PM7" s="26"/>
      <c r="PN7" s="26"/>
      <c r="PO7" s="26"/>
      <c r="PP7" s="26"/>
      <c r="PQ7" s="26"/>
      <c r="PR7" s="26"/>
      <c r="PS7" s="26"/>
      <c r="PT7" s="26"/>
      <c r="PU7" s="26"/>
      <c r="PV7" s="26"/>
      <c r="PW7" s="26"/>
      <c r="PX7" s="26"/>
      <c r="PY7" s="26"/>
      <c r="PZ7" s="26"/>
      <c r="QA7" s="26"/>
      <c r="QB7" s="26"/>
      <c r="QC7" s="26"/>
      <c r="QD7" s="26"/>
      <c r="QE7" s="26"/>
      <c r="QF7" s="26"/>
      <c r="QG7" s="26"/>
      <c r="QH7" s="26"/>
      <c r="QI7" s="26"/>
      <c r="QJ7" s="26"/>
      <c r="QK7" s="26"/>
      <c r="QL7" s="26"/>
      <c r="QM7" s="26"/>
      <c r="QN7" s="26"/>
      <c r="QO7" s="26"/>
      <c r="QP7" s="26"/>
      <c r="QQ7" s="26"/>
      <c r="QR7" s="26"/>
      <c r="QS7" s="26"/>
      <c r="QT7" s="26"/>
      <c r="QU7" s="26"/>
      <c r="QV7" s="26"/>
      <c r="QW7" s="26"/>
      <c r="QX7" s="26"/>
      <c r="QY7" s="26"/>
      <c r="QZ7" s="26"/>
      <c r="RA7" s="26"/>
      <c r="RB7" s="26"/>
      <c r="RC7" s="26"/>
      <c r="RD7" s="26"/>
      <c r="RE7" s="26"/>
      <c r="RF7" s="26"/>
      <c r="RG7" s="26"/>
      <c r="RH7" s="26"/>
      <c r="RI7" s="26"/>
      <c r="RJ7" s="26"/>
      <c r="RK7" s="26"/>
      <c r="RL7" s="26"/>
      <c r="RM7" s="26"/>
      <c r="RN7" s="26"/>
      <c r="RO7" s="26"/>
      <c r="RP7" s="26"/>
      <c r="RQ7" s="26"/>
      <c r="RR7" s="26"/>
      <c r="RS7" s="26"/>
      <c r="RT7" s="26"/>
      <c r="RU7" s="26"/>
      <c r="RV7" s="26"/>
      <c r="RW7" s="26"/>
      <c r="RX7" s="26"/>
      <c r="RY7" s="26"/>
      <c r="RZ7" s="26"/>
      <c r="SA7" s="26"/>
      <c r="SB7" s="26"/>
      <c r="SC7" s="26"/>
      <c r="SD7" s="26"/>
      <c r="SE7" s="26"/>
      <c r="SF7" s="26"/>
      <c r="SG7" s="26"/>
      <c r="SH7" s="26"/>
      <c r="SI7" s="26"/>
      <c r="SJ7" s="26"/>
      <c r="SK7" s="26"/>
      <c r="SL7" s="26"/>
      <c r="SM7" s="26"/>
      <c r="SN7" s="26"/>
      <c r="SO7" s="26"/>
      <c r="SP7" s="26"/>
      <c r="SQ7" s="26"/>
      <c r="SR7" s="26"/>
      <c r="SS7" s="26"/>
      <c r="ST7" s="26"/>
      <c r="SU7" s="26"/>
      <c r="SV7" s="26"/>
      <c r="SW7" s="26"/>
      <c r="SX7" s="26"/>
      <c r="SY7" s="26"/>
      <c r="SZ7" s="26"/>
      <c r="TA7" s="26"/>
      <c r="TB7" s="26"/>
      <c r="TC7" s="26"/>
      <c r="TD7" s="26"/>
      <c r="TE7" s="26"/>
      <c r="TF7" s="26"/>
      <c r="TG7" s="26"/>
      <c r="TH7" s="26"/>
      <c r="TI7" s="26"/>
      <c r="TJ7" s="26"/>
      <c r="TK7" s="26"/>
      <c r="TL7" s="26"/>
      <c r="TM7" s="26"/>
      <c r="TN7" s="26"/>
      <c r="TO7" s="26"/>
      <c r="TP7" s="26"/>
      <c r="TQ7" s="26"/>
      <c r="TR7" s="26"/>
      <c r="TS7" s="26"/>
      <c r="TT7" s="26"/>
      <c r="TU7" s="26"/>
      <c r="TV7" s="26"/>
      <c r="TW7" s="26"/>
      <c r="TX7" s="26"/>
      <c r="TY7" s="26"/>
      <c r="TZ7" s="26"/>
      <c r="UA7" s="26"/>
      <c r="UB7" s="26"/>
      <c r="UC7" s="26"/>
      <c r="UD7" s="26"/>
      <c r="UE7" s="26"/>
      <c r="UF7" s="26"/>
      <c r="UG7" s="26"/>
      <c r="UH7" s="26"/>
      <c r="UI7" s="26"/>
      <c r="UJ7" s="26"/>
      <c r="UK7" s="26"/>
      <c r="UL7" s="26"/>
      <c r="UM7" s="26"/>
      <c r="UN7" s="26"/>
      <c r="UO7" s="26"/>
      <c r="UP7" s="26"/>
      <c r="UQ7" s="26"/>
      <c r="UR7" s="26"/>
      <c r="US7" s="26"/>
      <c r="UT7" s="26"/>
      <c r="UU7" s="26"/>
      <c r="UV7" s="26"/>
      <c r="UW7" s="26"/>
      <c r="UX7" s="26"/>
      <c r="UY7" s="26"/>
      <c r="UZ7" s="26"/>
      <c r="VA7" s="26"/>
      <c r="VB7" s="26"/>
      <c r="VC7" s="26"/>
      <c r="VD7" s="26"/>
      <c r="VE7" s="26"/>
      <c r="VF7" s="26"/>
      <c r="VG7" s="26"/>
      <c r="VH7" s="26"/>
      <c r="VI7" s="26"/>
      <c r="VJ7" s="26"/>
      <c r="VK7" s="26"/>
      <c r="VL7" s="26"/>
      <c r="VM7" s="26"/>
      <c r="VN7" s="26"/>
      <c r="VO7" s="26"/>
      <c r="VP7" s="26"/>
      <c r="VQ7" s="26"/>
      <c r="VR7" s="26"/>
      <c r="VS7" s="26"/>
      <c r="VT7" s="26"/>
      <c r="VU7" s="26"/>
      <c r="VV7" s="26"/>
      <c r="VW7" s="26"/>
      <c r="VX7" s="26"/>
      <c r="VY7" s="26"/>
      <c r="VZ7" s="26"/>
      <c r="WA7" s="26"/>
      <c r="WB7" s="26"/>
      <c r="WC7" s="26"/>
      <c r="WD7" s="26"/>
      <c r="WE7" s="26"/>
      <c r="WF7" s="26"/>
      <c r="WG7" s="26"/>
      <c r="WH7" s="26"/>
      <c r="WI7" s="26"/>
      <c r="WJ7" s="26"/>
      <c r="WK7" s="26"/>
      <c r="WL7" s="26"/>
      <c r="WM7" s="26"/>
      <c r="WN7" s="26"/>
      <c r="WO7" s="26"/>
      <c r="WP7" s="26"/>
      <c r="WQ7" s="26"/>
      <c r="WR7" s="26"/>
      <c r="WS7" s="26"/>
      <c r="WT7" s="26"/>
      <c r="WU7" s="26"/>
      <c r="WV7" s="26"/>
      <c r="WW7" s="26"/>
      <c r="WX7" s="26"/>
      <c r="WY7" s="26"/>
      <c r="WZ7" s="26"/>
      <c r="XA7" s="26"/>
      <c r="XB7" s="26"/>
      <c r="XC7" s="26"/>
      <c r="XD7" s="26"/>
      <c r="XE7" s="26"/>
      <c r="XF7" s="26"/>
      <c r="XG7" s="26"/>
      <c r="XH7" s="26"/>
      <c r="XI7" s="26"/>
      <c r="XJ7" s="26"/>
      <c r="XK7" s="26"/>
      <c r="XL7" s="26"/>
      <c r="XM7" s="26"/>
      <c r="XN7" s="26"/>
      <c r="XO7" s="26"/>
      <c r="XP7" s="26"/>
      <c r="XQ7" s="26"/>
      <c r="XR7" s="26"/>
      <c r="XS7" s="26"/>
      <c r="XT7" s="26"/>
      <c r="XU7" s="26"/>
      <c r="XV7" s="26"/>
      <c r="XW7" s="26"/>
      <c r="XX7" s="26"/>
      <c r="XY7" s="26"/>
      <c r="XZ7" s="26"/>
      <c r="YA7" s="26"/>
      <c r="YB7" s="26"/>
      <c r="YC7" s="26"/>
      <c r="YD7" s="26"/>
      <c r="YE7" s="26"/>
      <c r="YF7" s="26"/>
      <c r="YG7" s="26"/>
      <c r="YH7" s="26"/>
      <c r="YI7" s="26"/>
      <c r="YJ7" s="26"/>
      <c r="YK7" s="26"/>
      <c r="YL7" s="26"/>
      <c r="YM7" s="26"/>
      <c r="YN7" s="26"/>
      <c r="YO7" s="26"/>
      <c r="YP7" s="26"/>
      <c r="YQ7" s="26"/>
      <c r="YR7" s="26"/>
      <c r="YS7" s="26"/>
      <c r="YT7" s="26"/>
      <c r="YU7" s="26"/>
      <c r="YV7" s="26"/>
      <c r="YW7" s="26"/>
      <c r="YX7" s="26"/>
      <c r="YY7" s="26"/>
      <c r="YZ7" s="26"/>
      <c r="ZA7" s="26"/>
      <c r="ZB7" s="26"/>
      <c r="ZC7" s="26"/>
      <c r="ZD7" s="26"/>
      <c r="ZE7" s="26"/>
      <c r="ZF7" s="26"/>
      <c r="ZG7" s="26"/>
      <c r="ZH7" s="26"/>
      <c r="ZI7" s="26"/>
      <c r="ZJ7" s="26"/>
      <c r="ZK7" s="26"/>
      <c r="ZL7" s="26"/>
      <c r="ZM7" s="26"/>
      <c r="ZN7" s="26"/>
      <c r="ZO7" s="26"/>
      <c r="ZP7" s="26"/>
      <c r="ZQ7" s="26"/>
      <c r="ZR7" s="26"/>
      <c r="ZS7" s="26"/>
      <c r="ZT7" s="26"/>
      <c r="ZU7" s="26"/>
      <c r="ZV7" s="26"/>
      <c r="ZW7" s="26"/>
      <c r="ZX7" s="26"/>
      <c r="ZY7" s="26"/>
      <c r="ZZ7" s="26"/>
      <c r="AAA7" s="26"/>
      <c r="AAB7" s="26"/>
      <c r="AAC7" s="26"/>
      <c r="AAD7" s="26"/>
      <c r="AAE7" s="26"/>
      <c r="AAF7" s="26"/>
      <c r="AAG7" s="26"/>
      <c r="AAH7" s="26"/>
      <c r="AAI7" s="26"/>
      <c r="AAJ7" s="26"/>
      <c r="AAK7" s="26"/>
      <c r="AAL7" s="26"/>
      <c r="AAM7" s="26"/>
      <c r="AAN7" s="26"/>
      <c r="AAO7" s="26"/>
      <c r="AAP7" s="26"/>
      <c r="AAQ7" s="26"/>
      <c r="AAR7" s="26"/>
      <c r="AAS7" s="26"/>
      <c r="AAT7" s="26"/>
      <c r="AAU7" s="26"/>
      <c r="AAV7" s="26"/>
      <c r="AAW7" s="26"/>
      <c r="AAX7" s="26"/>
      <c r="AAY7" s="26"/>
      <c r="AAZ7" s="26"/>
      <c r="ABA7" s="26"/>
      <c r="ABB7" s="26"/>
      <c r="ABC7" s="26"/>
      <c r="ABD7" s="26"/>
      <c r="ABE7" s="26"/>
      <c r="ABF7" s="26"/>
      <c r="ABG7" s="26"/>
      <c r="ABH7" s="26"/>
      <c r="ABI7" s="26"/>
      <c r="ABJ7" s="26"/>
      <c r="ABK7" s="26"/>
      <c r="ABL7" s="26"/>
      <c r="ABM7" s="26"/>
      <c r="ABN7" s="26"/>
      <c r="ABO7" s="26"/>
      <c r="ABP7" s="26"/>
      <c r="ABQ7" s="26"/>
      <c r="ABR7" s="26"/>
      <c r="ABS7" s="26"/>
      <c r="ABT7" s="26"/>
      <c r="ABU7" s="26"/>
      <c r="ABV7" s="26"/>
      <c r="ABW7" s="26"/>
      <c r="ABX7" s="26"/>
      <c r="ABY7" s="26"/>
      <c r="ABZ7" s="26"/>
      <c r="ACA7" s="26"/>
      <c r="ACB7" s="26"/>
      <c r="ACC7" s="26"/>
      <c r="ACD7" s="26"/>
      <c r="ACE7" s="26"/>
      <c r="ACF7" s="26"/>
      <c r="ACG7" s="26"/>
      <c r="ACH7" s="26"/>
      <c r="ACI7" s="26"/>
      <c r="ACJ7" s="26"/>
      <c r="ACK7" s="26"/>
      <c r="ACL7" s="26"/>
      <c r="ACM7" s="26"/>
      <c r="ACN7" s="26"/>
      <c r="ACO7" s="26"/>
      <c r="ACP7" s="26"/>
      <c r="ACQ7" s="26"/>
      <c r="ACR7" s="26"/>
      <c r="ACS7" s="26"/>
      <c r="ACT7" s="26"/>
      <c r="ACU7" s="26"/>
      <c r="ACV7" s="26"/>
      <c r="ACW7" s="26"/>
      <c r="ACX7" s="26"/>
      <c r="ACY7" s="26"/>
      <c r="ACZ7" s="26"/>
      <c r="ADA7" s="26"/>
      <c r="ADB7" s="26"/>
      <c r="ADC7" s="26"/>
      <c r="ADD7" s="26"/>
      <c r="ADE7" s="26"/>
      <c r="ADF7" s="26"/>
      <c r="ADG7" s="26"/>
      <c r="ADH7" s="26"/>
      <c r="ADI7" s="26"/>
      <c r="ADJ7" s="26"/>
      <c r="ADK7" s="26"/>
      <c r="ADL7" s="26"/>
      <c r="ADM7" s="26"/>
      <c r="ADN7" s="26"/>
      <c r="ADO7" s="26"/>
      <c r="ADP7" s="26"/>
      <c r="ADQ7" s="26"/>
      <c r="ADR7" s="26"/>
      <c r="ADS7" s="26"/>
      <c r="ADT7" s="26"/>
      <c r="ADU7" s="26"/>
      <c r="ADV7" s="26"/>
      <c r="ADW7" s="26"/>
      <c r="ADX7" s="26"/>
      <c r="ADY7" s="26"/>
      <c r="ADZ7" s="26"/>
      <c r="AEA7" s="26"/>
      <c r="AEB7" s="26"/>
      <c r="AEC7" s="26"/>
      <c r="AED7" s="26"/>
      <c r="AEE7" s="26"/>
      <c r="AEF7" s="26"/>
      <c r="AEG7" s="26"/>
      <c r="AEH7" s="26"/>
      <c r="AEI7" s="26"/>
      <c r="AEJ7" s="26"/>
      <c r="AEK7" s="26"/>
      <c r="AEL7" s="26"/>
      <c r="AEM7" s="26"/>
      <c r="AEN7" s="26"/>
      <c r="AEO7" s="26"/>
      <c r="AEP7" s="26"/>
      <c r="AEQ7" s="26"/>
      <c r="AER7" s="26"/>
      <c r="AES7" s="26"/>
      <c r="AET7" s="26"/>
      <c r="AEU7" s="26"/>
      <c r="AEV7" s="26"/>
      <c r="AEW7" s="26"/>
      <c r="AEX7" s="26"/>
      <c r="AEY7" s="26"/>
      <c r="AEZ7" s="26"/>
      <c r="AFA7" s="26"/>
      <c r="AFB7" s="26"/>
      <c r="AFC7" s="26"/>
      <c r="AFD7" s="26"/>
      <c r="AFE7" s="26"/>
      <c r="AFF7" s="26"/>
      <c r="AFG7" s="26"/>
      <c r="AFH7" s="26"/>
      <c r="AFI7" s="26"/>
      <c r="AFJ7" s="26"/>
      <c r="AFK7" s="26"/>
      <c r="AFL7" s="26"/>
      <c r="AFM7" s="26"/>
      <c r="AFN7" s="26"/>
      <c r="AFO7" s="26"/>
      <c r="AFP7" s="26"/>
      <c r="AFQ7" s="26"/>
      <c r="AFR7" s="26"/>
      <c r="AFS7" s="26"/>
      <c r="AFT7" s="26"/>
      <c r="AFU7" s="26"/>
      <c r="AFV7" s="26"/>
      <c r="AFW7" s="26"/>
      <c r="AFX7" s="26"/>
      <c r="AFY7" s="26"/>
      <c r="AFZ7" s="26"/>
      <c r="AGA7" s="26"/>
      <c r="AGB7" s="26"/>
      <c r="AGC7" s="26"/>
      <c r="AGD7" s="26"/>
      <c r="AGE7" s="26"/>
      <c r="AGF7" s="26"/>
      <c r="AGG7" s="26"/>
      <c r="AGH7" s="26"/>
      <c r="AGI7" s="26"/>
      <c r="AGJ7" s="26"/>
      <c r="AGK7" s="26"/>
      <c r="AGL7" s="26"/>
      <c r="AGM7" s="26"/>
      <c r="AGN7" s="26"/>
      <c r="AGO7" s="26"/>
      <c r="AGP7" s="26"/>
      <c r="AGQ7" s="26"/>
      <c r="AGR7" s="26"/>
      <c r="AGS7" s="26"/>
      <c r="AGT7" s="26"/>
      <c r="AGU7" s="26"/>
      <c r="AGV7" s="26"/>
      <c r="AGW7" s="26"/>
      <c r="AGX7" s="26"/>
      <c r="AGY7" s="26"/>
      <c r="AGZ7" s="26"/>
      <c r="AHA7" s="26"/>
      <c r="AHB7" s="26"/>
      <c r="AHC7" s="26"/>
      <c r="AHD7" s="26"/>
      <c r="AHE7" s="26"/>
      <c r="AHF7" s="26"/>
      <c r="AHG7" s="26"/>
      <c r="AHH7" s="26"/>
      <c r="AHI7" s="26"/>
      <c r="AHJ7" s="26"/>
      <c r="AHK7" s="26"/>
      <c r="AHL7" s="26"/>
      <c r="AHM7" s="26"/>
      <c r="AHN7" s="26"/>
      <c r="AHO7" s="26"/>
      <c r="AHP7" s="26"/>
      <c r="AHQ7" s="26"/>
      <c r="AHR7" s="26"/>
      <c r="AHS7" s="26"/>
      <c r="AHT7" s="26"/>
      <c r="AHU7" s="26"/>
      <c r="AHV7" s="26"/>
      <c r="AHW7" s="26"/>
      <c r="AHX7" s="26"/>
      <c r="AHY7" s="26"/>
      <c r="AHZ7" s="26"/>
      <c r="AIA7" s="26"/>
      <c r="AIB7" s="26"/>
      <c r="AIC7" s="26"/>
      <c r="AID7" s="26"/>
      <c r="AIE7" s="26"/>
      <c r="AIF7" s="26"/>
      <c r="AIG7" s="26"/>
      <c r="AIH7" s="26"/>
      <c r="AII7" s="26"/>
      <c r="AIJ7" s="26"/>
      <c r="AIK7" s="26"/>
      <c r="AIL7" s="26"/>
      <c r="AIM7" s="26"/>
      <c r="AIN7" s="26"/>
      <c r="AIO7" s="26"/>
      <c r="AIP7" s="26"/>
      <c r="AIQ7" s="26"/>
      <c r="AIR7" s="26"/>
      <c r="AIS7" s="26"/>
      <c r="AIT7" s="26"/>
      <c r="AIU7" s="26"/>
      <c r="AIV7" s="26"/>
      <c r="AIW7" s="26"/>
      <c r="AIX7" s="26"/>
      <c r="AIY7" s="26"/>
      <c r="AIZ7" s="26"/>
      <c r="AJA7" s="26"/>
      <c r="AJB7" s="26"/>
      <c r="AJC7" s="26"/>
      <c r="AJD7" s="26"/>
      <c r="AJE7" s="26"/>
      <c r="AJF7" s="26"/>
      <c r="AJG7" s="26"/>
      <c r="AJH7" s="26"/>
      <c r="AJI7" s="26"/>
      <c r="AJJ7" s="26"/>
      <c r="AJK7" s="26"/>
      <c r="AJL7" s="26"/>
      <c r="AJM7" s="26"/>
      <c r="AJN7" s="26"/>
      <c r="AJO7" s="26"/>
      <c r="AJP7" s="26"/>
      <c r="AJQ7" s="26"/>
      <c r="AJR7" s="26"/>
      <c r="AJS7" s="26"/>
      <c r="AJT7" s="26"/>
      <c r="AJU7" s="26"/>
      <c r="AJV7" s="26"/>
      <c r="AJW7" s="26"/>
      <c r="AJX7" s="26"/>
      <c r="AJY7" s="26"/>
      <c r="AJZ7" s="26"/>
      <c r="AKA7" s="26"/>
      <c r="AKB7" s="26"/>
      <c r="AKC7" s="26"/>
      <c r="AKD7" s="26"/>
      <c r="AKE7" s="26"/>
      <c r="AKF7" s="26"/>
      <c r="AKG7" s="26"/>
      <c r="AKH7" s="26"/>
      <c r="AKI7" s="26"/>
      <c r="AKJ7" s="26"/>
      <c r="AKK7" s="26"/>
      <c r="AKL7" s="26"/>
      <c r="AKM7" s="26"/>
      <c r="AKN7" s="26"/>
      <c r="AKO7" s="26"/>
      <c r="AKP7" s="26"/>
      <c r="AKQ7" s="26"/>
      <c r="AKR7" s="26"/>
      <c r="AKS7" s="26"/>
      <c r="AKT7" s="26"/>
      <c r="AKU7" s="26"/>
      <c r="AKV7" s="26"/>
      <c r="AKW7" s="26"/>
      <c r="AKX7" s="26"/>
      <c r="AKY7" s="26"/>
      <c r="AKZ7" s="26"/>
      <c r="ALA7" s="26"/>
      <c r="ALB7" s="26"/>
      <c r="ALC7" s="26"/>
      <c r="ALD7" s="26"/>
      <c r="ALE7" s="26"/>
      <c r="ALF7" s="26"/>
      <c r="ALG7" s="26"/>
      <c r="ALH7" s="26"/>
      <c r="ALI7" s="26"/>
      <c r="ALJ7" s="26"/>
      <c r="ALK7" s="26"/>
      <c r="ALL7" s="26"/>
      <c r="ALM7" s="26"/>
      <c r="ALN7" s="26"/>
      <c r="ALO7" s="26"/>
      <c r="ALP7" s="26"/>
      <c r="ALQ7" s="26"/>
      <c r="ALR7" s="26"/>
      <c r="ALS7" s="26"/>
      <c r="ALT7" s="26"/>
      <c r="ALU7" s="26"/>
      <c r="ALV7" s="26"/>
      <c r="ALW7" s="26"/>
      <c r="ALX7" s="26"/>
      <c r="ALY7" s="26"/>
      <c r="ALZ7" s="26"/>
      <c r="AMA7" s="26"/>
      <c r="AMB7" s="26"/>
      <c r="AMC7" s="26"/>
      <c r="AMD7" s="26"/>
      <c r="AME7" s="26"/>
      <c r="AMF7" s="26"/>
      <c r="AMG7" s="26"/>
      <c r="AMH7" s="26"/>
      <c r="AMI7" s="26"/>
      <c r="AMJ7" s="26"/>
      <c r="AMK7" s="23"/>
      <c r="AML7" s="23"/>
      <c r="AMM7" s="23"/>
      <c r="AMN7" s="23"/>
    </row>
    <row r="8" customFormat="false" ht="12.8" hidden="false" customHeight="false" outlineLevel="0" collapsed="false">
      <c r="A8" s="16" t="s">
        <v>63</v>
      </c>
      <c r="B8" s="29"/>
      <c r="C8" s="30"/>
      <c r="D8" s="25" t="n">
        <f aca="false">SUM(D9:D39)</f>
        <v>0</v>
      </c>
      <c r="E8" s="31"/>
      <c r="F8" s="24" t="n">
        <f aca="false">SUM(F9:F39)</f>
        <v>0</v>
      </c>
      <c r="G8" s="31"/>
      <c r="H8" s="31"/>
      <c r="I8" s="31"/>
      <c r="J8" s="31"/>
      <c r="K8" s="31"/>
      <c r="L8" s="31"/>
      <c r="M8" s="31"/>
      <c r="N8" s="31"/>
      <c r="O8" s="24"/>
      <c r="P8" s="24"/>
      <c r="Q8" s="24"/>
      <c r="R8" s="24"/>
      <c r="S8" s="29"/>
      <c r="U8" s="25" t="n">
        <f aca="false">SUM(U9:U39)</f>
        <v>0</v>
      </c>
      <c r="V8" s="25" t="n">
        <f aca="false">SUM(V9:V39)</f>
        <v>0</v>
      </c>
      <c r="W8" s="25" t="n">
        <f aca="false">SUM(W9:W39)</f>
        <v>0</v>
      </c>
      <c r="X8" s="25" t="n">
        <f aca="false">SUM(X9:X39)</f>
        <v>0</v>
      </c>
      <c r="Y8" s="25" t="n">
        <f aca="false">SUM(Y9:Y39)</f>
        <v>0</v>
      </c>
      <c r="Z8" s="25" t="n">
        <f aca="false">SUM(Z9:Z39)</f>
        <v>0</v>
      </c>
      <c r="AA8" s="25" t="n">
        <f aca="false">SUM(AA9:AA39)</f>
        <v>0</v>
      </c>
      <c r="AB8" s="25" t="n">
        <f aca="false">SUM(AB9:AB39)</f>
        <v>0</v>
      </c>
      <c r="AC8" s="25" t="n">
        <f aca="false">SUM(AC9:AC39)</f>
        <v>0</v>
      </c>
      <c r="AD8" s="25" t="n">
        <f aca="false">SUM(AD9:AD39)</f>
        <v>0</v>
      </c>
      <c r="AE8" s="29"/>
      <c r="AF8" s="29"/>
      <c r="AG8" s="29"/>
      <c r="AH8" s="29"/>
      <c r="AI8" s="29"/>
      <c r="AJ8" s="29"/>
      <c r="AK8" s="29"/>
      <c r="AL8" s="29"/>
      <c r="AM8" s="29"/>
      <c r="AN8" s="29"/>
      <c r="AO8" s="29"/>
      <c r="AP8" s="29"/>
      <c r="AQ8" s="29"/>
      <c r="AR8" s="29"/>
      <c r="AS8" s="29"/>
      <c r="AT8" s="29"/>
      <c r="AU8" s="29"/>
      <c r="AV8" s="29"/>
      <c r="AW8" s="29"/>
      <c r="AX8" s="29"/>
      <c r="AY8" s="29"/>
      <c r="AZ8" s="29"/>
      <c r="BA8" s="29"/>
      <c r="BB8" s="29"/>
      <c r="BC8" s="29"/>
      <c r="BD8" s="29"/>
      <c r="BE8" s="29"/>
      <c r="BF8" s="29"/>
      <c r="BG8" s="29"/>
      <c r="BH8" s="29"/>
      <c r="BI8" s="29"/>
      <c r="BJ8" s="29"/>
      <c r="BK8" s="29"/>
      <c r="BL8" s="29"/>
      <c r="BM8" s="29"/>
      <c r="BN8" s="29"/>
      <c r="BO8" s="29"/>
      <c r="BP8" s="29"/>
      <c r="BQ8" s="29"/>
      <c r="BR8" s="29"/>
      <c r="BS8" s="29"/>
      <c r="BT8" s="29"/>
      <c r="BU8" s="29"/>
      <c r="BV8" s="29"/>
      <c r="BW8" s="29"/>
      <c r="BX8" s="29"/>
      <c r="BY8" s="29"/>
      <c r="BZ8" s="29"/>
      <c r="CA8" s="29"/>
      <c r="CB8" s="29"/>
      <c r="CC8" s="29"/>
      <c r="CD8" s="29"/>
      <c r="CE8" s="29"/>
      <c r="CF8" s="29"/>
      <c r="CG8" s="29"/>
      <c r="CH8" s="29"/>
      <c r="CI8" s="29"/>
      <c r="CJ8" s="29"/>
      <c r="CK8" s="29"/>
      <c r="CL8" s="29"/>
      <c r="CM8" s="29"/>
      <c r="CN8" s="29"/>
      <c r="CO8" s="29"/>
      <c r="CP8" s="29"/>
      <c r="CQ8" s="29"/>
      <c r="CR8" s="29"/>
      <c r="CS8" s="29"/>
      <c r="CT8" s="29"/>
      <c r="CU8" s="29"/>
      <c r="CV8" s="29"/>
      <c r="CW8" s="29"/>
      <c r="CX8" s="29"/>
      <c r="CY8" s="29"/>
      <c r="CZ8" s="29"/>
      <c r="DA8" s="29"/>
      <c r="DB8" s="29"/>
      <c r="DC8" s="29"/>
      <c r="DD8" s="29"/>
      <c r="DE8" s="29"/>
      <c r="DF8" s="29"/>
      <c r="DG8" s="29"/>
      <c r="DH8" s="29"/>
      <c r="DI8" s="29"/>
      <c r="DJ8" s="29"/>
      <c r="DK8" s="29"/>
      <c r="DL8" s="29"/>
      <c r="DM8" s="29"/>
      <c r="DN8" s="29"/>
      <c r="DO8" s="29"/>
      <c r="DP8" s="29"/>
      <c r="DQ8" s="29"/>
      <c r="DR8" s="29"/>
      <c r="DS8" s="29"/>
      <c r="DT8" s="29"/>
      <c r="DU8" s="29"/>
      <c r="DV8" s="29"/>
      <c r="DW8" s="29"/>
      <c r="DX8" s="29"/>
      <c r="DY8" s="29"/>
      <c r="DZ8" s="29"/>
      <c r="EA8" s="29"/>
      <c r="EB8" s="29"/>
      <c r="EC8" s="29"/>
      <c r="ED8" s="29"/>
      <c r="EE8" s="29"/>
      <c r="EF8" s="29"/>
      <c r="EG8" s="29"/>
      <c r="EH8" s="29"/>
      <c r="EI8" s="29"/>
      <c r="EJ8" s="29"/>
      <c r="EK8" s="29"/>
      <c r="EL8" s="29"/>
      <c r="EM8" s="29"/>
      <c r="EN8" s="29"/>
      <c r="EO8" s="29"/>
      <c r="EP8" s="29"/>
      <c r="EQ8" s="29"/>
      <c r="ER8" s="29"/>
      <c r="ES8" s="29"/>
      <c r="ET8" s="29"/>
      <c r="EU8" s="29"/>
      <c r="EV8" s="29"/>
      <c r="EW8" s="29"/>
      <c r="EX8" s="29"/>
      <c r="EY8" s="29"/>
      <c r="EZ8" s="29"/>
      <c r="FA8" s="29"/>
      <c r="FB8" s="29"/>
      <c r="FC8" s="29"/>
      <c r="FD8" s="29"/>
      <c r="FE8" s="29"/>
      <c r="FF8" s="29"/>
      <c r="FG8" s="29"/>
      <c r="FH8" s="29"/>
      <c r="FI8" s="29"/>
      <c r="FJ8" s="29"/>
      <c r="FK8" s="29"/>
      <c r="FL8" s="29"/>
      <c r="FM8" s="29"/>
      <c r="FN8" s="29"/>
      <c r="FO8" s="29"/>
      <c r="FP8" s="29"/>
      <c r="FQ8" s="29"/>
      <c r="FR8" s="29"/>
      <c r="FS8" s="29"/>
      <c r="FT8" s="29"/>
      <c r="FU8" s="29"/>
      <c r="FV8" s="29"/>
      <c r="FW8" s="29"/>
      <c r="FX8" s="29"/>
      <c r="FY8" s="29"/>
      <c r="FZ8" s="29"/>
      <c r="GA8" s="29"/>
      <c r="GB8" s="29"/>
      <c r="GC8" s="29"/>
      <c r="GD8" s="29"/>
      <c r="GE8" s="29"/>
      <c r="GF8" s="29"/>
      <c r="GG8" s="29"/>
      <c r="GH8" s="29"/>
      <c r="GI8" s="29"/>
      <c r="GJ8" s="29"/>
      <c r="GK8" s="29"/>
      <c r="GL8" s="29"/>
      <c r="GM8" s="29"/>
      <c r="GN8" s="29"/>
      <c r="GO8" s="29"/>
      <c r="GP8" s="29"/>
      <c r="GQ8" s="29"/>
      <c r="GR8" s="29"/>
      <c r="GS8" s="29"/>
      <c r="GT8" s="29"/>
      <c r="GU8" s="29"/>
      <c r="GV8" s="29"/>
      <c r="GW8" s="29"/>
      <c r="GX8" s="29"/>
      <c r="GY8" s="29"/>
      <c r="GZ8" s="29"/>
      <c r="HA8" s="29"/>
      <c r="HB8" s="29"/>
      <c r="HC8" s="29"/>
      <c r="HD8" s="29"/>
      <c r="HE8" s="29"/>
      <c r="HF8" s="29"/>
      <c r="HG8" s="29"/>
      <c r="HH8" s="29"/>
      <c r="HI8" s="29"/>
      <c r="HJ8" s="29"/>
      <c r="HK8" s="29"/>
      <c r="HL8" s="29"/>
      <c r="HM8" s="29"/>
      <c r="HN8" s="29"/>
      <c r="HO8" s="29"/>
      <c r="HP8" s="29"/>
      <c r="HQ8" s="29"/>
      <c r="HR8" s="29"/>
      <c r="HS8" s="29"/>
      <c r="HT8" s="29"/>
      <c r="HU8" s="29"/>
      <c r="HV8" s="29"/>
      <c r="HW8" s="29"/>
      <c r="HX8" s="29"/>
      <c r="HY8" s="29"/>
      <c r="HZ8" s="29"/>
      <c r="IA8" s="29"/>
      <c r="IB8" s="29"/>
      <c r="IC8" s="29"/>
      <c r="ID8" s="29"/>
      <c r="IE8" s="29"/>
      <c r="IF8" s="29"/>
      <c r="IG8" s="29"/>
      <c r="IH8" s="29"/>
      <c r="II8" s="29"/>
      <c r="IJ8" s="29"/>
      <c r="IK8" s="29"/>
      <c r="IL8" s="29"/>
      <c r="IM8" s="29"/>
      <c r="IN8" s="29"/>
      <c r="IO8" s="29"/>
      <c r="IP8" s="29"/>
      <c r="IQ8" s="29"/>
      <c r="IR8" s="29"/>
      <c r="IS8" s="29"/>
      <c r="IT8" s="29"/>
      <c r="IU8" s="29"/>
      <c r="IV8" s="29"/>
      <c r="IW8" s="29"/>
      <c r="IX8" s="29"/>
      <c r="IY8" s="29"/>
      <c r="IZ8" s="29"/>
    </row>
    <row r="9" customFormat="false" ht="12.8" hidden="false" customHeight="false" outlineLevel="0" collapsed="false">
      <c r="A9" s="32" t="str">
        <f aca="false">TEXT(B9,"jjjj")</f>
        <v>lundi</v>
      </c>
      <c r="B9" s="33" t="n">
        <f aca="false">EDATE(novembre!B9,1)</f>
        <v>45992</v>
      </c>
      <c r="C9" s="2" t="n">
        <f aca="false">IF(OR(WEEKDAY(B9)=1,WEEKDAY(B9)=7),0,$A$1)</f>
        <v>0.345138888888889</v>
      </c>
      <c r="D9" s="13" t="n">
        <f aca="false">IF(currentDate&lt;B9,0,E9-C9)</f>
        <v>0</v>
      </c>
      <c r="E9" s="13" t="n">
        <f aca="false">SUMPRODUCT(IF(_xlfn._xlws.FILTER(G9:R9,MOD(COLUMN(G9:R9)-COLUMN(G9),2)=1)="",currentTime,_xlfn._xlws.FILTER(G9:R9,MOD(COLUMN(G9:R9)-COLUMN(G9),2)=1))-IF(_xlfn._xlws.FILTER(G9:R9,MOD(COLUMN(G9:R9)-COLUMN(G9),2)=0)="",currentTime,_xlfn._xlws.FILTER(G9:R9,MOD(COLUMN(G9:R9)-COLUMN(G9),2)=0)))+F9*$A$1</f>
        <v>0</v>
      </c>
      <c r="F9" s="34" t="n">
        <v>0</v>
      </c>
      <c r="G9" s="2"/>
      <c r="H9" s="2"/>
      <c r="I9" s="2"/>
      <c r="J9" s="2"/>
      <c r="K9" s="2"/>
      <c r="L9" s="2"/>
      <c r="M9" s="2"/>
      <c r="N9" s="2"/>
      <c r="O9" s="34"/>
      <c r="P9" s="34"/>
      <c r="Q9" s="34"/>
      <c r="R9" s="34"/>
      <c r="T9" s="13" t="n">
        <f aca="false">E9-SUM(U9:AD9)-F9*$A$1</f>
        <v>0</v>
      </c>
    </row>
    <row r="10" customFormat="false" ht="12.8" hidden="false" customHeight="false" outlineLevel="0" collapsed="false">
      <c r="A10" s="32" t="str">
        <f aca="false">TEXT(B10,"jjjj")</f>
        <v>mardi</v>
      </c>
      <c r="B10" s="33" t="n">
        <f aca="false">B9+1</f>
        <v>45993</v>
      </c>
      <c r="C10" s="2" t="n">
        <f aca="false">IF(OR(WEEKDAY(B10)=1,WEEKDAY(B10)=7),0,$A$1)</f>
        <v>0.345138888888889</v>
      </c>
      <c r="D10" s="13" t="n">
        <f aca="false">IF(currentDate&lt;B10,0,E10-C10)</f>
        <v>0</v>
      </c>
      <c r="E10" s="13" t="n">
        <f aca="false">SUMPRODUCT(IF(_xlfn._xlws.FILTER(G10:R10,MOD(COLUMN(G10:R10)-COLUMN(G10),2)=1)="",currentTime,_xlfn._xlws.FILTER(G10:R10,MOD(COLUMN(G10:R10)-COLUMN(G10),2)=1))-IF(_xlfn._xlws.FILTER(G10:R10,MOD(COLUMN(G10:R10)-COLUMN(G10),2)=0)="",currentTime,_xlfn._xlws.FILTER(G10:R10,MOD(COLUMN(G10:R10)-COLUMN(G10),2)=0)))+F10*$A$1</f>
        <v>0</v>
      </c>
      <c r="F10" s="34" t="n">
        <v>0</v>
      </c>
      <c r="G10" s="2"/>
      <c r="H10" s="2"/>
      <c r="I10" s="2"/>
      <c r="J10" s="2"/>
      <c r="K10" s="2"/>
      <c r="L10" s="2"/>
      <c r="M10" s="2"/>
      <c r="N10" s="2"/>
      <c r="O10" s="34"/>
      <c r="P10" s="34"/>
      <c r="Q10" s="34"/>
      <c r="R10" s="34"/>
      <c r="T10" s="13" t="n">
        <f aca="false">E10-SUM(U10:AD10)-F10*$A$1</f>
        <v>0</v>
      </c>
    </row>
    <row r="11" customFormat="false" ht="12.8" hidden="false" customHeight="false" outlineLevel="0" collapsed="false">
      <c r="A11" s="32" t="str">
        <f aca="false">TEXT(B11,"jjjj")</f>
        <v>mercredi</v>
      </c>
      <c r="B11" s="33" t="n">
        <f aca="false">B10+1</f>
        <v>45994</v>
      </c>
      <c r="C11" s="2" t="n">
        <f aca="false">IF(OR(WEEKDAY(B11)=1,WEEKDAY(B11)=7),0,$A$1)</f>
        <v>0.345138888888889</v>
      </c>
      <c r="D11" s="13" t="n">
        <f aca="false">IF(currentDate&lt;B11,0,E11-C11)</f>
        <v>0</v>
      </c>
      <c r="E11" s="13" t="n">
        <f aca="false">SUMPRODUCT(IF(_xlfn._xlws.FILTER(G11:R11,MOD(COLUMN(G11:R11)-COLUMN(G11),2)=1)="",currentTime,_xlfn._xlws.FILTER(G11:R11,MOD(COLUMN(G11:R11)-COLUMN(G11),2)=1))-IF(_xlfn._xlws.FILTER(G11:R11,MOD(COLUMN(G11:R11)-COLUMN(G11),2)=0)="",currentTime,_xlfn._xlws.FILTER(G11:R11,MOD(COLUMN(G11:R11)-COLUMN(G11),2)=0)))+F11*$A$1</f>
        <v>0</v>
      </c>
      <c r="F11" s="34" t="n">
        <v>0</v>
      </c>
      <c r="G11" s="2"/>
      <c r="H11" s="2"/>
      <c r="I11" s="2"/>
      <c r="J11" s="2"/>
      <c r="K11" s="2"/>
      <c r="L11" s="2"/>
      <c r="M11" s="2"/>
      <c r="N11" s="2"/>
      <c r="O11" s="34"/>
      <c r="P11" s="34"/>
      <c r="Q11" s="34"/>
      <c r="R11" s="34"/>
      <c r="T11" s="13" t="n">
        <f aca="false">E11-SUM(U11:AD11)-F11*$A$1</f>
        <v>0</v>
      </c>
    </row>
    <row r="12" customFormat="false" ht="12.8" hidden="false" customHeight="false" outlineLevel="0" collapsed="false">
      <c r="A12" s="32" t="str">
        <f aca="false">TEXT(B12,"jjjj")</f>
        <v>jeudi</v>
      </c>
      <c r="B12" s="33" t="n">
        <f aca="false">B11+1</f>
        <v>45995</v>
      </c>
      <c r="C12" s="2" t="n">
        <f aca="false">IF(OR(WEEKDAY(B12)=1,WEEKDAY(B12)=7),0,$A$1)</f>
        <v>0.345138888888889</v>
      </c>
      <c r="D12" s="13" t="n">
        <f aca="false">IF(currentDate&lt;B12,0,E12-C12)</f>
        <v>0</v>
      </c>
      <c r="E12" s="13" t="n">
        <f aca="false">SUMPRODUCT(IF(_xlfn._xlws.FILTER(G12:R12,MOD(COLUMN(G12:R12)-COLUMN(G12),2)=1)="",currentTime,_xlfn._xlws.FILTER(G12:R12,MOD(COLUMN(G12:R12)-COLUMN(G12),2)=1))-IF(_xlfn._xlws.FILTER(G12:R12,MOD(COLUMN(G12:R12)-COLUMN(G12),2)=0)="",currentTime,_xlfn._xlws.FILTER(G12:R12,MOD(COLUMN(G12:R12)-COLUMN(G12),2)=0)))+F12*$A$1</f>
        <v>0</v>
      </c>
      <c r="F12" s="34" t="n">
        <v>0</v>
      </c>
      <c r="G12" s="2"/>
      <c r="H12" s="2"/>
      <c r="I12" s="2"/>
      <c r="J12" s="2"/>
      <c r="M12" s="2"/>
      <c r="N12" s="2"/>
      <c r="O12" s="34"/>
      <c r="P12" s="34"/>
      <c r="Q12" s="34"/>
      <c r="R12" s="34"/>
      <c r="T12" s="13" t="n">
        <f aca="false">E12-SUM(U12:AD12)-F12*$A$1</f>
        <v>0</v>
      </c>
    </row>
    <row r="13" customFormat="false" ht="12.8" hidden="false" customHeight="false" outlineLevel="0" collapsed="false">
      <c r="A13" s="32" t="str">
        <f aca="false">TEXT(B13,"jjjj")</f>
        <v>vendredi</v>
      </c>
      <c r="B13" s="33" t="n">
        <f aca="false">B12+1</f>
        <v>45996</v>
      </c>
      <c r="C13" s="2" t="n">
        <f aca="false">IF(OR(WEEKDAY(B13)=1,WEEKDAY(B13)=7),0,$A$1)</f>
        <v>0.345138888888889</v>
      </c>
      <c r="D13" s="13" t="n">
        <f aca="false">IF(currentDate&lt;B13,0,E13-C13)</f>
        <v>0</v>
      </c>
      <c r="E13" s="13" t="n">
        <f aca="false">SUMPRODUCT(IF(_xlfn._xlws.FILTER(G13:R13,MOD(COLUMN(G13:R13)-COLUMN(G13),2)=1)="",currentTime,_xlfn._xlws.FILTER(G13:R13,MOD(COLUMN(G13:R13)-COLUMN(G13),2)=1))-IF(_xlfn._xlws.FILTER(G13:R13,MOD(COLUMN(G13:R13)-COLUMN(G13),2)=0)="",currentTime,_xlfn._xlws.FILTER(G13:R13,MOD(COLUMN(G13:R13)-COLUMN(G13),2)=0)))+F13*$A$1</f>
        <v>0</v>
      </c>
      <c r="F13" s="34" t="n">
        <v>0</v>
      </c>
      <c r="G13" s="2"/>
      <c r="H13" s="2"/>
      <c r="I13" s="2"/>
      <c r="J13" s="2"/>
      <c r="K13" s="2"/>
      <c r="L13" s="2"/>
      <c r="M13" s="2"/>
      <c r="N13" s="2"/>
      <c r="O13" s="34"/>
      <c r="P13" s="34"/>
      <c r="Q13" s="34"/>
      <c r="R13" s="34"/>
      <c r="T13" s="13" t="n">
        <f aca="false">E13-SUM(U13:AD13)-F13*$A$1</f>
        <v>0</v>
      </c>
    </row>
    <row r="14" customFormat="false" ht="12.8" hidden="false" customHeight="false" outlineLevel="0" collapsed="false">
      <c r="A14" s="32" t="str">
        <f aca="false">TEXT(B14,"jjjj")</f>
        <v>samedi</v>
      </c>
      <c r="B14" s="33" t="n">
        <f aca="false">B13+1</f>
        <v>45997</v>
      </c>
      <c r="C14" s="2" t="n">
        <f aca="false">IF(OR(WEEKDAY(B14)=1,WEEKDAY(B14)=7),0,$A$1)</f>
        <v>0</v>
      </c>
      <c r="D14" s="13" t="n">
        <f aca="false">IF(currentDate&lt;B14,0,E14-C14)</f>
        <v>0</v>
      </c>
      <c r="E14" s="13" t="n">
        <f aca="false">SUMPRODUCT(IF(_xlfn._xlws.FILTER(G14:R14,MOD(COLUMN(G14:R14)-COLUMN(G14),2)=1)="",currentTime,_xlfn._xlws.FILTER(G14:R14,MOD(COLUMN(G14:R14)-COLUMN(G14),2)=1))-IF(_xlfn._xlws.FILTER(G14:R14,MOD(COLUMN(G14:R14)-COLUMN(G14),2)=0)="",currentTime,_xlfn._xlws.FILTER(G14:R14,MOD(COLUMN(G14:R14)-COLUMN(G14),2)=0)))+F14*$A$1</f>
        <v>0</v>
      </c>
      <c r="F14" s="34" t="n">
        <v>0</v>
      </c>
      <c r="G14" s="2"/>
      <c r="H14" s="2"/>
      <c r="I14" s="2"/>
      <c r="J14" s="2"/>
      <c r="K14" s="2"/>
      <c r="L14" s="2"/>
      <c r="M14" s="2"/>
      <c r="N14" s="2"/>
      <c r="O14" s="34"/>
      <c r="P14" s="34"/>
      <c r="Q14" s="34"/>
      <c r="R14" s="34"/>
      <c r="T14" s="13" t="n">
        <f aca="false">E14-SUM(U14:AD14)-F14*$A$1</f>
        <v>0</v>
      </c>
      <c r="AE14" s="37"/>
    </row>
    <row r="15" customFormat="false" ht="12.8" hidden="false" customHeight="false" outlineLevel="0" collapsed="false">
      <c r="A15" s="32" t="str">
        <f aca="false">TEXT(B15,"jjjj")</f>
        <v>dimanche</v>
      </c>
      <c r="B15" s="33" t="n">
        <f aca="false">B14+1</f>
        <v>45998</v>
      </c>
      <c r="C15" s="2" t="n">
        <f aca="false">IF(OR(WEEKDAY(B15)=1,WEEKDAY(B15)=7),0,$A$1)</f>
        <v>0</v>
      </c>
      <c r="D15" s="13" t="n">
        <f aca="false">IF(currentDate&lt;B15,0,E15-C15)</f>
        <v>0</v>
      </c>
      <c r="E15" s="13" t="n">
        <f aca="false">SUMPRODUCT(IF(_xlfn._xlws.FILTER(G15:R15,MOD(COLUMN(G15:R15)-COLUMN(G15),2)=1)="",currentTime,_xlfn._xlws.FILTER(G15:R15,MOD(COLUMN(G15:R15)-COLUMN(G15),2)=1))-IF(_xlfn._xlws.FILTER(G15:R15,MOD(COLUMN(G15:R15)-COLUMN(G15),2)=0)="",currentTime,_xlfn._xlws.FILTER(G15:R15,MOD(COLUMN(G15:R15)-COLUMN(G15),2)=0)))+F15*$A$1</f>
        <v>0</v>
      </c>
      <c r="F15" s="34" t="n">
        <v>0</v>
      </c>
      <c r="G15" s="2"/>
      <c r="H15" s="2"/>
      <c r="I15" s="2"/>
      <c r="J15" s="2"/>
      <c r="K15" s="2"/>
      <c r="L15" s="2"/>
      <c r="M15" s="2"/>
      <c r="N15" s="2"/>
      <c r="O15" s="34"/>
      <c r="P15" s="34"/>
      <c r="Q15" s="34"/>
      <c r="R15" s="34"/>
      <c r="T15" s="13" t="n">
        <f aca="false">E15-SUM(U15:AD15)-F15*$A$1</f>
        <v>0</v>
      </c>
    </row>
    <row r="16" customFormat="false" ht="12.8" hidden="false" customHeight="false" outlineLevel="0" collapsed="false">
      <c r="A16" s="32" t="str">
        <f aca="false">TEXT(B16,"jjjj")</f>
        <v>lundi</v>
      </c>
      <c r="B16" s="33" t="n">
        <f aca="false">B15+1</f>
        <v>45999</v>
      </c>
      <c r="C16" s="2" t="n">
        <f aca="false">IF(OR(WEEKDAY(B16)=1,WEEKDAY(B16)=7),0,$A$1)</f>
        <v>0.345138888888889</v>
      </c>
      <c r="D16" s="13" t="n">
        <f aca="false">IF(currentDate&lt;B16,0,E16-C16)</f>
        <v>0</v>
      </c>
      <c r="E16" s="13" t="n">
        <f aca="false">SUMPRODUCT(IF(_xlfn._xlws.FILTER(G16:R16,MOD(COLUMN(G16:R16)-COLUMN(G16),2)=1)="",currentTime,_xlfn._xlws.FILTER(G16:R16,MOD(COLUMN(G16:R16)-COLUMN(G16),2)=1))-IF(_xlfn._xlws.FILTER(G16:R16,MOD(COLUMN(G16:R16)-COLUMN(G16),2)=0)="",currentTime,_xlfn._xlws.FILTER(G16:R16,MOD(COLUMN(G16:R16)-COLUMN(G16),2)=0)))+F16*$A$1</f>
        <v>0</v>
      </c>
      <c r="F16" s="34" t="n">
        <v>0</v>
      </c>
      <c r="G16" s="2"/>
      <c r="H16" s="2"/>
      <c r="I16" s="2"/>
      <c r="J16" s="2"/>
      <c r="K16" s="2"/>
      <c r="L16" s="2"/>
      <c r="M16" s="2"/>
      <c r="N16" s="2"/>
      <c r="O16" s="34"/>
      <c r="P16" s="34"/>
      <c r="Q16" s="34"/>
      <c r="R16" s="34"/>
      <c r="T16" s="13" t="n">
        <f aca="false">E16-SUM(U16:AD16)-F16*$A$1</f>
        <v>0</v>
      </c>
    </row>
    <row r="17" customFormat="false" ht="12.8" hidden="false" customHeight="false" outlineLevel="0" collapsed="false">
      <c r="A17" s="32" t="str">
        <f aca="false">TEXT(B17,"jjjj")</f>
        <v>mardi</v>
      </c>
      <c r="B17" s="33" t="n">
        <f aca="false">B16+1</f>
        <v>46000</v>
      </c>
      <c r="C17" s="2" t="n">
        <f aca="false">IF(OR(WEEKDAY(B17)=1,WEEKDAY(B17)=7),0,$A$1)</f>
        <v>0.345138888888889</v>
      </c>
      <c r="D17" s="13" t="n">
        <f aca="false">IF(currentDate&lt;B17,0,E17-C17)</f>
        <v>0</v>
      </c>
      <c r="E17" s="13" t="n">
        <f aca="false">SUMPRODUCT(IF(_xlfn._xlws.FILTER(G17:R17,MOD(COLUMN(G17:R17)-COLUMN(G17),2)=1)="",currentTime,_xlfn._xlws.FILTER(G17:R17,MOD(COLUMN(G17:R17)-COLUMN(G17),2)=1))-IF(_xlfn._xlws.FILTER(G17:R17,MOD(COLUMN(G17:R17)-COLUMN(G17),2)=0)="",currentTime,_xlfn._xlws.FILTER(G17:R17,MOD(COLUMN(G17:R17)-COLUMN(G17),2)=0)))+F17*$A$1</f>
        <v>0</v>
      </c>
      <c r="F17" s="34" t="n">
        <v>0</v>
      </c>
      <c r="G17" s="2"/>
      <c r="H17" s="2"/>
      <c r="I17" s="2"/>
      <c r="J17" s="2"/>
      <c r="K17" s="2"/>
      <c r="L17" s="2"/>
      <c r="M17" s="2"/>
      <c r="N17" s="2"/>
      <c r="O17" s="34"/>
      <c r="P17" s="34"/>
      <c r="Q17" s="34"/>
      <c r="R17" s="34"/>
      <c r="T17" s="13" t="n">
        <f aca="false">E17-SUM(U17:AD17)-F17*$A$1</f>
        <v>0</v>
      </c>
    </row>
    <row r="18" customFormat="false" ht="12.8" hidden="false" customHeight="false" outlineLevel="0" collapsed="false">
      <c r="A18" s="32" t="str">
        <f aca="false">TEXT(B18,"jjjj")</f>
        <v>mercredi</v>
      </c>
      <c r="B18" s="33" t="n">
        <f aca="false">B17+1</f>
        <v>46001</v>
      </c>
      <c r="C18" s="2" t="n">
        <f aca="false">IF(OR(WEEKDAY(B18)=1,WEEKDAY(B18)=7),0,$A$1)</f>
        <v>0.345138888888889</v>
      </c>
      <c r="D18" s="13" t="n">
        <f aca="false">IF(currentDate&lt;B18,0,E18-C18)</f>
        <v>0</v>
      </c>
      <c r="E18" s="13" t="n">
        <f aca="false">SUMPRODUCT(IF(_xlfn._xlws.FILTER(G18:R18,MOD(COLUMN(G18:R18)-COLUMN(G18),2)=1)="",currentTime,_xlfn._xlws.FILTER(G18:R18,MOD(COLUMN(G18:R18)-COLUMN(G18),2)=1))-IF(_xlfn._xlws.FILTER(G18:R18,MOD(COLUMN(G18:R18)-COLUMN(G18),2)=0)="",currentTime,_xlfn._xlws.FILTER(G18:R18,MOD(COLUMN(G18:R18)-COLUMN(G18),2)=0)))+F18*$A$1</f>
        <v>0</v>
      </c>
      <c r="F18" s="34" t="n">
        <v>0</v>
      </c>
      <c r="G18" s="2"/>
      <c r="H18" s="2"/>
      <c r="I18" s="2"/>
      <c r="J18" s="2"/>
      <c r="K18" s="2"/>
      <c r="L18" s="2"/>
      <c r="M18" s="2"/>
      <c r="N18" s="2"/>
      <c r="O18" s="34"/>
      <c r="P18" s="34"/>
      <c r="Q18" s="34"/>
      <c r="R18" s="34"/>
      <c r="T18" s="13" t="n">
        <f aca="false">E18-SUM(U18:AD18)-F18*$A$1</f>
        <v>0</v>
      </c>
    </row>
    <row r="19" customFormat="false" ht="12.8" hidden="false" customHeight="false" outlineLevel="0" collapsed="false">
      <c r="A19" s="32" t="str">
        <f aca="false">TEXT(B19,"jjjj")</f>
        <v>jeudi</v>
      </c>
      <c r="B19" s="33" t="n">
        <f aca="false">B18+1</f>
        <v>46002</v>
      </c>
      <c r="C19" s="2" t="n">
        <f aca="false">IF(OR(WEEKDAY(B19)=1,WEEKDAY(B19)=7),0,$A$1)</f>
        <v>0.345138888888889</v>
      </c>
      <c r="D19" s="13" t="n">
        <f aca="false">IF(currentDate&lt;B19,0,E19-C19)</f>
        <v>0</v>
      </c>
      <c r="E19" s="13" t="n">
        <f aca="false">SUMPRODUCT(IF(_xlfn._xlws.FILTER(G19:R19,MOD(COLUMN(G19:R19)-COLUMN(G19),2)=1)="",currentTime,_xlfn._xlws.FILTER(G19:R19,MOD(COLUMN(G19:R19)-COLUMN(G19),2)=1))-IF(_xlfn._xlws.FILTER(G19:R19,MOD(COLUMN(G19:R19)-COLUMN(G19),2)=0)="",currentTime,_xlfn._xlws.FILTER(G19:R19,MOD(COLUMN(G19:R19)-COLUMN(G19),2)=0)))+F19*$A$1</f>
        <v>0</v>
      </c>
      <c r="F19" s="34" t="n">
        <v>0</v>
      </c>
      <c r="G19" s="2"/>
      <c r="H19" s="2"/>
      <c r="I19" s="2"/>
      <c r="J19" s="2"/>
      <c r="K19" s="2"/>
      <c r="L19" s="2"/>
      <c r="M19" s="2"/>
      <c r="N19" s="2"/>
      <c r="O19" s="34"/>
      <c r="P19" s="34"/>
      <c r="Q19" s="34"/>
      <c r="R19" s="34"/>
      <c r="T19" s="13" t="n">
        <f aca="false">E19-SUM(U19:AD19)-F19*$A$1</f>
        <v>0</v>
      </c>
    </row>
    <row r="20" customFormat="false" ht="12.8" hidden="false" customHeight="false" outlineLevel="0" collapsed="false">
      <c r="A20" s="32" t="str">
        <f aca="false">TEXT(B20,"jjjj")</f>
        <v>vendredi</v>
      </c>
      <c r="B20" s="33" t="n">
        <f aca="false">B19+1</f>
        <v>46003</v>
      </c>
      <c r="C20" s="2" t="n">
        <f aca="false">IF(OR(WEEKDAY(B20)=1,WEEKDAY(B20)=7),0,$A$1)</f>
        <v>0.345138888888889</v>
      </c>
      <c r="D20" s="13" t="n">
        <f aca="false">IF(currentDate&lt;B20,0,E20-C20)</f>
        <v>0</v>
      </c>
      <c r="E20" s="13" t="n">
        <f aca="false">SUMPRODUCT(IF(_xlfn._xlws.FILTER(G20:R20,MOD(COLUMN(G20:R20)-COLUMN(G20),2)=1)="",currentTime,_xlfn._xlws.FILTER(G20:R20,MOD(COLUMN(G20:R20)-COLUMN(G20),2)=1))-IF(_xlfn._xlws.FILTER(G20:R20,MOD(COLUMN(G20:R20)-COLUMN(G20),2)=0)="",currentTime,_xlfn._xlws.FILTER(G20:R20,MOD(COLUMN(G20:R20)-COLUMN(G20),2)=0)))+F20*$A$1</f>
        <v>0</v>
      </c>
      <c r="F20" s="34" t="n">
        <v>0</v>
      </c>
      <c r="G20" s="2"/>
      <c r="H20" s="2"/>
      <c r="I20" s="2"/>
      <c r="J20" s="2"/>
      <c r="K20" s="2"/>
      <c r="L20" s="2"/>
      <c r="M20" s="2"/>
      <c r="N20" s="2"/>
      <c r="O20" s="34"/>
      <c r="P20" s="34"/>
      <c r="Q20" s="34"/>
      <c r="R20" s="34"/>
      <c r="T20" s="13" t="n">
        <f aca="false">E20-SUM(U20:AD20)-F20*$A$1</f>
        <v>0</v>
      </c>
    </row>
    <row r="21" customFormat="false" ht="12.8" hidden="false" customHeight="false" outlineLevel="0" collapsed="false">
      <c r="A21" s="32" t="str">
        <f aca="false">TEXT(B21,"jjjj")</f>
        <v>samedi</v>
      </c>
      <c r="B21" s="33" t="n">
        <f aca="false">B20+1</f>
        <v>46004</v>
      </c>
      <c r="C21" s="2" t="n">
        <f aca="false">IF(OR(WEEKDAY(B21)=1,WEEKDAY(B21)=7),0,$A$1)</f>
        <v>0</v>
      </c>
      <c r="D21" s="13" t="n">
        <f aca="false">IF(currentDate&lt;B21,0,E21-C21)</f>
        <v>0</v>
      </c>
      <c r="E21" s="13" t="n">
        <f aca="false">SUMPRODUCT(IF(_xlfn._xlws.FILTER(G21:R21,MOD(COLUMN(G21:R21)-COLUMN(G21),2)=1)="",currentTime,_xlfn._xlws.FILTER(G21:R21,MOD(COLUMN(G21:R21)-COLUMN(G21),2)=1))-IF(_xlfn._xlws.FILTER(G21:R21,MOD(COLUMN(G21:R21)-COLUMN(G21),2)=0)="",currentTime,_xlfn._xlws.FILTER(G21:R21,MOD(COLUMN(G21:R21)-COLUMN(G21),2)=0)))+F21*$A$1</f>
        <v>0</v>
      </c>
      <c r="F21" s="34" t="n">
        <v>0</v>
      </c>
      <c r="G21" s="2"/>
      <c r="H21" s="2"/>
      <c r="I21" s="2"/>
      <c r="J21" s="2"/>
      <c r="K21" s="2"/>
      <c r="L21" s="2"/>
      <c r="M21" s="2"/>
      <c r="N21" s="2"/>
      <c r="O21" s="34"/>
      <c r="P21" s="34"/>
      <c r="Q21" s="34"/>
      <c r="R21" s="34"/>
      <c r="T21" s="13" t="n">
        <f aca="false">E21-SUM(U21:AD21)-F21*$A$1</f>
        <v>0</v>
      </c>
    </row>
    <row r="22" customFormat="false" ht="12.8" hidden="false" customHeight="false" outlineLevel="0" collapsed="false">
      <c r="A22" s="32" t="str">
        <f aca="false">TEXT(B22,"jjjj")</f>
        <v>dimanche</v>
      </c>
      <c r="B22" s="33" t="n">
        <f aca="false">B21+1</f>
        <v>46005</v>
      </c>
      <c r="C22" s="2" t="n">
        <f aca="false">IF(OR(WEEKDAY(B22)=1,WEEKDAY(B22)=7),0,$A$1)</f>
        <v>0</v>
      </c>
      <c r="D22" s="13" t="n">
        <f aca="false">IF(currentDate&lt;B22,0,E22-C22)</f>
        <v>0</v>
      </c>
      <c r="E22" s="13" t="n">
        <f aca="false">SUMPRODUCT(IF(_xlfn._xlws.FILTER(G22:R22,MOD(COLUMN(G22:R22)-COLUMN(G22),2)=1)="",currentTime,_xlfn._xlws.FILTER(G22:R22,MOD(COLUMN(G22:R22)-COLUMN(G22),2)=1))-IF(_xlfn._xlws.FILTER(G22:R22,MOD(COLUMN(G22:R22)-COLUMN(G22),2)=0)="",currentTime,_xlfn._xlws.FILTER(G22:R22,MOD(COLUMN(G22:R22)-COLUMN(G22),2)=0)))+F22*$A$1</f>
        <v>0</v>
      </c>
      <c r="F22" s="34" t="n">
        <v>0</v>
      </c>
      <c r="G22" s="2"/>
      <c r="H22" s="2"/>
      <c r="I22" s="2"/>
      <c r="J22" s="2"/>
      <c r="K22" s="2"/>
      <c r="L22" s="2"/>
      <c r="M22" s="2"/>
      <c r="N22" s="2"/>
      <c r="O22" s="34"/>
      <c r="P22" s="34"/>
      <c r="Q22" s="34"/>
      <c r="R22" s="34"/>
      <c r="T22" s="13" t="n">
        <f aca="false">E22-SUM(U22:AD22)-F22*$A$1</f>
        <v>0</v>
      </c>
    </row>
    <row r="23" customFormat="false" ht="12.8" hidden="false" customHeight="false" outlineLevel="0" collapsed="false">
      <c r="A23" s="32" t="str">
        <f aca="false">TEXT(B23,"jjjj")</f>
        <v>lundi</v>
      </c>
      <c r="B23" s="33" t="n">
        <f aca="false">B22+1</f>
        <v>46006</v>
      </c>
      <c r="C23" s="2" t="n">
        <f aca="false">IF(OR(WEEKDAY(B23)=1,WEEKDAY(B23)=7),0,$A$1)</f>
        <v>0.345138888888889</v>
      </c>
      <c r="D23" s="13" t="n">
        <f aca="false">IF(currentDate&lt;B23,0,E23-C23)</f>
        <v>0</v>
      </c>
      <c r="E23" s="13" t="n">
        <f aca="false">SUMPRODUCT(IF(_xlfn._xlws.FILTER(G23:R23,MOD(COLUMN(G23:R23)-COLUMN(G23),2)=1)="",currentTime,_xlfn._xlws.FILTER(G23:R23,MOD(COLUMN(G23:R23)-COLUMN(G23),2)=1))-IF(_xlfn._xlws.FILTER(G23:R23,MOD(COLUMN(G23:R23)-COLUMN(G23),2)=0)="",currentTime,_xlfn._xlws.FILTER(G23:R23,MOD(COLUMN(G23:R23)-COLUMN(G23),2)=0)))+F23*$A$1</f>
        <v>0</v>
      </c>
      <c r="F23" s="34" t="n">
        <v>0</v>
      </c>
      <c r="G23" s="2"/>
      <c r="H23" s="2"/>
      <c r="I23" s="2"/>
      <c r="J23" s="2"/>
      <c r="K23" s="2"/>
      <c r="L23" s="2"/>
      <c r="M23" s="2"/>
      <c r="N23" s="2"/>
      <c r="O23" s="34"/>
      <c r="P23" s="34"/>
      <c r="Q23" s="34"/>
      <c r="R23" s="34"/>
      <c r="T23" s="13" t="n">
        <f aca="false">E23-SUM(U23:AD23)-F23*$A$1</f>
        <v>0</v>
      </c>
    </row>
    <row r="24" customFormat="false" ht="12.8" hidden="false" customHeight="false" outlineLevel="0" collapsed="false">
      <c r="A24" s="32" t="str">
        <f aca="false">TEXT(B24,"jjjj")</f>
        <v>mardi</v>
      </c>
      <c r="B24" s="33" t="n">
        <f aca="false">B23+1</f>
        <v>46007</v>
      </c>
      <c r="C24" s="2" t="n">
        <f aca="false">IF(OR(WEEKDAY(B24)=1,WEEKDAY(B24)=7),0,$A$1)</f>
        <v>0.345138888888889</v>
      </c>
      <c r="D24" s="13" t="n">
        <f aca="false">IF(currentDate&lt;B24,0,E24-C24)</f>
        <v>0</v>
      </c>
      <c r="E24" s="13" t="n">
        <f aca="false">SUMPRODUCT(IF(_xlfn._xlws.FILTER(G24:R24,MOD(COLUMN(G24:R24)-COLUMN(G24),2)=1)="",currentTime,_xlfn._xlws.FILTER(G24:R24,MOD(COLUMN(G24:R24)-COLUMN(G24),2)=1))-IF(_xlfn._xlws.FILTER(G24:R24,MOD(COLUMN(G24:R24)-COLUMN(G24),2)=0)="",currentTime,_xlfn._xlws.FILTER(G24:R24,MOD(COLUMN(G24:R24)-COLUMN(G24),2)=0)))+F24*$A$1</f>
        <v>0</v>
      </c>
      <c r="F24" s="34" t="n">
        <v>0</v>
      </c>
      <c r="G24" s="2"/>
      <c r="H24" s="2"/>
      <c r="I24" s="2"/>
      <c r="J24" s="2"/>
      <c r="K24" s="2"/>
      <c r="L24" s="2"/>
      <c r="M24" s="2"/>
      <c r="N24" s="2"/>
      <c r="O24" s="34"/>
      <c r="P24" s="34"/>
      <c r="Q24" s="34"/>
      <c r="R24" s="34"/>
      <c r="T24" s="13" t="n">
        <f aca="false">E24-SUM(U24:AD24)-F24*$A$1</f>
        <v>0</v>
      </c>
    </row>
    <row r="25" customFormat="false" ht="12.8" hidden="false" customHeight="false" outlineLevel="0" collapsed="false">
      <c r="A25" s="32" t="str">
        <f aca="false">TEXT(B25,"jjjj")</f>
        <v>mercredi</v>
      </c>
      <c r="B25" s="33" t="n">
        <f aca="false">B24+1</f>
        <v>46008</v>
      </c>
      <c r="C25" s="2" t="n">
        <f aca="false">IF(OR(WEEKDAY(B25)=1,WEEKDAY(B25)=7),0,$A$1)</f>
        <v>0.345138888888889</v>
      </c>
      <c r="D25" s="13" t="n">
        <f aca="false">IF(currentDate&lt;B25,0,E25-C25)</f>
        <v>0</v>
      </c>
      <c r="E25" s="13" t="n">
        <f aca="false">SUMPRODUCT(IF(_xlfn._xlws.FILTER(G25:R25,MOD(COLUMN(G25:R25)-COLUMN(G25),2)=1)="",currentTime,_xlfn._xlws.FILTER(G25:R25,MOD(COLUMN(G25:R25)-COLUMN(G25),2)=1))-IF(_xlfn._xlws.FILTER(G25:R25,MOD(COLUMN(G25:R25)-COLUMN(G25),2)=0)="",currentTime,_xlfn._xlws.FILTER(G25:R25,MOD(COLUMN(G25:R25)-COLUMN(G25),2)=0)))+F25*$A$1</f>
        <v>0</v>
      </c>
      <c r="F25" s="34" t="n">
        <v>0</v>
      </c>
      <c r="G25" s="2"/>
      <c r="H25" s="2"/>
      <c r="I25" s="2"/>
      <c r="J25" s="2"/>
      <c r="K25" s="2"/>
      <c r="L25" s="2"/>
      <c r="M25" s="2"/>
      <c r="N25" s="2"/>
      <c r="O25" s="34"/>
      <c r="P25" s="34"/>
      <c r="Q25" s="34"/>
      <c r="R25" s="34"/>
      <c r="T25" s="13" t="n">
        <f aca="false">E25-SUM(U25:AD25)-F25*$A$1</f>
        <v>0</v>
      </c>
    </row>
    <row r="26" customFormat="false" ht="12.8" hidden="false" customHeight="false" outlineLevel="0" collapsed="false">
      <c r="A26" s="32" t="str">
        <f aca="false">TEXT(B26,"jjjj")</f>
        <v>jeudi</v>
      </c>
      <c r="B26" s="33" t="n">
        <f aca="false">B25+1</f>
        <v>46009</v>
      </c>
      <c r="C26" s="2" t="n">
        <v>0</v>
      </c>
      <c r="D26" s="13" t="n">
        <f aca="false">IF(currentDate&lt;B26,0,E26-C26)</f>
        <v>0</v>
      </c>
      <c r="E26" s="13" t="n">
        <f aca="false">SUMPRODUCT(IF(_xlfn._xlws.FILTER(G26:R26,MOD(COLUMN(G26:R26)-COLUMN(G26),2)=1)="",currentTime,_xlfn._xlws.FILTER(G26:R26,MOD(COLUMN(G26:R26)-COLUMN(G26),2)=1))-IF(_xlfn._xlws.FILTER(G26:R26,MOD(COLUMN(G26:R26)-COLUMN(G26),2)=0)="",currentTime,_xlfn._xlws.FILTER(G26:R26,MOD(COLUMN(G26:R26)-COLUMN(G26),2)=0)))+F26*$A$1</f>
        <v>0</v>
      </c>
      <c r="F26" s="34" t="n">
        <v>0</v>
      </c>
      <c r="G26" s="2"/>
      <c r="H26" s="2"/>
      <c r="I26" s="2"/>
      <c r="J26" s="2"/>
      <c r="K26" s="2"/>
      <c r="L26" s="2"/>
      <c r="M26" s="2"/>
      <c r="N26" s="2"/>
      <c r="O26" s="34"/>
      <c r="P26" s="34"/>
      <c r="Q26" s="34"/>
      <c r="R26" s="34"/>
      <c r="T26" s="13" t="n">
        <f aca="false">E26-SUM(U26:AD26)-F26*$A$1</f>
        <v>0</v>
      </c>
    </row>
    <row r="27" customFormat="false" ht="12.8" hidden="false" customHeight="false" outlineLevel="0" collapsed="false">
      <c r="A27" s="32" t="str">
        <f aca="false">TEXT(B27,"jjjj")</f>
        <v>vendredi</v>
      </c>
      <c r="B27" s="33" t="n">
        <f aca="false">B26+1</f>
        <v>46010</v>
      </c>
      <c r="C27" s="2" t="n">
        <f aca="false">IF(OR(WEEKDAY(B27)=1,WEEKDAY(B27)=7),0,$A$1)</f>
        <v>0.345138888888889</v>
      </c>
      <c r="D27" s="13" t="n">
        <f aca="false">IF(currentDate&lt;B27,0,E27-C27)</f>
        <v>0</v>
      </c>
      <c r="E27" s="13" t="n">
        <f aca="false">SUMPRODUCT(IF(_xlfn._xlws.FILTER(G27:R27,MOD(COLUMN(G27:R27)-COLUMN(G27),2)=1)="",currentTime,_xlfn._xlws.FILTER(G27:R27,MOD(COLUMN(G27:R27)-COLUMN(G27),2)=1))-IF(_xlfn._xlws.FILTER(G27:R27,MOD(COLUMN(G27:R27)-COLUMN(G27),2)=0)="",currentTime,_xlfn._xlws.FILTER(G27:R27,MOD(COLUMN(G27:R27)-COLUMN(G27),2)=0)))+F27*$A$1</f>
        <v>0</v>
      </c>
      <c r="F27" s="34" t="n">
        <v>0</v>
      </c>
      <c r="G27" s="2"/>
      <c r="H27" s="2"/>
      <c r="I27" s="2"/>
      <c r="J27" s="2"/>
      <c r="K27" s="2"/>
      <c r="L27" s="2"/>
      <c r="M27" s="2"/>
      <c r="N27" s="2"/>
      <c r="O27" s="34"/>
      <c r="P27" s="34"/>
      <c r="Q27" s="34"/>
      <c r="R27" s="34"/>
      <c r="T27" s="13" t="n">
        <f aca="false">E27-SUM(U27:AD27)-F27*$A$1</f>
        <v>0</v>
      </c>
    </row>
    <row r="28" customFormat="false" ht="12.8" hidden="false" customHeight="false" outlineLevel="0" collapsed="false">
      <c r="A28" s="32" t="str">
        <f aca="false">TEXT(B28,"jjjj")</f>
        <v>samedi</v>
      </c>
      <c r="B28" s="33" t="n">
        <f aca="false">B27+1</f>
        <v>46011</v>
      </c>
      <c r="C28" s="2" t="n">
        <f aca="false">IF(OR(WEEKDAY(B28)=1,WEEKDAY(B28)=7),0,$A$1)</f>
        <v>0</v>
      </c>
      <c r="D28" s="13" t="n">
        <f aca="false">IF(currentDate&lt;B28,0,E28-C28)</f>
        <v>0</v>
      </c>
      <c r="E28" s="13" t="n">
        <f aca="false">SUMPRODUCT(IF(_xlfn._xlws.FILTER(G28:R28,MOD(COLUMN(G28:R28)-COLUMN(G28),2)=1)="",currentTime,_xlfn._xlws.FILTER(G28:R28,MOD(COLUMN(G28:R28)-COLUMN(G28),2)=1))-IF(_xlfn._xlws.FILTER(G28:R28,MOD(COLUMN(G28:R28)-COLUMN(G28),2)=0)="",currentTime,_xlfn._xlws.FILTER(G28:R28,MOD(COLUMN(G28:R28)-COLUMN(G28),2)=0)))+F28*$A$1</f>
        <v>0</v>
      </c>
      <c r="F28" s="34" t="n">
        <v>0</v>
      </c>
      <c r="G28" s="2"/>
      <c r="H28" s="2"/>
      <c r="I28" s="2"/>
      <c r="J28" s="2"/>
      <c r="K28" s="2"/>
      <c r="L28" s="2"/>
      <c r="M28" s="2"/>
      <c r="N28" s="2"/>
      <c r="O28" s="34"/>
      <c r="P28" s="34"/>
      <c r="Q28" s="34"/>
      <c r="R28" s="34"/>
      <c r="T28" s="13" t="n">
        <f aca="false">E28-SUM(U28:AD28)-F28*$A$1</f>
        <v>0</v>
      </c>
    </row>
    <row r="29" customFormat="false" ht="12.8" hidden="false" customHeight="false" outlineLevel="0" collapsed="false">
      <c r="A29" s="32" t="str">
        <f aca="false">TEXT(B29,"jjjj")</f>
        <v>dimanche</v>
      </c>
      <c r="B29" s="33" t="n">
        <f aca="false">B28+1</f>
        <v>46012</v>
      </c>
      <c r="C29" s="2" t="n">
        <v>0</v>
      </c>
      <c r="D29" s="13" t="n">
        <f aca="false">IF(currentDate&lt;B29,0,E29-C29)</f>
        <v>0</v>
      </c>
      <c r="E29" s="13" t="n">
        <f aca="false">SUMPRODUCT(IF(_xlfn._xlws.FILTER(G29:R29,MOD(COLUMN(G29:R29)-COLUMN(G29),2)=1)="",currentTime,_xlfn._xlws.FILTER(G29:R29,MOD(COLUMN(G29:R29)-COLUMN(G29),2)=1))-IF(_xlfn._xlws.FILTER(G29:R29,MOD(COLUMN(G29:R29)-COLUMN(G29),2)=0)="",currentTime,_xlfn._xlws.FILTER(G29:R29,MOD(COLUMN(G29:R29)-COLUMN(G29),2)=0)))+F29*$A$1</f>
        <v>0</v>
      </c>
      <c r="F29" s="34" t="n">
        <v>0</v>
      </c>
      <c r="G29" s="2"/>
      <c r="H29" s="2"/>
      <c r="I29" s="2"/>
      <c r="J29" s="2"/>
      <c r="K29" s="2"/>
      <c r="L29" s="2"/>
      <c r="M29" s="2"/>
      <c r="N29" s="2"/>
      <c r="O29" s="2"/>
      <c r="P29" s="34"/>
      <c r="Q29" s="34"/>
      <c r="R29" s="34"/>
      <c r="T29" s="13" t="n">
        <f aca="false">E29-SUM(U29:AD29)-F29*$A$1</f>
        <v>0</v>
      </c>
    </row>
    <row r="30" customFormat="false" ht="12.8" hidden="false" customHeight="false" outlineLevel="0" collapsed="false">
      <c r="A30" s="32" t="str">
        <f aca="false">TEXT(B30,"jjjj")</f>
        <v>lundi</v>
      </c>
      <c r="B30" s="33" t="n">
        <f aca="false">B29+1</f>
        <v>46013</v>
      </c>
      <c r="C30" s="2" t="n">
        <f aca="false">IF(OR(WEEKDAY(B30)=1,WEEKDAY(B30)=7),0,$A$1)</f>
        <v>0.345138888888889</v>
      </c>
      <c r="D30" s="13" t="n">
        <f aca="false">IF(currentDate&lt;B30,0,E30-C30)</f>
        <v>0</v>
      </c>
      <c r="E30" s="13" t="n">
        <f aca="false">SUMPRODUCT(IF(_xlfn._xlws.FILTER(G30:R30,MOD(COLUMN(G30:R30)-COLUMN(G30),2)=1)="",currentTime,_xlfn._xlws.FILTER(G30:R30,MOD(COLUMN(G30:R30)-COLUMN(G30),2)=1))-IF(_xlfn._xlws.FILTER(G30:R30,MOD(COLUMN(G30:R30)-COLUMN(G30),2)=0)="",currentTime,_xlfn._xlws.FILTER(G30:R30,MOD(COLUMN(G30:R30)-COLUMN(G30),2)=0)))+F30*$A$1</f>
        <v>0</v>
      </c>
      <c r="F30" s="34" t="n">
        <v>0</v>
      </c>
      <c r="G30" s="2"/>
      <c r="H30" s="2"/>
      <c r="I30" s="2"/>
      <c r="J30" s="2"/>
      <c r="K30" s="2"/>
      <c r="L30" s="2"/>
      <c r="M30" s="2"/>
      <c r="N30" s="2"/>
      <c r="O30" s="34"/>
      <c r="P30" s="34"/>
      <c r="Q30" s="34"/>
      <c r="R30" s="34"/>
      <c r="T30" s="13" t="n">
        <f aca="false">E30-SUM(U30:AD30)-F30*$A$1</f>
        <v>0</v>
      </c>
    </row>
    <row r="31" customFormat="false" ht="12.8" hidden="false" customHeight="false" outlineLevel="0" collapsed="false">
      <c r="A31" s="32" t="str">
        <f aca="false">TEXT(B31,"jjjj")</f>
        <v>mardi</v>
      </c>
      <c r="B31" s="33" t="n">
        <f aca="false">B30+1</f>
        <v>46014</v>
      </c>
      <c r="C31" s="2" t="n">
        <f aca="false">IF(OR(WEEKDAY(B31)=1,WEEKDAY(B31)=7),0,$A$1)</f>
        <v>0.345138888888889</v>
      </c>
      <c r="D31" s="13" t="n">
        <f aca="false">IF(currentDate&lt;B31,0,E31-C31)</f>
        <v>0</v>
      </c>
      <c r="E31" s="13" t="n">
        <f aca="false">SUMPRODUCT(IF(_xlfn._xlws.FILTER(G31:R31,MOD(COLUMN(G31:R31)-COLUMN(G31),2)=1)="",currentTime,_xlfn._xlws.FILTER(G31:R31,MOD(COLUMN(G31:R31)-COLUMN(G31),2)=1))-IF(_xlfn._xlws.FILTER(G31:R31,MOD(COLUMN(G31:R31)-COLUMN(G31),2)=0)="",currentTime,_xlfn._xlws.FILTER(G31:R31,MOD(COLUMN(G31:R31)-COLUMN(G31),2)=0)))+F31*$A$1</f>
        <v>0</v>
      </c>
      <c r="F31" s="34" t="n">
        <v>0</v>
      </c>
      <c r="G31" s="2"/>
      <c r="H31" s="2"/>
      <c r="I31" s="2"/>
      <c r="J31" s="2"/>
      <c r="K31" s="2"/>
      <c r="L31" s="2"/>
      <c r="M31" s="2"/>
      <c r="N31" s="2"/>
      <c r="O31" s="34"/>
      <c r="P31" s="34"/>
      <c r="Q31" s="34"/>
      <c r="R31" s="34"/>
      <c r="T31" s="13" t="n">
        <f aca="false">E31-SUM(U31:AD31)-F31*$A$1</f>
        <v>0</v>
      </c>
    </row>
    <row r="32" customFormat="false" ht="12.8" hidden="false" customHeight="false" outlineLevel="0" collapsed="false">
      <c r="A32" s="32" t="str">
        <f aca="false">TEXT(B32,"jjjj")</f>
        <v>mercredi</v>
      </c>
      <c r="B32" s="33" t="n">
        <f aca="false">B31+1</f>
        <v>46015</v>
      </c>
      <c r="C32" s="2" t="n">
        <f aca="false">IF(OR(WEEKDAY(B32)=1,WEEKDAY(B32)=7),0,$A$1)</f>
        <v>0.345138888888889</v>
      </c>
      <c r="D32" s="13" t="n">
        <f aca="false">IF(currentDate&lt;B32,0,E32-C32)</f>
        <v>0</v>
      </c>
      <c r="E32" s="13" t="n">
        <f aca="false">SUMPRODUCT(IF(_xlfn._xlws.FILTER(G32:R32,MOD(COLUMN(G32:R32)-COLUMN(G32),2)=1)="",currentTime,_xlfn._xlws.FILTER(G32:R32,MOD(COLUMN(G32:R32)-COLUMN(G32),2)=1))-IF(_xlfn._xlws.FILTER(G32:R32,MOD(COLUMN(G32:R32)-COLUMN(G32),2)=0)="",currentTime,_xlfn._xlws.FILTER(G32:R32,MOD(COLUMN(G32:R32)-COLUMN(G32),2)=0)))+F32*$A$1</f>
        <v>0</v>
      </c>
      <c r="F32" s="34" t="n">
        <v>0</v>
      </c>
      <c r="G32" s="2"/>
      <c r="H32" s="2"/>
      <c r="I32" s="2"/>
      <c r="J32" s="2"/>
      <c r="K32" s="2"/>
      <c r="L32" s="2"/>
      <c r="M32" s="2"/>
      <c r="N32" s="2"/>
      <c r="O32" s="2"/>
      <c r="P32" s="34"/>
      <c r="Q32" s="34"/>
      <c r="R32" s="34"/>
      <c r="T32" s="13" t="n">
        <f aca="false">E32-SUM(U32:AD32)-F32*$A$1</f>
        <v>0</v>
      </c>
    </row>
    <row r="33" customFormat="false" ht="12.8" hidden="false" customHeight="false" outlineLevel="0" collapsed="false">
      <c r="A33" s="32" t="str">
        <f aca="false">TEXT(B33,"jjjj")</f>
        <v>jeudi</v>
      </c>
      <c r="B33" s="33" t="n">
        <f aca="false">B32+1</f>
        <v>46016</v>
      </c>
      <c r="C33" s="2" t="n">
        <f aca="false">IF(OR(WEEKDAY(B33)=1,WEEKDAY(B33)=7),0,$A$1)</f>
        <v>0.345138888888889</v>
      </c>
      <c r="D33" s="13" t="n">
        <f aca="false">IF(currentDate&lt;B33,0,E33-C33)</f>
        <v>0</v>
      </c>
      <c r="E33" s="13" t="n">
        <f aca="false">SUMPRODUCT(IF(_xlfn._xlws.FILTER(G33:R33,MOD(COLUMN(G33:R33)-COLUMN(G33),2)=1)="",currentTime,_xlfn._xlws.FILTER(G33:R33,MOD(COLUMN(G33:R33)-COLUMN(G33),2)=1))-IF(_xlfn._xlws.FILTER(G33:R33,MOD(COLUMN(G33:R33)-COLUMN(G33),2)=0)="",currentTime,_xlfn._xlws.FILTER(G33:R33,MOD(COLUMN(G33:R33)-COLUMN(G33),2)=0)))+F33*$A$1</f>
        <v>0</v>
      </c>
      <c r="F33" s="34" t="n">
        <v>0</v>
      </c>
      <c r="G33" s="2"/>
      <c r="H33" s="2"/>
      <c r="I33" s="2"/>
      <c r="J33" s="2"/>
      <c r="K33" s="2"/>
      <c r="L33" s="2"/>
      <c r="M33" s="2"/>
      <c r="N33" s="2"/>
      <c r="O33" s="34"/>
      <c r="P33" s="34"/>
      <c r="Q33" s="34"/>
      <c r="R33" s="34"/>
      <c r="T33" s="13" t="n">
        <f aca="false">E33-SUM(U33:AD33)-F33*$A$1</f>
        <v>0</v>
      </c>
    </row>
    <row r="34" customFormat="false" ht="12.8" hidden="false" customHeight="false" outlineLevel="0" collapsed="false">
      <c r="A34" s="32" t="str">
        <f aca="false">TEXT(B34,"jjjj")</f>
        <v>vendredi</v>
      </c>
      <c r="B34" s="33" t="n">
        <f aca="false">B33+1</f>
        <v>46017</v>
      </c>
      <c r="C34" s="2" t="n">
        <f aca="false">IF(OR(WEEKDAY(B34)=1,WEEKDAY(B34)=7),0,$A$1)</f>
        <v>0.345138888888889</v>
      </c>
      <c r="D34" s="13" t="n">
        <f aca="false">IF(currentDate&lt;B34,0,E34-C34)</f>
        <v>0</v>
      </c>
      <c r="E34" s="13" t="n">
        <f aca="false">SUMPRODUCT(IF(_xlfn._xlws.FILTER(G34:R34,MOD(COLUMN(G34:R34)-COLUMN(G34),2)=1)="",currentTime,_xlfn._xlws.FILTER(G34:R34,MOD(COLUMN(G34:R34)-COLUMN(G34),2)=1))-IF(_xlfn._xlws.FILTER(G34:R34,MOD(COLUMN(G34:R34)-COLUMN(G34),2)=0)="",currentTime,_xlfn._xlws.FILTER(G34:R34,MOD(COLUMN(G34:R34)-COLUMN(G34),2)=0)))+F34*$A$1</f>
        <v>0</v>
      </c>
      <c r="F34" s="34" t="n">
        <v>0</v>
      </c>
      <c r="G34" s="2"/>
      <c r="H34" s="2"/>
      <c r="I34" s="2"/>
      <c r="J34" s="2"/>
      <c r="K34" s="2"/>
      <c r="L34" s="2"/>
      <c r="M34" s="2"/>
      <c r="N34" s="2"/>
      <c r="O34" s="34"/>
      <c r="P34" s="34"/>
      <c r="Q34" s="34"/>
      <c r="R34" s="34"/>
      <c r="T34" s="13" t="n">
        <f aca="false">E34-SUM(U34:AD34)-F34*$A$1</f>
        <v>0</v>
      </c>
    </row>
    <row r="35" customFormat="false" ht="12.8" hidden="false" customHeight="false" outlineLevel="0" collapsed="false">
      <c r="A35" s="32" t="str">
        <f aca="false">TEXT(B35,"jjjj")</f>
        <v>samedi</v>
      </c>
      <c r="B35" s="33" t="n">
        <f aca="false">B34+1</f>
        <v>46018</v>
      </c>
      <c r="C35" s="2" t="n">
        <f aca="false">IF(OR(WEEKDAY(B35)=1,WEEKDAY(B35)=7),0,$A$1)</f>
        <v>0</v>
      </c>
      <c r="D35" s="13" t="n">
        <f aca="false">IF(currentDate&lt;B35,0,E35-C35)</f>
        <v>0</v>
      </c>
      <c r="E35" s="13" t="n">
        <f aca="false">SUMPRODUCT(IF(_xlfn._xlws.FILTER(G35:R35,MOD(COLUMN(G35:R35)-COLUMN(G35),2)=1)="",currentTime,_xlfn._xlws.FILTER(G35:R35,MOD(COLUMN(G35:R35)-COLUMN(G35),2)=1))-IF(_xlfn._xlws.FILTER(G35:R35,MOD(COLUMN(G35:R35)-COLUMN(G35),2)=0)="",currentTime,_xlfn._xlws.FILTER(G35:R35,MOD(COLUMN(G35:R35)-COLUMN(G35),2)=0)))+F35*$A$1</f>
        <v>0</v>
      </c>
      <c r="F35" s="34" t="n">
        <v>0</v>
      </c>
      <c r="G35" s="2"/>
      <c r="H35" s="2"/>
      <c r="I35" s="2"/>
      <c r="J35" s="2"/>
      <c r="K35" s="2"/>
      <c r="L35" s="2"/>
      <c r="M35" s="2"/>
      <c r="N35" s="2"/>
      <c r="O35" s="34"/>
      <c r="P35" s="34"/>
      <c r="Q35" s="34"/>
      <c r="R35" s="34"/>
      <c r="T35" s="13" t="n">
        <f aca="false">E35-SUM(U35:AD35)-F35*$A$1</f>
        <v>0</v>
      </c>
    </row>
    <row r="36" customFormat="false" ht="12.8" hidden="false" customHeight="false" outlineLevel="0" collapsed="false">
      <c r="A36" s="32" t="str">
        <f aca="false">TEXT(B36,"jjjj")</f>
        <v>dimanche</v>
      </c>
      <c r="B36" s="33" t="n">
        <f aca="false">B35+1</f>
        <v>46019</v>
      </c>
      <c r="C36" s="2" t="n">
        <f aca="false">IF(OR(WEEKDAY(B36)=1,WEEKDAY(B36)=7),0,$A$1)</f>
        <v>0</v>
      </c>
      <c r="D36" s="13" t="n">
        <f aca="false">IF(currentDate&lt;B36,0,E36-C36)</f>
        <v>0</v>
      </c>
      <c r="E36" s="13" t="n">
        <f aca="false">SUMPRODUCT(IF(_xlfn._xlws.FILTER(G36:R36,MOD(COLUMN(G36:R36)-COLUMN(G36),2)=1)="",currentTime,_xlfn._xlws.FILTER(G36:R36,MOD(COLUMN(G36:R36)-COLUMN(G36),2)=1))-IF(_xlfn._xlws.FILTER(G36:R36,MOD(COLUMN(G36:R36)-COLUMN(G36),2)=0)="",currentTime,_xlfn._xlws.FILTER(G36:R36,MOD(COLUMN(G36:R36)-COLUMN(G36),2)=0)))+F36*$A$1</f>
        <v>0</v>
      </c>
      <c r="F36" s="34" t="n">
        <v>0</v>
      </c>
      <c r="G36" s="2"/>
      <c r="H36" s="2"/>
      <c r="I36" s="2"/>
      <c r="J36" s="2"/>
      <c r="K36" s="2"/>
      <c r="L36" s="2"/>
      <c r="M36" s="2"/>
      <c r="N36" s="2"/>
      <c r="O36" s="34"/>
      <c r="P36" s="34"/>
      <c r="Q36" s="34"/>
      <c r="R36" s="34"/>
      <c r="T36" s="13" t="n">
        <f aca="false">E36-SUM(U36:AD36)-F36*$A$1</f>
        <v>0</v>
      </c>
    </row>
    <row r="37" customFormat="false" ht="12.8" hidden="false" customHeight="false" outlineLevel="0" collapsed="false">
      <c r="A37" s="32" t="str">
        <f aca="false">TEXT(B37,"jjjj")</f>
        <v>lundi</v>
      </c>
      <c r="B37" s="33" t="n">
        <f aca="false">B36+1</f>
        <v>46020</v>
      </c>
      <c r="C37" s="2" t="n">
        <f aca="false">IF(OR(WEEKDAY(B37)=1,WEEKDAY(B37)=7),0,$A$1)</f>
        <v>0.345138888888889</v>
      </c>
      <c r="D37" s="13" t="n">
        <f aca="false">IF(currentDate&lt;B37,0,E37-C37)</f>
        <v>0</v>
      </c>
      <c r="E37" s="13" t="n">
        <f aca="false">SUMPRODUCT(IF(_xlfn._xlws.FILTER(G37:R37,MOD(COLUMN(G37:R37)-COLUMN(G37),2)=1)="",currentTime,_xlfn._xlws.FILTER(G37:R37,MOD(COLUMN(G37:R37)-COLUMN(G37),2)=1))-IF(_xlfn._xlws.FILTER(G37:R37,MOD(COLUMN(G37:R37)-COLUMN(G37),2)=0)="",currentTime,_xlfn._xlws.FILTER(G37:R37,MOD(COLUMN(G37:R37)-COLUMN(G37),2)=0)))+F37*$A$1</f>
        <v>0</v>
      </c>
      <c r="F37" s="34" t="n">
        <v>0</v>
      </c>
      <c r="G37" s="2"/>
      <c r="H37" s="2"/>
      <c r="I37" s="2"/>
      <c r="J37" s="2"/>
      <c r="K37" s="2"/>
      <c r="L37" s="2"/>
      <c r="M37" s="2"/>
      <c r="N37" s="2"/>
      <c r="O37" s="34"/>
      <c r="P37" s="34"/>
      <c r="Q37" s="34"/>
      <c r="R37" s="34"/>
      <c r="T37" s="13" t="n">
        <f aca="false">E37-SUM(U37:AD37)-F37*$A$1</f>
        <v>0</v>
      </c>
    </row>
    <row r="38" customFormat="false" ht="12.8" hidden="false" customHeight="false" outlineLevel="0" collapsed="false">
      <c r="A38" s="32" t="str">
        <f aca="false">TEXT(B38,"jjjj")</f>
        <v>mardi</v>
      </c>
      <c r="B38" s="33" t="n">
        <f aca="false">B37+1</f>
        <v>46021</v>
      </c>
      <c r="C38" s="2" t="n">
        <f aca="false">IF(OR(WEEKDAY(B38)=1,WEEKDAY(B38)=7),0,$A$1)</f>
        <v>0.345138888888889</v>
      </c>
      <c r="D38" s="13" t="n">
        <f aca="false">IF(currentDate&lt;B38,0,E38-C38)</f>
        <v>0</v>
      </c>
      <c r="E38" s="13" t="n">
        <f aca="false">SUMPRODUCT(IF(_xlfn._xlws.FILTER(G38:R38,MOD(COLUMN(G38:R38)-COLUMN(G38),2)=1)="",currentTime,_xlfn._xlws.FILTER(G38:R38,MOD(COLUMN(G38:R38)-COLUMN(G38),2)=1))-IF(_xlfn._xlws.FILTER(G38:R38,MOD(COLUMN(G38:R38)-COLUMN(G38),2)=0)="",currentTime,_xlfn._xlws.FILTER(G38:R38,MOD(COLUMN(G38:R38)-COLUMN(G38),2)=0)))+F38*$A$1</f>
        <v>0</v>
      </c>
      <c r="F38" s="34" t="n">
        <v>0</v>
      </c>
      <c r="G38" s="2"/>
      <c r="H38" s="2"/>
      <c r="I38" s="2"/>
      <c r="J38" s="2"/>
      <c r="K38" s="2"/>
      <c r="L38" s="2"/>
      <c r="M38" s="2"/>
      <c r="N38" s="2"/>
      <c r="O38" s="34"/>
      <c r="P38" s="34"/>
      <c r="Q38" s="34"/>
      <c r="R38" s="34"/>
      <c r="T38" s="13" t="n">
        <f aca="false">E38-SUM(U38:AD38)-F38*$A$1</f>
        <v>0</v>
      </c>
    </row>
    <row r="39" customFormat="false" ht="12.8" hidden="false" customHeight="false" outlineLevel="0" collapsed="false">
      <c r="A39" s="32" t="str">
        <f aca="false">TEXT(B39,"jjjj")</f>
        <v>mercredi</v>
      </c>
      <c r="B39" s="33" t="n">
        <f aca="false">B38+1</f>
        <v>46022</v>
      </c>
      <c r="C39" s="2" t="n">
        <f aca="false">IF(OR(WEEKDAY(B39)=1,WEEKDAY(B39)=7),0,$A$1)</f>
        <v>0.345138888888889</v>
      </c>
      <c r="D39" s="13" t="n">
        <f aca="false">IF(currentDate&lt;B39,0,E39-C39)</f>
        <v>0</v>
      </c>
      <c r="E39" s="13" t="n">
        <f aca="false">SUMPRODUCT(IF(_xlfn._xlws.FILTER(G39:R39,MOD(COLUMN(G39:R39)-COLUMN(G39),2)=1)="",currentTime,_xlfn._xlws.FILTER(G39:R39,MOD(COLUMN(G39:R39)-COLUMN(G39),2)=1))-IF(_xlfn._xlws.FILTER(G39:R39,MOD(COLUMN(G39:R39)-COLUMN(G39),2)=0)="",currentTime,_xlfn._xlws.FILTER(G39:R39,MOD(COLUMN(G39:R39)-COLUMN(G39),2)=0)))+F39*$A$1</f>
        <v>0</v>
      </c>
      <c r="F39" s="34" t="n">
        <v>0</v>
      </c>
      <c r="G39" s="2"/>
      <c r="H39" s="2"/>
      <c r="I39" s="2"/>
      <c r="J39" s="2"/>
      <c r="K39" s="2"/>
      <c r="L39" s="2"/>
      <c r="M39" s="2"/>
      <c r="N39" s="2"/>
      <c r="O39" s="34"/>
      <c r="P39" s="34"/>
      <c r="Q39" s="34"/>
      <c r="R39" s="34"/>
      <c r="T39" s="13" t="n">
        <f aca="false">E39-SUM(U39:AD39)-F39*$A$1</f>
        <v>0</v>
      </c>
    </row>
    <row r="40" customFormat="false" ht="12.8" hidden="false" customHeight="false" outlineLevel="0" collapsed="false">
      <c r="C40" s="2"/>
      <c r="D40" s="13"/>
    </row>
    <row r="41" customFormat="false" ht="12.8" hidden="false" customHeight="false" outlineLevel="0" collapsed="false">
      <c r="C41" s="2"/>
    </row>
    <row r="42" customFormat="false" ht="12.8" hidden="false" customHeight="false" outlineLevel="0" collapsed="false">
      <c r="C42" s="2"/>
    </row>
    <row r="43" customFormat="false" ht="12.8" hidden="false" customHeight="false" outlineLevel="0" collapsed="false">
      <c r="C43" s="2"/>
    </row>
    <row r="45" customFormat="false" ht="12.8" hidden="false" customHeight="false" outlineLevel="0" collapsed="false">
      <c r="C45" s="2"/>
    </row>
    <row r="46" customFormat="false" ht="12.8" hidden="false" customHeight="false" outlineLevel="0" collapsed="false">
      <c r="C46" s="2"/>
    </row>
    <row r="47" customFormat="false" ht="12.8" hidden="false" customHeight="false" outlineLevel="0" collapsed="false">
      <c r="C47" s="2"/>
    </row>
    <row r="48" customFormat="false" ht="12.8" hidden="false" customHeight="false" outlineLevel="0" collapsed="false">
      <c r="C48" s="2"/>
    </row>
    <row r="49" customFormat="false" ht="12.8" hidden="false" customHeight="false" outlineLevel="0" collapsed="false">
      <c r="C49" s="2"/>
    </row>
    <row r="50" customFormat="false" ht="12.8" hidden="false" customHeight="false" outlineLevel="0" collapsed="false">
      <c r="C50" s="2"/>
    </row>
    <row r="51" customFormat="false" ht="12.8" hidden="false" customHeight="false" outlineLevel="0" collapsed="false">
      <c r="C51" s="2"/>
    </row>
    <row r="52" customFormat="false" ht="12.8" hidden="false" customHeight="false" outlineLevel="0" collapsed="false">
      <c r="C52" s="2"/>
    </row>
    <row r="53" customFormat="false" ht="12.8" hidden="false" customHeight="false" outlineLevel="0" collapsed="false">
      <c r="C53" s="2"/>
    </row>
    <row r="54" customFormat="false" ht="12.8" hidden="false" customHeight="false" outlineLevel="0" collapsed="false">
      <c r="C54" s="2"/>
    </row>
    <row r="55" customFormat="false" ht="12.8" hidden="false" customHeight="false" outlineLevel="0" collapsed="false">
      <c r="C55" s="2"/>
    </row>
    <row r="56" customFormat="false" ht="12.8" hidden="false" customHeight="false" outlineLevel="0" collapsed="false">
      <c r="C56" s="2"/>
    </row>
    <row r="57" customFormat="false" ht="12.8" hidden="false" customHeight="false" outlineLevel="0" collapsed="false">
      <c r="C57" s="2"/>
    </row>
    <row r="58" customFormat="false" ht="12.8" hidden="false" customHeight="false" outlineLevel="0" collapsed="false">
      <c r="C58" s="2"/>
    </row>
    <row r="59" customFormat="false" ht="12.8" hidden="false" customHeight="false" outlineLevel="0" collapsed="false">
      <c r="C59" s="2"/>
    </row>
    <row r="60" customFormat="false" ht="12.8" hidden="false" customHeight="false" outlineLevel="0" collapsed="false">
      <c r="C60" s="2"/>
    </row>
    <row r="61" customFormat="false" ht="12.8" hidden="false" customHeight="false" outlineLevel="0" collapsed="false">
      <c r="C61" s="2"/>
    </row>
    <row r="62" customFormat="false" ht="12.8" hidden="false" customHeight="false" outlineLevel="0" collapsed="false">
      <c r="C62" s="2"/>
    </row>
    <row r="63" customFormat="false" ht="12.8" hidden="false" customHeight="false" outlineLevel="0" collapsed="false">
      <c r="C63" s="2"/>
    </row>
    <row r="64" customFormat="false" ht="12.8" hidden="false" customHeight="false" outlineLevel="0" collapsed="false">
      <c r="C64" s="2"/>
    </row>
    <row r="65" customFormat="false" ht="12.8" hidden="false" customHeight="false" outlineLevel="0" collapsed="false">
      <c r="C65" s="2"/>
    </row>
    <row r="66" customFormat="false" ht="12.8" hidden="false" customHeight="false" outlineLevel="0" collapsed="false">
      <c r="C66" s="2"/>
    </row>
    <row r="67" customFormat="false" ht="12.8" hidden="false" customHeight="false" outlineLevel="0" collapsed="false">
      <c r="C67" s="2"/>
    </row>
    <row r="68" customFormat="false" ht="12.8" hidden="false" customHeight="false" outlineLevel="0" collapsed="false">
      <c r="C68" s="2"/>
    </row>
    <row r="69" customFormat="false" ht="12.8" hidden="false" customHeight="false" outlineLevel="0" collapsed="false">
      <c r="C69" s="2"/>
    </row>
    <row r="70" customFormat="false" ht="12.8" hidden="false" customHeight="false" outlineLevel="0" collapsed="false">
      <c r="C70" s="2"/>
    </row>
    <row r="71" customFormat="false" ht="12.8" hidden="false" customHeight="false" outlineLevel="0" collapsed="false">
      <c r="C71" s="2"/>
    </row>
    <row r="72" customFormat="false" ht="12.8" hidden="false" customHeight="false" outlineLevel="0" collapsed="false">
      <c r="C72" s="2"/>
    </row>
    <row r="73" customFormat="false" ht="12.8" hidden="false" customHeight="false" outlineLevel="0" collapsed="false">
      <c r="C73" s="2"/>
    </row>
    <row r="74" customFormat="false" ht="12.8" hidden="false" customHeight="false" outlineLevel="0" collapsed="false">
      <c r="C74" s="2"/>
    </row>
    <row r="75" customFormat="false" ht="12.8" hidden="false" customHeight="false" outlineLevel="0" collapsed="false">
      <c r="C75" s="2"/>
    </row>
    <row r="76" customFormat="false" ht="12.8" hidden="false" customHeight="false" outlineLevel="0" collapsed="false">
      <c r="C76" s="2"/>
    </row>
    <row r="77" customFormat="false" ht="12.8" hidden="false" customHeight="false" outlineLevel="0" collapsed="false">
      <c r="C77" s="2"/>
    </row>
    <row r="78" customFormat="false" ht="12.8" hidden="false" customHeight="false" outlineLevel="0" collapsed="false">
      <c r="C78" s="2"/>
    </row>
    <row r="79" customFormat="false" ht="12.8" hidden="false" customHeight="false" outlineLevel="0" collapsed="false">
      <c r="C79" s="2"/>
    </row>
    <row r="80" customFormat="false" ht="12.8" hidden="false" customHeight="false" outlineLevel="0" collapsed="false">
      <c r="C80" s="2"/>
    </row>
    <row r="81" customFormat="false" ht="12.8" hidden="false" customHeight="false" outlineLevel="0" collapsed="false">
      <c r="C81" s="2"/>
    </row>
    <row r="82" customFormat="false" ht="12.8" hidden="false" customHeight="false" outlineLevel="0" collapsed="false">
      <c r="C82" s="2"/>
    </row>
    <row r="83" customFormat="false" ht="12.8" hidden="false" customHeight="false" outlineLevel="0" collapsed="false">
      <c r="C83" s="2"/>
    </row>
    <row r="84" customFormat="false" ht="12.8" hidden="false" customHeight="false" outlineLevel="0" collapsed="false">
      <c r="C84" s="2"/>
    </row>
    <row r="85" customFormat="false" ht="12.8" hidden="false" customHeight="false" outlineLevel="0" collapsed="false">
      <c r="C85" s="2"/>
    </row>
    <row r="86" customFormat="false" ht="12.8" hidden="false" customHeight="false" outlineLevel="0" collapsed="false">
      <c r="C86" s="2"/>
    </row>
    <row r="87" customFormat="false" ht="12.8" hidden="false" customHeight="false" outlineLevel="0" collapsed="false">
      <c r="C87" s="2"/>
    </row>
    <row r="88" customFormat="false" ht="12.8" hidden="false" customHeight="false" outlineLevel="0" collapsed="false">
      <c r="C88" s="2"/>
    </row>
    <row r="89" customFormat="false" ht="12.8" hidden="false" customHeight="false" outlineLevel="0" collapsed="false">
      <c r="C89" s="2"/>
    </row>
    <row r="90" customFormat="false" ht="12.8" hidden="false" customHeight="false" outlineLevel="0" collapsed="false">
      <c r="C90" s="2"/>
    </row>
    <row r="91" customFormat="false" ht="12.8" hidden="false" customHeight="false" outlineLevel="0" collapsed="false">
      <c r="C91" s="2"/>
    </row>
    <row r="92" customFormat="false" ht="12.8" hidden="false" customHeight="false" outlineLevel="0" collapsed="false">
      <c r="C92" s="2"/>
    </row>
    <row r="93" customFormat="false" ht="12.8" hidden="false" customHeight="false" outlineLevel="0" collapsed="false">
      <c r="C93" s="2"/>
    </row>
    <row r="94" customFormat="false" ht="12.8" hidden="false" customHeight="false" outlineLevel="0" collapsed="false">
      <c r="C94" s="2"/>
    </row>
    <row r="95" customFormat="false" ht="12.8" hidden="false" customHeight="false" outlineLevel="0" collapsed="false">
      <c r="C95" s="2"/>
    </row>
    <row r="96" customFormat="false" ht="12.8" hidden="false" customHeight="false" outlineLevel="0" collapsed="false">
      <c r="C96" s="2"/>
    </row>
    <row r="97" customFormat="false" ht="12.8" hidden="false" customHeight="false" outlineLevel="0" collapsed="false">
      <c r="C97" s="2"/>
    </row>
    <row r="98" customFormat="false" ht="12.8" hidden="false" customHeight="false" outlineLevel="0" collapsed="false">
      <c r="C98" s="2"/>
    </row>
    <row r="99" customFormat="false" ht="12.8" hidden="false" customHeight="false" outlineLevel="0" collapsed="false">
      <c r="C99" s="2"/>
    </row>
    <row r="100" customFormat="false" ht="12.8" hidden="false" customHeight="false" outlineLevel="0" collapsed="false">
      <c r="C100" s="2"/>
    </row>
    <row r="101" customFormat="false" ht="12.8" hidden="false" customHeight="false" outlineLevel="0" collapsed="false">
      <c r="C101" s="2"/>
    </row>
    <row r="102" customFormat="false" ht="12.8" hidden="false" customHeight="false" outlineLevel="0" collapsed="false">
      <c r="C102" s="2"/>
    </row>
    <row r="103" customFormat="false" ht="12.8" hidden="false" customHeight="false" outlineLevel="0" collapsed="false">
      <c r="C103" s="2"/>
    </row>
    <row r="104" customFormat="false" ht="12.8" hidden="false" customHeight="false" outlineLevel="0" collapsed="false">
      <c r="C104" s="2"/>
    </row>
    <row r="105" customFormat="false" ht="12.8" hidden="false" customHeight="false" outlineLevel="0" collapsed="false">
      <c r="C105" s="2"/>
    </row>
    <row r="106" customFormat="false" ht="12.8" hidden="false" customHeight="false" outlineLevel="0" collapsed="false">
      <c r="C106" s="2"/>
    </row>
    <row r="107" customFormat="false" ht="12.8" hidden="false" customHeight="false" outlineLevel="0" collapsed="false">
      <c r="C107" s="2"/>
    </row>
    <row r="108" customFormat="false" ht="12.8" hidden="false" customHeight="false" outlineLevel="0" collapsed="false">
      <c r="C108" s="2"/>
    </row>
    <row r="109" customFormat="false" ht="12.8" hidden="false" customHeight="false" outlineLevel="0" collapsed="false">
      <c r="C109" s="2"/>
    </row>
    <row r="110" customFormat="false" ht="12.8" hidden="false" customHeight="false" outlineLevel="0" collapsed="false">
      <c r="C110" s="2"/>
    </row>
    <row r="111" customFormat="false" ht="12.8" hidden="false" customHeight="false" outlineLevel="0" collapsed="false">
      <c r="C111" s="2"/>
    </row>
    <row r="112" customFormat="false" ht="12.8" hidden="false" customHeight="false" outlineLevel="0" collapsed="false">
      <c r="C112" s="2"/>
    </row>
    <row r="113" customFormat="false" ht="12.8" hidden="false" customHeight="false" outlineLevel="0" collapsed="false">
      <c r="C113" s="2"/>
    </row>
    <row r="114" customFormat="false" ht="12.8" hidden="false" customHeight="false" outlineLevel="0" collapsed="false">
      <c r="C114" s="2"/>
    </row>
    <row r="115" customFormat="false" ht="12.8" hidden="false" customHeight="false" outlineLevel="0" collapsed="false">
      <c r="C115" s="2"/>
    </row>
    <row r="116" customFormat="false" ht="12.8" hidden="false" customHeight="false" outlineLevel="0" collapsed="false">
      <c r="C116" s="2"/>
    </row>
    <row r="117" customFormat="false" ht="12.8" hidden="false" customHeight="false" outlineLevel="0" collapsed="false">
      <c r="C117" s="2"/>
    </row>
    <row r="118" customFormat="false" ht="12.8" hidden="false" customHeight="false" outlineLevel="0" collapsed="false">
      <c r="C118" s="2"/>
    </row>
    <row r="119" customFormat="false" ht="12.8" hidden="false" customHeight="false" outlineLevel="0" collapsed="false">
      <c r="C119" s="2"/>
    </row>
    <row r="120" customFormat="false" ht="12.8" hidden="false" customHeight="false" outlineLevel="0" collapsed="false">
      <c r="C120" s="2"/>
    </row>
    <row r="121" customFormat="false" ht="12.8" hidden="false" customHeight="false" outlineLevel="0" collapsed="false">
      <c r="C121" s="2"/>
    </row>
    <row r="122" customFormat="false" ht="12.8" hidden="false" customHeight="false" outlineLevel="0" collapsed="false">
      <c r="C122" s="2"/>
    </row>
    <row r="123" customFormat="false" ht="12.8" hidden="false" customHeight="false" outlineLevel="0" collapsed="false">
      <c r="C123" s="2"/>
    </row>
    <row r="124" customFormat="false" ht="12.8" hidden="false" customHeight="false" outlineLevel="0" collapsed="false">
      <c r="C124" s="2"/>
    </row>
    <row r="125" customFormat="false" ht="12.8" hidden="false" customHeight="false" outlineLevel="0" collapsed="false">
      <c r="C125" s="2"/>
    </row>
    <row r="126" customFormat="false" ht="12.8" hidden="false" customHeight="false" outlineLevel="0" collapsed="false">
      <c r="C126" s="2"/>
    </row>
    <row r="127" customFormat="false" ht="12.8" hidden="false" customHeight="false" outlineLevel="0" collapsed="false">
      <c r="C127" s="2"/>
    </row>
    <row r="128" customFormat="false" ht="12.8" hidden="false" customHeight="false" outlineLevel="0" collapsed="false">
      <c r="C128" s="2"/>
    </row>
    <row r="129" customFormat="false" ht="12.8" hidden="false" customHeight="false" outlineLevel="0" collapsed="false">
      <c r="C129" s="2"/>
    </row>
    <row r="130" customFormat="false" ht="12.8" hidden="false" customHeight="false" outlineLevel="0" collapsed="false">
      <c r="C130" s="2"/>
    </row>
    <row r="131" customFormat="false" ht="12.8" hidden="false" customHeight="false" outlineLevel="0" collapsed="false">
      <c r="C131" s="2"/>
    </row>
    <row r="132" customFormat="false" ht="12.8" hidden="false" customHeight="false" outlineLevel="0" collapsed="false">
      <c r="C132" s="2"/>
    </row>
    <row r="133" customFormat="false" ht="12.8" hidden="false" customHeight="false" outlineLevel="0" collapsed="false">
      <c r="C133" s="2"/>
    </row>
    <row r="134" customFormat="false" ht="12.8" hidden="false" customHeight="false" outlineLevel="0" collapsed="false">
      <c r="C134" s="2"/>
    </row>
    <row r="135" customFormat="false" ht="12.8" hidden="false" customHeight="false" outlineLevel="0" collapsed="false">
      <c r="C135" s="2"/>
    </row>
    <row r="136" customFormat="false" ht="12.8" hidden="false" customHeight="false" outlineLevel="0" collapsed="false">
      <c r="C136" s="2"/>
    </row>
    <row r="137" customFormat="false" ht="12.8" hidden="false" customHeight="false" outlineLevel="0" collapsed="false">
      <c r="C137" s="2"/>
    </row>
    <row r="138" customFormat="false" ht="12.8" hidden="false" customHeight="false" outlineLevel="0" collapsed="false">
      <c r="C138" s="2"/>
    </row>
    <row r="139" customFormat="false" ht="12.8" hidden="false" customHeight="false" outlineLevel="0" collapsed="false">
      <c r="C139" s="2"/>
    </row>
    <row r="140" customFormat="false" ht="12.8" hidden="false" customHeight="false" outlineLevel="0" collapsed="false">
      <c r="C140" s="2"/>
    </row>
    <row r="141" customFormat="false" ht="12.8" hidden="false" customHeight="false" outlineLevel="0" collapsed="false">
      <c r="C141" s="2"/>
    </row>
    <row r="142" customFormat="false" ht="12.8" hidden="false" customHeight="false" outlineLevel="0" collapsed="false">
      <c r="C142" s="2"/>
    </row>
    <row r="143" customFormat="false" ht="12.8" hidden="false" customHeight="false" outlineLevel="0" collapsed="false">
      <c r="C143" s="2"/>
    </row>
    <row r="144" customFormat="false" ht="12.8" hidden="false" customHeight="false" outlineLevel="0" collapsed="false">
      <c r="C144" s="2"/>
    </row>
    <row r="145" customFormat="false" ht="12.8" hidden="false" customHeight="false" outlineLevel="0" collapsed="false">
      <c r="C145" s="2"/>
    </row>
    <row r="146" customFormat="false" ht="12.8" hidden="false" customHeight="false" outlineLevel="0" collapsed="false">
      <c r="C146" s="2"/>
    </row>
    <row r="147" customFormat="false" ht="12.8" hidden="false" customHeight="false" outlineLevel="0" collapsed="false">
      <c r="C147" s="2"/>
    </row>
    <row r="148" customFormat="false" ht="12.8" hidden="false" customHeight="false" outlineLevel="0" collapsed="false">
      <c r="C148" s="2"/>
    </row>
    <row r="149" customFormat="false" ht="12.8" hidden="false" customHeight="false" outlineLevel="0" collapsed="false">
      <c r="C149" s="2"/>
    </row>
    <row r="150" customFormat="false" ht="12.8" hidden="false" customHeight="false" outlineLevel="0" collapsed="false">
      <c r="C150" s="2"/>
    </row>
    <row r="151" customFormat="false" ht="12.8" hidden="false" customHeight="false" outlineLevel="0" collapsed="false">
      <c r="C151" s="2"/>
    </row>
    <row r="152" customFormat="false" ht="12.8" hidden="false" customHeight="false" outlineLevel="0" collapsed="false">
      <c r="C152" s="2"/>
    </row>
    <row r="153" customFormat="false" ht="12.8" hidden="false" customHeight="false" outlineLevel="0" collapsed="false">
      <c r="C153" s="2"/>
    </row>
    <row r="154" customFormat="false" ht="12.8" hidden="false" customHeight="false" outlineLevel="0" collapsed="false">
      <c r="C154" s="2"/>
    </row>
    <row r="155" customFormat="false" ht="12.8" hidden="false" customHeight="false" outlineLevel="0" collapsed="false">
      <c r="C155" s="2"/>
    </row>
    <row r="156" customFormat="false" ht="12.8" hidden="false" customHeight="false" outlineLevel="0" collapsed="false">
      <c r="C156" s="2"/>
    </row>
    <row r="157" customFormat="false" ht="12.8" hidden="false" customHeight="false" outlineLevel="0" collapsed="false">
      <c r="C157" s="2"/>
    </row>
    <row r="158" customFormat="false" ht="12.8" hidden="false" customHeight="false" outlineLevel="0" collapsed="false">
      <c r="C158" s="2"/>
    </row>
    <row r="159" customFormat="false" ht="12.8" hidden="false" customHeight="false" outlineLevel="0" collapsed="false">
      <c r="C159" s="2"/>
    </row>
    <row r="160" customFormat="false" ht="12.8" hidden="false" customHeight="false" outlineLevel="0" collapsed="false">
      <c r="C160" s="2"/>
    </row>
    <row r="161" customFormat="false" ht="12.8" hidden="false" customHeight="false" outlineLevel="0" collapsed="false">
      <c r="C161" s="2"/>
    </row>
    <row r="162" customFormat="false" ht="12.8" hidden="false" customHeight="false" outlineLevel="0" collapsed="false">
      <c r="C162" s="2"/>
    </row>
    <row r="163" customFormat="false" ht="12.8" hidden="false" customHeight="false" outlineLevel="0" collapsed="false">
      <c r="C163" s="2"/>
    </row>
    <row r="164" customFormat="false" ht="12.8" hidden="false" customHeight="false" outlineLevel="0" collapsed="false">
      <c r="C164" s="2"/>
    </row>
    <row r="165" customFormat="false" ht="12.8" hidden="false" customHeight="false" outlineLevel="0" collapsed="false">
      <c r="C165" s="2"/>
    </row>
    <row r="166" customFormat="false" ht="12.8" hidden="false" customHeight="false" outlineLevel="0" collapsed="false">
      <c r="C166" s="2"/>
    </row>
    <row r="167" customFormat="false" ht="12.8" hidden="false" customHeight="false" outlineLevel="0" collapsed="false">
      <c r="C167" s="2"/>
    </row>
    <row r="168" customFormat="false" ht="12.8" hidden="false" customHeight="false" outlineLevel="0" collapsed="false">
      <c r="C168" s="2"/>
    </row>
    <row r="169" customFormat="false" ht="12.8" hidden="false" customHeight="false" outlineLevel="0" collapsed="false">
      <c r="C169" s="2"/>
    </row>
    <row r="170" customFormat="false" ht="12.8" hidden="false" customHeight="false" outlineLevel="0" collapsed="false">
      <c r="C170" s="2"/>
    </row>
    <row r="171" customFormat="false" ht="12.8" hidden="false" customHeight="false" outlineLevel="0" collapsed="false">
      <c r="C171" s="2"/>
    </row>
    <row r="172" customFormat="false" ht="12.8" hidden="false" customHeight="false" outlineLevel="0" collapsed="false">
      <c r="C172" s="2"/>
    </row>
    <row r="173" customFormat="false" ht="12.8" hidden="false" customHeight="false" outlineLevel="0" collapsed="false">
      <c r="C173" s="2"/>
    </row>
    <row r="174" customFormat="false" ht="12.8" hidden="false" customHeight="false" outlineLevel="0" collapsed="false">
      <c r="C174" s="2"/>
    </row>
    <row r="175" customFormat="false" ht="12.8" hidden="false" customHeight="false" outlineLevel="0" collapsed="false">
      <c r="C175" s="2"/>
    </row>
    <row r="176" customFormat="false" ht="12.8" hidden="false" customHeight="false" outlineLevel="0" collapsed="false">
      <c r="C176" s="2"/>
    </row>
    <row r="177" customFormat="false" ht="12.8" hidden="false" customHeight="false" outlineLevel="0" collapsed="false">
      <c r="C177" s="2"/>
    </row>
    <row r="178" customFormat="false" ht="12.8" hidden="false" customHeight="false" outlineLevel="0" collapsed="false">
      <c r="C178" s="2"/>
    </row>
    <row r="179" customFormat="false" ht="12.8" hidden="false" customHeight="false" outlineLevel="0" collapsed="false">
      <c r="C179" s="2"/>
    </row>
    <row r="180" customFormat="false" ht="12.8" hidden="false" customHeight="false" outlineLevel="0" collapsed="false">
      <c r="C180" s="2"/>
    </row>
    <row r="181" customFormat="false" ht="12.8" hidden="false" customHeight="false" outlineLevel="0" collapsed="false">
      <c r="C181" s="2"/>
    </row>
    <row r="182" customFormat="false" ht="12.8" hidden="false" customHeight="false" outlineLevel="0" collapsed="false">
      <c r="C182" s="2"/>
    </row>
    <row r="183" customFormat="false" ht="12.8" hidden="false" customHeight="false" outlineLevel="0" collapsed="false">
      <c r="C183" s="2"/>
    </row>
    <row r="184" customFormat="false" ht="12.8" hidden="false" customHeight="false" outlineLevel="0" collapsed="false">
      <c r="C184" s="2"/>
    </row>
    <row r="185" customFormat="false" ht="12.8" hidden="false" customHeight="false" outlineLevel="0" collapsed="false">
      <c r="C185" s="2"/>
    </row>
    <row r="186" customFormat="false" ht="12.8" hidden="false" customHeight="false" outlineLevel="0" collapsed="false">
      <c r="C186" s="2"/>
    </row>
    <row r="187" customFormat="false" ht="12.8" hidden="false" customHeight="false" outlineLevel="0" collapsed="false">
      <c r="C187" s="2"/>
    </row>
    <row r="188" customFormat="false" ht="12.8" hidden="false" customHeight="false" outlineLevel="0" collapsed="false">
      <c r="C188" s="2"/>
    </row>
    <row r="189" customFormat="false" ht="12.8" hidden="false" customHeight="false" outlineLevel="0" collapsed="false">
      <c r="C189" s="2"/>
    </row>
    <row r="190" customFormat="false" ht="12.8" hidden="false" customHeight="false" outlineLevel="0" collapsed="false">
      <c r="C190" s="2"/>
    </row>
    <row r="191" customFormat="false" ht="12.8" hidden="false" customHeight="false" outlineLevel="0" collapsed="false">
      <c r="C191" s="2"/>
    </row>
    <row r="192" customFormat="false" ht="12.8" hidden="false" customHeight="false" outlineLevel="0" collapsed="false">
      <c r="C192" s="2"/>
    </row>
    <row r="193" customFormat="false" ht="12.8" hidden="false" customHeight="false" outlineLevel="0" collapsed="false">
      <c r="C193" s="2"/>
    </row>
    <row r="194" customFormat="false" ht="12.8" hidden="false" customHeight="false" outlineLevel="0" collapsed="false">
      <c r="C194" s="2"/>
    </row>
    <row r="195" customFormat="false" ht="12.8" hidden="false" customHeight="false" outlineLevel="0" collapsed="false">
      <c r="C195" s="2"/>
    </row>
    <row r="196" customFormat="false" ht="12.8" hidden="false" customHeight="false" outlineLevel="0" collapsed="false">
      <c r="C196" s="2"/>
    </row>
    <row r="197" customFormat="false" ht="12.8" hidden="false" customHeight="false" outlineLevel="0" collapsed="false">
      <c r="C197" s="2"/>
    </row>
    <row r="198" customFormat="false" ht="12.8" hidden="false" customHeight="false" outlineLevel="0" collapsed="false">
      <c r="C198" s="2"/>
    </row>
    <row r="199" customFormat="false" ht="12.8" hidden="false" customHeight="false" outlineLevel="0" collapsed="false">
      <c r="C199" s="2"/>
    </row>
    <row r="200" customFormat="false" ht="12.8" hidden="false" customHeight="false" outlineLevel="0" collapsed="false">
      <c r="C200" s="2"/>
    </row>
    <row r="201" customFormat="false" ht="12.8" hidden="false" customHeight="false" outlineLevel="0" collapsed="false">
      <c r="C201" s="2"/>
    </row>
    <row r="202" customFormat="false" ht="12.8" hidden="false" customHeight="false" outlineLevel="0" collapsed="false">
      <c r="C202" s="2"/>
    </row>
    <row r="203" customFormat="false" ht="12.8" hidden="false" customHeight="false" outlineLevel="0" collapsed="false">
      <c r="C203" s="2"/>
    </row>
    <row r="204" customFormat="false" ht="12.8" hidden="false" customHeight="false" outlineLevel="0" collapsed="false">
      <c r="C204" s="2"/>
    </row>
    <row r="205" customFormat="false" ht="12.8" hidden="false" customHeight="false" outlineLevel="0" collapsed="false">
      <c r="C205" s="2"/>
    </row>
    <row r="206" customFormat="false" ht="12.8" hidden="false" customHeight="false" outlineLevel="0" collapsed="false">
      <c r="C206" s="2"/>
    </row>
    <row r="207" customFormat="false" ht="12.8" hidden="false" customHeight="false" outlineLevel="0" collapsed="false">
      <c r="C207" s="2"/>
    </row>
    <row r="208" customFormat="false" ht="12.8" hidden="false" customHeight="false" outlineLevel="0" collapsed="false">
      <c r="C208" s="2"/>
    </row>
    <row r="209" customFormat="false" ht="12.8" hidden="false" customHeight="false" outlineLevel="0" collapsed="false">
      <c r="C209" s="2"/>
    </row>
    <row r="210" customFormat="false" ht="12.8" hidden="false" customHeight="false" outlineLevel="0" collapsed="false">
      <c r="C210" s="2"/>
    </row>
    <row r="211" customFormat="false" ht="12.8" hidden="false" customHeight="false" outlineLevel="0" collapsed="false">
      <c r="C211" s="2"/>
    </row>
    <row r="212" customFormat="false" ht="12.8" hidden="false" customHeight="false" outlineLevel="0" collapsed="false">
      <c r="C212" s="2"/>
    </row>
    <row r="213" customFormat="false" ht="12.8" hidden="false" customHeight="false" outlineLevel="0" collapsed="false">
      <c r="C213" s="2"/>
    </row>
    <row r="214" customFormat="false" ht="12.8" hidden="false" customHeight="false" outlineLevel="0" collapsed="false">
      <c r="C214" s="2"/>
    </row>
    <row r="215" customFormat="false" ht="12.8" hidden="false" customHeight="false" outlineLevel="0" collapsed="false">
      <c r="C215" s="2"/>
    </row>
    <row r="216" customFormat="false" ht="12.8" hidden="false" customHeight="false" outlineLevel="0" collapsed="false">
      <c r="C216" s="2"/>
    </row>
    <row r="217" customFormat="false" ht="12.8" hidden="false" customHeight="false" outlineLevel="0" collapsed="false">
      <c r="C217" s="2"/>
    </row>
    <row r="218" customFormat="false" ht="12.8" hidden="false" customHeight="false" outlineLevel="0" collapsed="false">
      <c r="C218" s="2"/>
    </row>
    <row r="219" customFormat="false" ht="12.8" hidden="false" customHeight="false" outlineLevel="0" collapsed="false">
      <c r="C219" s="2"/>
    </row>
    <row r="220" customFormat="false" ht="12.8" hidden="false" customHeight="false" outlineLevel="0" collapsed="false">
      <c r="C220" s="2"/>
    </row>
    <row r="221" customFormat="false" ht="12.8" hidden="false" customHeight="false" outlineLevel="0" collapsed="false">
      <c r="C221" s="2"/>
    </row>
    <row r="222" customFormat="false" ht="12.8" hidden="false" customHeight="false" outlineLevel="0" collapsed="false">
      <c r="C222" s="2"/>
    </row>
    <row r="223" customFormat="false" ht="12.8" hidden="false" customHeight="false" outlineLevel="0" collapsed="false">
      <c r="C223" s="2"/>
    </row>
    <row r="224" customFormat="false" ht="12.8" hidden="false" customHeight="false" outlineLevel="0" collapsed="false">
      <c r="C224" s="2"/>
    </row>
    <row r="225" customFormat="false" ht="12.8" hidden="false" customHeight="false" outlineLevel="0" collapsed="false">
      <c r="C225" s="2"/>
    </row>
    <row r="226" customFormat="false" ht="12.8" hidden="false" customHeight="false" outlineLevel="0" collapsed="false">
      <c r="C226" s="2"/>
    </row>
    <row r="227" customFormat="false" ht="12.8" hidden="false" customHeight="false" outlineLevel="0" collapsed="false">
      <c r="C227" s="2"/>
    </row>
    <row r="228" customFormat="false" ht="12.8" hidden="false" customHeight="false" outlineLevel="0" collapsed="false">
      <c r="C228" s="2"/>
    </row>
    <row r="229" customFormat="false" ht="12.8" hidden="false" customHeight="false" outlineLevel="0" collapsed="false">
      <c r="C229" s="2"/>
    </row>
    <row r="230" customFormat="false" ht="12.8" hidden="false" customHeight="false" outlineLevel="0" collapsed="false">
      <c r="C230" s="2"/>
    </row>
    <row r="231" customFormat="false" ht="12.8" hidden="false" customHeight="false" outlineLevel="0" collapsed="false">
      <c r="C231" s="2"/>
    </row>
    <row r="232" customFormat="false" ht="12.8" hidden="false" customHeight="false" outlineLevel="0" collapsed="false">
      <c r="C232" s="2"/>
    </row>
    <row r="233" customFormat="false" ht="12.8" hidden="false" customHeight="false" outlineLevel="0" collapsed="false">
      <c r="C233" s="2"/>
    </row>
    <row r="234" customFormat="false" ht="12.8" hidden="false" customHeight="false" outlineLevel="0" collapsed="false">
      <c r="C234" s="2"/>
    </row>
    <row r="235" customFormat="false" ht="12.8" hidden="false" customHeight="false" outlineLevel="0" collapsed="false">
      <c r="C235" s="2"/>
    </row>
    <row r="236" customFormat="false" ht="12.8" hidden="false" customHeight="false" outlineLevel="0" collapsed="false">
      <c r="C236" s="2"/>
    </row>
    <row r="237" customFormat="false" ht="12.8" hidden="false" customHeight="false" outlineLevel="0" collapsed="false">
      <c r="C237" s="2"/>
    </row>
    <row r="238" customFormat="false" ht="12.8" hidden="false" customHeight="false" outlineLevel="0" collapsed="false">
      <c r="C238" s="2"/>
    </row>
    <row r="239" customFormat="false" ht="12.8" hidden="false" customHeight="false" outlineLevel="0" collapsed="false">
      <c r="C239" s="2"/>
    </row>
    <row r="240" customFormat="false" ht="12.8" hidden="false" customHeight="false" outlineLevel="0" collapsed="false">
      <c r="C240" s="2"/>
    </row>
    <row r="241" customFormat="false" ht="12.8" hidden="false" customHeight="false" outlineLevel="0" collapsed="false">
      <c r="C241" s="2"/>
    </row>
    <row r="242" customFormat="false" ht="12.8" hidden="false" customHeight="false" outlineLevel="0" collapsed="false">
      <c r="C242" s="2"/>
    </row>
    <row r="243" customFormat="false" ht="12.8" hidden="false" customHeight="false" outlineLevel="0" collapsed="false">
      <c r="C243" s="2"/>
    </row>
    <row r="244" customFormat="false" ht="12.8" hidden="false" customHeight="false" outlineLevel="0" collapsed="false">
      <c r="C244" s="2"/>
    </row>
    <row r="245" customFormat="false" ht="12.8" hidden="false" customHeight="false" outlineLevel="0" collapsed="false">
      <c r="C245" s="2"/>
    </row>
    <row r="246" customFormat="false" ht="12.8" hidden="false" customHeight="false" outlineLevel="0" collapsed="false">
      <c r="C246" s="2"/>
    </row>
    <row r="247" customFormat="false" ht="12.8" hidden="false" customHeight="false" outlineLevel="0" collapsed="false">
      <c r="C247" s="2"/>
    </row>
    <row r="248" customFormat="false" ht="12.8" hidden="false" customHeight="false" outlineLevel="0" collapsed="false">
      <c r="C248" s="2"/>
    </row>
    <row r="249" customFormat="false" ht="12.8" hidden="false" customHeight="false" outlineLevel="0" collapsed="false">
      <c r="C249" s="2"/>
    </row>
    <row r="250" customFormat="false" ht="12.8" hidden="false" customHeight="false" outlineLevel="0" collapsed="false">
      <c r="C250" s="2"/>
    </row>
    <row r="251" customFormat="false" ht="12.8" hidden="false" customHeight="false" outlineLevel="0" collapsed="false">
      <c r="C251" s="2"/>
    </row>
    <row r="252" customFormat="false" ht="12.8" hidden="false" customHeight="false" outlineLevel="0" collapsed="false">
      <c r="C252" s="2"/>
    </row>
    <row r="253" customFormat="false" ht="12.8" hidden="false" customHeight="false" outlineLevel="0" collapsed="false">
      <c r="C253" s="2"/>
    </row>
    <row r="254" customFormat="false" ht="12.8" hidden="false" customHeight="false" outlineLevel="0" collapsed="false">
      <c r="C254" s="2"/>
    </row>
    <row r="255" customFormat="false" ht="12.8" hidden="false" customHeight="false" outlineLevel="0" collapsed="false">
      <c r="C255" s="2"/>
    </row>
    <row r="256" customFormat="false" ht="12.8" hidden="false" customHeight="false" outlineLevel="0" collapsed="false">
      <c r="C256" s="2"/>
    </row>
    <row r="257" customFormat="false" ht="12.8" hidden="false" customHeight="false" outlineLevel="0" collapsed="false">
      <c r="C257" s="2"/>
    </row>
    <row r="258" customFormat="false" ht="12.8" hidden="false" customHeight="false" outlineLevel="0" collapsed="false">
      <c r="C258" s="2"/>
    </row>
    <row r="259" customFormat="false" ht="12.8" hidden="false" customHeight="false" outlineLevel="0" collapsed="false">
      <c r="C259" s="2"/>
    </row>
    <row r="260" customFormat="false" ht="12.8" hidden="false" customHeight="false" outlineLevel="0" collapsed="false">
      <c r="C260" s="2"/>
    </row>
    <row r="261" customFormat="false" ht="12.8" hidden="false" customHeight="false" outlineLevel="0" collapsed="false">
      <c r="C261" s="2"/>
    </row>
    <row r="262" customFormat="false" ht="12.8" hidden="false" customHeight="false" outlineLevel="0" collapsed="false">
      <c r="C262" s="2"/>
    </row>
    <row r="263" customFormat="false" ht="12.8" hidden="false" customHeight="false" outlineLevel="0" collapsed="false">
      <c r="C263" s="2"/>
    </row>
    <row r="264" customFormat="false" ht="12.8" hidden="false" customHeight="false" outlineLevel="0" collapsed="false">
      <c r="C264" s="2"/>
    </row>
    <row r="265" customFormat="false" ht="12.8" hidden="false" customHeight="false" outlineLevel="0" collapsed="false">
      <c r="C265" s="2"/>
    </row>
    <row r="266" customFormat="false" ht="12.8" hidden="false" customHeight="false" outlineLevel="0" collapsed="false">
      <c r="C266" s="2"/>
    </row>
    <row r="267" customFormat="false" ht="12.8" hidden="false" customHeight="false" outlineLevel="0" collapsed="false">
      <c r="C267" s="2"/>
    </row>
    <row r="268" customFormat="false" ht="12.8" hidden="false" customHeight="false" outlineLevel="0" collapsed="false">
      <c r="C268" s="2"/>
    </row>
    <row r="269" customFormat="false" ht="12.8" hidden="false" customHeight="false" outlineLevel="0" collapsed="false">
      <c r="C269" s="2"/>
    </row>
    <row r="270" customFormat="false" ht="12.8" hidden="false" customHeight="false" outlineLevel="0" collapsed="false">
      <c r="C270" s="2"/>
    </row>
    <row r="271" customFormat="false" ht="12.8" hidden="false" customHeight="false" outlineLevel="0" collapsed="false">
      <c r="C271" s="2"/>
    </row>
    <row r="272" customFormat="false" ht="12.8" hidden="false" customHeight="false" outlineLevel="0" collapsed="false">
      <c r="C272" s="2"/>
    </row>
    <row r="273" customFormat="false" ht="12.8" hidden="false" customHeight="false" outlineLevel="0" collapsed="false">
      <c r="C273" s="2"/>
    </row>
    <row r="274" customFormat="false" ht="12.8" hidden="false" customHeight="false" outlineLevel="0" collapsed="false">
      <c r="C274" s="2"/>
    </row>
    <row r="275" customFormat="false" ht="12.8" hidden="false" customHeight="false" outlineLevel="0" collapsed="false">
      <c r="C275" s="2"/>
    </row>
    <row r="276" customFormat="false" ht="12.8" hidden="false" customHeight="false" outlineLevel="0" collapsed="false">
      <c r="C276" s="2"/>
    </row>
    <row r="277" customFormat="false" ht="12.8" hidden="false" customHeight="false" outlineLevel="0" collapsed="false">
      <c r="C277" s="2"/>
    </row>
    <row r="278" customFormat="false" ht="12.8" hidden="false" customHeight="false" outlineLevel="0" collapsed="false">
      <c r="C278" s="2"/>
    </row>
    <row r="279" customFormat="false" ht="12.8" hidden="false" customHeight="false" outlineLevel="0" collapsed="false">
      <c r="C279" s="2"/>
    </row>
    <row r="280" customFormat="false" ht="12.8" hidden="false" customHeight="false" outlineLevel="0" collapsed="false">
      <c r="C280" s="2"/>
    </row>
    <row r="281" customFormat="false" ht="12.8" hidden="false" customHeight="false" outlineLevel="0" collapsed="false">
      <c r="C281" s="2"/>
    </row>
    <row r="282" customFormat="false" ht="12.8" hidden="false" customHeight="false" outlineLevel="0" collapsed="false">
      <c r="C282" s="2"/>
    </row>
    <row r="283" customFormat="false" ht="12.8" hidden="false" customHeight="false" outlineLevel="0" collapsed="false">
      <c r="C283" s="2"/>
    </row>
    <row r="284" customFormat="false" ht="12.8" hidden="false" customHeight="false" outlineLevel="0" collapsed="false">
      <c r="C284" s="2"/>
    </row>
    <row r="285" customFormat="false" ht="12.8" hidden="false" customHeight="false" outlineLevel="0" collapsed="false">
      <c r="C285" s="2"/>
    </row>
    <row r="286" customFormat="false" ht="12.8" hidden="false" customHeight="false" outlineLevel="0" collapsed="false">
      <c r="C286" s="2"/>
    </row>
    <row r="287" customFormat="false" ht="12.8" hidden="false" customHeight="false" outlineLevel="0" collapsed="false">
      <c r="C287" s="2"/>
    </row>
    <row r="288" customFormat="false" ht="12.8" hidden="false" customHeight="false" outlineLevel="0" collapsed="false">
      <c r="C288" s="2"/>
    </row>
    <row r="289" customFormat="false" ht="12.8" hidden="false" customHeight="false" outlineLevel="0" collapsed="false">
      <c r="C289" s="2"/>
    </row>
    <row r="290" customFormat="false" ht="12.8" hidden="false" customHeight="false" outlineLevel="0" collapsed="false">
      <c r="C290" s="2"/>
    </row>
    <row r="291" customFormat="false" ht="12.8" hidden="false" customHeight="false" outlineLevel="0" collapsed="false">
      <c r="C291" s="2"/>
    </row>
    <row r="292" customFormat="false" ht="12.8" hidden="false" customHeight="false" outlineLevel="0" collapsed="false">
      <c r="C292" s="2"/>
    </row>
    <row r="293" customFormat="false" ht="12.8" hidden="false" customHeight="false" outlineLevel="0" collapsed="false">
      <c r="C293" s="2"/>
    </row>
    <row r="294" customFormat="false" ht="12.8" hidden="false" customHeight="false" outlineLevel="0" collapsed="false">
      <c r="C294" s="2"/>
    </row>
    <row r="295" customFormat="false" ht="12.8" hidden="false" customHeight="false" outlineLevel="0" collapsed="false">
      <c r="C295" s="2"/>
    </row>
    <row r="296" customFormat="false" ht="12.8" hidden="false" customHeight="false" outlineLevel="0" collapsed="false">
      <c r="C296" s="2"/>
    </row>
    <row r="297" customFormat="false" ht="12.8" hidden="false" customHeight="false" outlineLevel="0" collapsed="false">
      <c r="C297" s="2"/>
    </row>
    <row r="298" customFormat="false" ht="12.8" hidden="false" customHeight="false" outlineLevel="0" collapsed="false">
      <c r="C298" s="2"/>
    </row>
    <row r="299" customFormat="false" ht="12.8" hidden="false" customHeight="false" outlineLevel="0" collapsed="false">
      <c r="C299" s="2"/>
    </row>
    <row r="300" customFormat="false" ht="12.8" hidden="false" customHeight="false" outlineLevel="0" collapsed="false">
      <c r="C300" s="2"/>
    </row>
    <row r="301" customFormat="false" ht="12.8" hidden="false" customHeight="false" outlineLevel="0" collapsed="false">
      <c r="C301" s="2"/>
    </row>
    <row r="302" customFormat="false" ht="12.8" hidden="false" customHeight="false" outlineLevel="0" collapsed="false">
      <c r="C302" s="2"/>
    </row>
    <row r="303" customFormat="false" ht="12.8" hidden="false" customHeight="false" outlineLevel="0" collapsed="false">
      <c r="C303" s="2"/>
    </row>
    <row r="304" customFormat="false" ht="12.8" hidden="false" customHeight="false" outlineLevel="0" collapsed="false">
      <c r="C304" s="2"/>
    </row>
    <row r="305" customFormat="false" ht="12.8" hidden="false" customHeight="false" outlineLevel="0" collapsed="false">
      <c r="C305" s="2"/>
    </row>
    <row r="306" customFormat="false" ht="12.8" hidden="false" customHeight="false" outlineLevel="0" collapsed="false">
      <c r="C306" s="2"/>
    </row>
    <row r="307" customFormat="false" ht="12.8" hidden="false" customHeight="false" outlineLevel="0" collapsed="false">
      <c r="C307" s="2"/>
    </row>
    <row r="308" customFormat="false" ht="12.8" hidden="false" customHeight="false" outlineLevel="0" collapsed="false">
      <c r="C308" s="2"/>
    </row>
    <row r="309" customFormat="false" ht="12.8" hidden="false" customHeight="false" outlineLevel="0" collapsed="false">
      <c r="C309" s="2"/>
    </row>
    <row r="310" customFormat="false" ht="12.8" hidden="false" customHeight="false" outlineLevel="0" collapsed="false">
      <c r="C310" s="2"/>
    </row>
    <row r="311" customFormat="false" ht="12.8" hidden="false" customHeight="false" outlineLevel="0" collapsed="false">
      <c r="C311" s="2"/>
    </row>
    <row r="312" customFormat="false" ht="12.8" hidden="false" customHeight="false" outlineLevel="0" collapsed="false">
      <c r="C312" s="2"/>
    </row>
    <row r="313" customFormat="false" ht="12.8" hidden="false" customHeight="false" outlineLevel="0" collapsed="false">
      <c r="C313" s="2"/>
    </row>
    <row r="314" customFormat="false" ht="12.8" hidden="false" customHeight="false" outlineLevel="0" collapsed="false">
      <c r="C314" s="2"/>
    </row>
    <row r="315" customFormat="false" ht="12.8" hidden="false" customHeight="false" outlineLevel="0" collapsed="false">
      <c r="C315" s="2"/>
    </row>
    <row r="316" customFormat="false" ht="12.8" hidden="false" customHeight="false" outlineLevel="0" collapsed="false">
      <c r="C316" s="2"/>
    </row>
    <row r="317" customFormat="false" ht="12.8" hidden="false" customHeight="false" outlineLevel="0" collapsed="false">
      <c r="C317" s="2"/>
    </row>
    <row r="318" customFormat="false" ht="12.8" hidden="false" customHeight="false" outlineLevel="0" collapsed="false">
      <c r="C318" s="2"/>
    </row>
    <row r="319" customFormat="false" ht="12.8" hidden="false" customHeight="false" outlineLevel="0" collapsed="false">
      <c r="C319" s="2"/>
    </row>
    <row r="320" customFormat="false" ht="12.8" hidden="false" customHeight="false" outlineLevel="0" collapsed="false">
      <c r="C320" s="2"/>
    </row>
    <row r="321" customFormat="false" ht="12.8" hidden="false" customHeight="false" outlineLevel="0" collapsed="false">
      <c r="C321" s="2"/>
    </row>
    <row r="322" customFormat="false" ht="12.8" hidden="false" customHeight="false" outlineLevel="0" collapsed="false">
      <c r="C322" s="2"/>
    </row>
    <row r="323" customFormat="false" ht="12.8" hidden="false" customHeight="false" outlineLevel="0" collapsed="false">
      <c r="C323" s="2"/>
    </row>
    <row r="324" customFormat="false" ht="12.8" hidden="false" customHeight="false" outlineLevel="0" collapsed="false">
      <c r="C324" s="2"/>
    </row>
    <row r="325" customFormat="false" ht="12.8" hidden="false" customHeight="false" outlineLevel="0" collapsed="false">
      <c r="C325" s="2"/>
    </row>
    <row r="326" customFormat="false" ht="12.8" hidden="false" customHeight="false" outlineLevel="0" collapsed="false">
      <c r="C326" s="2"/>
    </row>
    <row r="327" customFormat="false" ht="12.8" hidden="false" customHeight="false" outlineLevel="0" collapsed="false">
      <c r="C327" s="2"/>
    </row>
    <row r="328" customFormat="false" ht="12.8" hidden="false" customHeight="false" outlineLevel="0" collapsed="false">
      <c r="C328" s="2"/>
    </row>
    <row r="329" customFormat="false" ht="12.8" hidden="false" customHeight="false" outlineLevel="0" collapsed="false">
      <c r="C329" s="2"/>
    </row>
    <row r="330" customFormat="false" ht="12.8" hidden="false" customHeight="false" outlineLevel="0" collapsed="false">
      <c r="C330" s="2"/>
    </row>
    <row r="331" customFormat="false" ht="12.8" hidden="false" customHeight="false" outlineLevel="0" collapsed="false">
      <c r="C331" s="2"/>
    </row>
    <row r="332" customFormat="false" ht="12.8" hidden="false" customHeight="false" outlineLevel="0" collapsed="false">
      <c r="C332" s="2"/>
    </row>
    <row r="333" customFormat="false" ht="12.8" hidden="false" customHeight="false" outlineLevel="0" collapsed="false">
      <c r="C333" s="2"/>
    </row>
    <row r="334" customFormat="false" ht="12.8" hidden="false" customHeight="false" outlineLevel="0" collapsed="false">
      <c r="C334" s="2"/>
    </row>
    <row r="335" customFormat="false" ht="12.8" hidden="false" customHeight="false" outlineLevel="0" collapsed="false">
      <c r="C335" s="2"/>
    </row>
    <row r="336" customFormat="false" ht="12.8" hidden="false" customHeight="false" outlineLevel="0" collapsed="false">
      <c r="C336" s="2"/>
    </row>
    <row r="337" customFormat="false" ht="12.8" hidden="false" customHeight="false" outlineLevel="0" collapsed="false">
      <c r="C337" s="2"/>
    </row>
    <row r="338" customFormat="false" ht="12.8" hidden="false" customHeight="false" outlineLevel="0" collapsed="false">
      <c r="C338" s="2"/>
    </row>
    <row r="339" customFormat="false" ht="12.8" hidden="false" customHeight="false" outlineLevel="0" collapsed="false">
      <c r="C339" s="2"/>
    </row>
    <row r="340" customFormat="false" ht="12.8" hidden="false" customHeight="false" outlineLevel="0" collapsed="false">
      <c r="C340" s="2"/>
    </row>
    <row r="341" customFormat="false" ht="12.8" hidden="false" customHeight="false" outlineLevel="0" collapsed="false">
      <c r="C341" s="2"/>
    </row>
    <row r="342" customFormat="false" ht="12.8" hidden="false" customHeight="false" outlineLevel="0" collapsed="false">
      <c r="C342" s="2"/>
    </row>
    <row r="343" customFormat="false" ht="12.8" hidden="false" customHeight="false" outlineLevel="0" collapsed="false">
      <c r="C343" s="2"/>
    </row>
    <row r="344" customFormat="false" ht="12.8" hidden="false" customHeight="false" outlineLevel="0" collapsed="false">
      <c r="C344" s="2"/>
    </row>
    <row r="345" customFormat="false" ht="12.8" hidden="false" customHeight="false" outlineLevel="0" collapsed="false">
      <c r="C345" s="2"/>
    </row>
    <row r="346" customFormat="false" ht="12.8" hidden="false" customHeight="false" outlineLevel="0" collapsed="false">
      <c r="C346" s="2"/>
    </row>
    <row r="347" customFormat="false" ht="12.8" hidden="false" customHeight="false" outlineLevel="0" collapsed="false">
      <c r="C347" s="2"/>
    </row>
    <row r="348" customFormat="false" ht="12.8" hidden="false" customHeight="false" outlineLevel="0" collapsed="false">
      <c r="C348" s="2"/>
    </row>
    <row r="349" customFormat="false" ht="12.8" hidden="false" customHeight="false" outlineLevel="0" collapsed="false">
      <c r="C349" s="2"/>
    </row>
    <row r="350" customFormat="false" ht="12.8" hidden="false" customHeight="false" outlineLevel="0" collapsed="false">
      <c r="C350" s="2"/>
    </row>
    <row r="351" customFormat="false" ht="12.8" hidden="false" customHeight="false" outlineLevel="0" collapsed="false">
      <c r="C351" s="2"/>
    </row>
    <row r="352" customFormat="false" ht="12.8" hidden="false" customHeight="false" outlineLevel="0" collapsed="false">
      <c r="C352" s="2"/>
    </row>
    <row r="353" customFormat="false" ht="12.8" hidden="false" customHeight="false" outlineLevel="0" collapsed="false">
      <c r="C353" s="2"/>
    </row>
    <row r="354" customFormat="false" ht="12.8" hidden="false" customHeight="false" outlineLevel="0" collapsed="false">
      <c r="C354" s="2"/>
    </row>
    <row r="355" customFormat="false" ht="12.8" hidden="false" customHeight="false" outlineLevel="0" collapsed="false">
      <c r="C355" s="2"/>
    </row>
    <row r="356" customFormat="false" ht="12.8" hidden="false" customHeight="false" outlineLevel="0" collapsed="false">
      <c r="C356" s="2"/>
    </row>
    <row r="357" customFormat="false" ht="12.8" hidden="false" customHeight="false" outlineLevel="0" collapsed="false">
      <c r="C357" s="2"/>
    </row>
    <row r="358" customFormat="false" ht="12.8" hidden="false" customHeight="false" outlineLevel="0" collapsed="false">
      <c r="C358" s="2"/>
    </row>
    <row r="359" customFormat="false" ht="12.8" hidden="false" customHeight="false" outlineLevel="0" collapsed="false">
      <c r="C359" s="2"/>
    </row>
    <row r="360" customFormat="false" ht="12.8" hidden="false" customHeight="false" outlineLevel="0" collapsed="false">
      <c r="C360" s="2"/>
    </row>
    <row r="361" customFormat="false" ht="12.8" hidden="false" customHeight="false" outlineLevel="0" collapsed="false">
      <c r="C361" s="2"/>
    </row>
    <row r="362" customFormat="false" ht="12.8" hidden="false" customHeight="false" outlineLevel="0" collapsed="false">
      <c r="C362" s="2"/>
    </row>
    <row r="363" customFormat="false" ht="12.8" hidden="false" customHeight="false" outlineLevel="0" collapsed="false">
      <c r="C363" s="2"/>
    </row>
    <row r="364" customFormat="false" ht="12.8" hidden="false" customHeight="false" outlineLevel="0" collapsed="false">
      <c r="C364" s="2"/>
    </row>
    <row r="365" customFormat="false" ht="12.8" hidden="false" customHeight="false" outlineLevel="0" collapsed="false">
      <c r="C365" s="2"/>
    </row>
    <row r="366" customFormat="false" ht="12.8" hidden="false" customHeight="false" outlineLevel="0" collapsed="false">
      <c r="C366" s="2"/>
    </row>
    <row r="367" customFormat="false" ht="12.8" hidden="false" customHeight="false" outlineLevel="0" collapsed="false">
      <c r="C367" s="2"/>
    </row>
    <row r="368" customFormat="false" ht="12.8" hidden="false" customHeight="false" outlineLevel="0" collapsed="false">
      <c r="C368" s="2"/>
    </row>
    <row r="369" customFormat="false" ht="12.8" hidden="false" customHeight="false" outlineLevel="0" collapsed="false">
      <c r="C369" s="2"/>
    </row>
    <row r="370" customFormat="false" ht="12.8" hidden="false" customHeight="false" outlineLevel="0" collapsed="false">
      <c r="C370" s="2"/>
    </row>
    <row r="371" customFormat="false" ht="12.8" hidden="false" customHeight="false" outlineLevel="0" collapsed="false">
      <c r="C371" s="2"/>
    </row>
    <row r="372" customFormat="false" ht="12.8" hidden="false" customHeight="false" outlineLevel="0" collapsed="false">
      <c r="C372" s="2"/>
    </row>
    <row r="373" customFormat="false" ht="12.8" hidden="false" customHeight="false" outlineLevel="0" collapsed="false">
      <c r="C373" s="2"/>
    </row>
    <row r="374" customFormat="false" ht="12.8" hidden="false" customHeight="false" outlineLevel="0" collapsed="false">
      <c r="C374" s="2"/>
    </row>
    <row r="375" customFormat="false" ht="12.8" hidden="false" customHeight="false" outlineLevel="0" collapsed="false">
      <c r="C375" s="2"/>
    </row>
    <row r="376" customFormat="false" ht="12.8" hidden="false" customHeight="false" outlineLevel="0" collapsed="false">
      <c r="C376" s="2"/>
    </row>
    <row r="377" customFormat="false" ht="12.8" hidden="false" customHeight="false" outlineLevel="0" collapsed="false">
      <c r="C377" s="2"/>
    </row>
    <row r="378" customFormat="false" ht="12.8" hidden="false" customHeight="false" outlineLevel="0" collapsed="false">
      <c r="C378" s="2"/>
    </row>
    <row r="379" customFormat="false" ht="12.8" hidden="false" customHeight="false" outlineLevel="0" collapsed="false">
      <c r="C379" s="2"/>
    </row>
    <row r="380" customFormat="false" ht="12.8" hidden="false" customHeight="false" outlineLevel="0" collapsed="false">
      <c r="C380" s="2"/>
    </row>
    <row r="381" customFormat="false" ht="12.8" hidden="false" customHeight="false" outlineLevel="0" collapsed="false">
      <c r="C381" s="2"/>
    </row>
    <row r="382" customFormat="false" ht="12.8" hidden="false" customHeight="false" outlineLevel="0" collapsed="false">
      <c r="C382" s="2"/>
    </row>
    <row r="383" customFormat="false" ht="12.8" hidden="false" customHeight="false" outlineLevel="0" collapsed="false">
      <c r="C383" s="2"/>
    </row>
    <row r="384" customFormat="false" ht="12.8" hidden="false" customHeight="false" outlineLevel="0" collapsed="false">
      <c r="C384" s="2"/>
    </row>
    <row r="385" customFormat="false" ht="12.8" hidden="false" customHeight="false" outlineLevel="0" collapsed="false">
      <c r="C385" s="2"/>
    </row>
    <row r="386" customFormat="false" ht="12.8" hidden="false" customHeight="false" outlineLevel="0" collapsed="false">
      <c r="C386" s="2"/>
    </row>
    <row r="387" customFormat="false" ht="12.8" hidden="false" customHeight="false" outlineLevel="0" collapsed="false">
      <c r="C387" s="2"/>
    </row>
    <row r="388" customFormat="false" ht="12.8" hidden="false" customHeight="false" outlineLevel="0" collapsed="false">
      <c r="C388" s="2"/>
    </row>
    <row r="389" customFormat="false" ht="12.8" hidden="false" customHeight="false" outlineLevel="0" collapsed="false">
      <c r="C389" s="2"/>
    </row>
    <row r="390" customFormat="false" ht="12.8" hidden="false" customHeight="false" outlineLevel="0" collapsed="false">
      <c r="C390" s="2"/>
    </row>
    <row r="391" customFormat="false" ht="12.8" hidden="false" customHeight="false" outlineLevel="0" collapsed="false">
      <c r="C391" s="2"/>
    </row>
    <row r="392" customFormat="false" ht="12.8" hidden="false" customHeight="false" outlineLevel="0" collapsed="false">
      <c r="C392" s="2"/>
    </row>
    <row r="393" customFormat="false" ht="12.8" hidden="false" customHeight="false" outlineLevel="0" collapsed="false">
      <c r="C393" s="2"/>
    </row>
    <row r="394" customFormat="false" ht="12.8" hidden="false" customHeight="false" outlineLevel="0" collapsed="false">
      <c r="C394" s="2"/>
    </row>
    <row r="395" customFormat="false" ht="12.8" hidden="false" customHeight="false" outlineLevel="0" collapsed="false">
      <c r="C395" s="2"/>
    </row>
    <row r="396" customFormat="false" ht="12.8" hidden="false" customHeight="false" outlineLevel="0" collapsed="false">
      <c r="C396" s="2"/>
    </row>
    <row r="397" customFormat="false" ht="12.8" hidden="false" customHeight="false" outlineLevel="0" collapsed="false">
      <c r="C397" s="2"/>
    </row>
    <row r="398" customFormat="false" ht="12.8" hidden="false" customHeight="false" outlineLevel="0" collapsed="false">
      <c r="C398" s="2"/>
    </row>
    <row r="399" customFormat="false" ht="12.8" hidden="false" customHeight="false" outlineLevel="0" collapsed="false">
      <c r="C399" s="2"/>
    </row>
    <row r="400" customFormat="false" ht="12.8" hidden="false" customHeight="false" outlineLevel="0" collapsed="false">
      <c r="C400" s="2"/>
    </row>
    <row r="401" customFormat="false" ht="12.8" hidden="false" customHeight="false" outlineLevel="0" collapsed="false">
      <c r="C401" s="2"/>
    </row>
    <row r="402" customFormat="false" ht="12.8" hidden="false" customHeight="false" outlineLevel="0" collapsed="false">
      <c r="C402" s="2"/>
    </row>
    <row r="403" customFormat="false" ht="12.8" hidden="false" customHeight="false" outlineLevel="0" collapsed="false">
      <c r="C403" s="2"/>
    </row>
    <row r="404" customFormat="false" ht="12.8" hidden="false" customHeight="false" outlineLevel="0" collapsed="false">
      <c r="C404" s="2"/>
    </row>
    <row r="405" customFormat="false" ht="12.8" hidden="false" customHeight="false" outlineLevel="0" collapsed="false">
      <c r="C405" s="2"/>
    </row>
    <row r="406" customFormat="false" ht="12.8" hidden="false" customHeight="false" outlineLevel="0" collapsed="false">
      <c r="C406" s="2"/>
    </row>
    <row r="407" customFormat="false" ht="12.8" hidden="false" customHeight="false" outlineLevel="0" collapsed="false">
      <c r="C407" s="2"/>
    </row>
    <row r="408" customFormat="false" ht="12.8" hidden="false" customHeight="false" outlineLevel="0" collapsed="false">
      <c r="C408" s="2"/>
    </row>
    <row r="409" customFormat="false" ht="12.8" hidden="false" customHeight="false" outlineLevel="0" collapsed="false">
      <c r="C409" s="2"/>
    </row>
    <row r="410" customFormat="false" ht="12.8" hidden="false" customHeight="false" outlineLevel="0" collapsed="false">
      <c r="C410" s="2"/>
    </row>
    <row r="411" customFormat="false" ht="12.8" hidden="false" customHeight="false" outlineLevel="0" collapsed="false">
      <c r="C411" s="2"/>
    </row>
    <row r="412" customFormat="false" ht="12.8" hidden="false" customHeight="false" outlineLevel="0" collapsed="false">
      <c r="C412" s="2"/>
    </row>
    <row r="413" customFormat="false" ht="12.8" hidden="false" customHeight="false" outlineLevel="0" collapsed="false">
      <c r="C413" s="2"/>
    </row>
    <row r="414" customFormat="false" ht="12.8" hidden="false" customHeight="false" outlineLevel="0" collapsed="false">
      <c r="C414" s="2"/>
    </row>
    <row r="415" customFormat="false" ht="12.8" hidden="false" customHeight="false" outlineLevel="0" collapsed="false">
      <c r="C415" s="2"/>
    </row>
    <row r="416" customFormat="false" ht="12.8" hidden="false" customHeight="false" outlineLevel="0" collapsed="false">
      <c r="C416" s="2"/>
    </row>
    <row r="417" customFormat="false" ht="12.8" hidden="false" customHeight="false" outlineLevel="0" collapsed="false">
      <c r="C417" s="2"/>
    </row>
    <row r="418" customFormat="false" ht="12.8" hidden="false" customHeight="false" outlineLevel="0" collapsed="false">
      <c r="C418" s="2"/>
    </row>
    <row r="419" customFormat="false" ht="12.8" hidden="false" customHeight="false" outlineLevel="0" collapsed="false">
      <c r="C419" s="2"/>
    </row>
    <row r="420" customFormat="false" ht="12.8" hidden="false" customHeight="false" outlineLevel="0" collapsed="false">
      <c r="C420" s="2"/>
    </row>
    <row r="421" customFormat="false" ht="12.8" hidden="false" customHeight="false" outlineLevel="0" collapsed="false">
      <c r="C421" s="2"/>
    </row>
    <row r="422" customFormat="false" ht="12.8" hidden="false" customHeight="false" outlineLevel="0" collapsed="false">
      <c r="C422" s="2"/>
    </row>
    <row r="423" customFormat="false" ht="12.8" hidden="false" customHeight="false" outlineLevel="0" collapsed="false">
      <c r="C423" s="2"/>
    </row>
    <row r="424" customFormat="false" ht="12.8" hidden="false" customHeight="false" outlineLevel="0" collapsed="false">
      <c r="C424" s="2"/>
    </row>
    <row r="425" customFormat="false" ht="12.8" hidden="false" customHeight="false" outlineLevel="0" collapsed="false">
      <c r="C425" s="2"/>
    </row>
    <row r="426" customFormat="false" ht="12.8" hidden="false" customHeight="false" outlineLevel="0" collapsed="false">
      <c r="C426" s="2"/>
    </row>
    <row r="427" customFormat="false" ht="12.8" hidden="false" customHeight="false" outlineLevel="0" collapsed="false">
      <c r="C427" s="2"/>
    </row>
    <row r="428" customFormat="false" ht="12.8" hidden="false" customHeight="false" outlineLevel="0" collapsed="false">
      <c r="C428" s="2"/>
    </row>
    <row r="429" customFormat="false" ht="12.8" hidden="false" customHeight="false" outlineLevel="0" collapsed="false">
      <c r="C429" s="2"/>
    </row>
    <row r="430" customFormat="false" ht="12.8" hidden="false" customHeight="false" outlineLevel="0" collapsed="false">
      <c r="C430" s="2"/>
    </row>
    <row r="431" customFormat="false" ht="12.8" hidden="false" customHeight="false" outlineLevel="0" collapsed="false">
      <c r="C431" s="2"/>
    </row>
    <row r="432" customFormat="false" ht="12.8" hidden="false" customHeight="false" outlineLevel="0" collapsed="false">
      <c r="C432" s="2"/>
    </row>
    <row r="433" customFormat="false" ht="12.8" hidden="false" customHeight="false" outlineLevel="0" collapsed="false">
      <c r="C433" s="2"/>
    </row>
    <row r="434" customFormat="false" ht="12.8" hidden="false" customHeight="false" outlineLevel="0" collapsed="false">
      <c r="C434" s="2"/>
    </row>
    <row r="435" customFormat="false" ht="12.8" hidden="false" customHeight="false" outlineLevel="0" collapsed="false">
      <c r="C435" s="2"/>
    </row>
    <row r="436" customFormat="false" ht="12.8" hidden="false" customHeight="false" outlineLevel="0" collapsed="false">
      <c r="C436" s="2"/>
    </row>
    <row r="437" customFormat="false" ht="12.8" hidden="false" customHeight="false" outlineLevel="0" collapsed="false">
      <c r="C437" s="2"/>
    </row>
    <row r="438" customFormat="false" ht="12.8" hidden="false" customHeight="false" outlineLevel="0" collapsed="false">
      <c r="C438" s="2"/>
    </row>
    <row r="439" customFormat="false" ht="12.8" hidden="false" customHeight="false" outlineLevel="0" collapsed="false">
      <c r="C439" s="2"/>
    </row>
    <row r="440" customFormat="false" ht="12.8" hidden="false" customHeight="false" outlineLevel="0" collapsed="false">
      <c r="C440" s="2"/>
    </row>
    <row r="441" customFormat="false" ht="12.8" hidden="false" customHeight="false" outlineLevel="0" collapsed="false">
      <c r="C441" s="2"/>
    </row>
    <row r="442" customFormat="false" ht="12.8" hidden="false" customHeight="false" outlineLevel="0" collapsed="false">
      <c r="C442" s="2"/>
    </row>
    <row r="443" customFormat="false" ht="12.8" hidden="false" customHeight="false" outlineLevel="0" collapsed="false">
      <c r="C443" s="2"/>
    </row>
    <row r="444" customFormat="false" ht="12.8" hidden="false" customHeight="false" outlineLevel="0" collapsed="false">
      <c r="C444" s="2"/>
    </row>
    <row r="445" customFormat="false" ht="12.8" hidden="false" customHeight="false" outlineLevel="0" collapsed="false">
      <c r="C445" s="2"/>
    </row>
    <row r="446" customFormat="false" ht="12.8" hidden="false" customHeight="false" outlineLevel="0" collapsed="false">
      <c r="C446" s="2"/>
    </row>
    <row r="447" customFormat="false" ht="12.8" hidden="false" customHeight="false" outlineLevel="0" collapsed="false">
      <c r="C447" s="2"/>
    </row>
    <row r="448" customFormat="false" ht="12.8" hidden="false" customHeight="false" outlineLevel="0" collapsed="false">
      <c r="C448" s="2"/>
    </row>
    <row r="449" customFormat="false" ht="12.8" hidden="false" customHeight="false" outlineLevel="0" collapsed="false">
      <c r="C449" s="2"/>
    </row>
    <row r="450" customFormat="false" ht="12.8" hidden="false" customHeight="false" outlineLevel="0" collapsed="false">
      <c r="C450" s="2"/>
    </row>
    <row r="451" customFormat="false" ht="12.8" hidden="false" customHeight="false" outlineLevel="0" collapsed="false">
      <c r="C451" s="2"/>
    </row>
    <row r="452" customFormat="false" ht="12.8" hidden="false" customHeight="false" outlineLevel="0" collapsed="false">
      <c r="C452" s="2"/>
    </row>
    <row r="453" customFormat="false" ht="12.8" hidden="false" customHeight="false" outlineLevel="0" collapsed="false">
      <c r="C453" s="2"/>
    </row>
    <row r="454" customFormat="false" ht="12.8" hidden="false" customHeight="false" outlineLevel="0" collapsed="false">
      <c r="C454" s="2"/>
    </row>
    <row r="455" customFormat="false" ht="12.8" hidden="false" customHeight="false" outlineLevel="0" collapsed="false">
      <c r="C455" s="2"/>
    </row>
    <row r="456" customFormat="false" ht="12.8" hidden="false" customHeight="false" outlineLevel="0" collapsed="false">
      <c r="C456" s="2"/>
    </row>
    <row r="457" customFormat="false" ht="12.8" hidden="false" customHeight="false" outlineLevel="0" collapsed="false">
      <c r="C457" s="2"/>
    </row>
    <row r="458" customFormat="false" ht="12.8" hidden="false" customHeight="false" outlineLevel="0" collapsed="false">
      <c r="C458" s="2"/>
    </row>
    <row r="459" customFormat="false" ht="12.8" hidden="false" customHeight="false" outlineLevel="0" collapsed="false">
      <c r="C459" s="2"/>
    </row>
    <row r="460" customFormat="false" ht="12.8" hidden="false" customHeight="false" outlineLevel="0" collapsed="false">
      <c r="C460" s="2"/>
    </row>
    <row r="461" customFormat="false" ht="12.8" hidden="false" customHeight="false" outlineLevel="0" collapsed="false">
      <c r="C461" s="2"/>
    </row>
    <row r="462" customFormat="false" ht="12.8" hidden="false" customHeight="false" outlineLevel="0" collapsed="false">
      <c r="C462" s="2"/>
    </row>
    <row r="463" customFormat="false" ht="12.8" hidden="false" customHeight="false" outlineLevel="0" collapsed="false">
      <c r="C463" s="2"/>
    </row>
    <row r="464" customFormat="false" ht="12.8" hidden="false" customHeight="false" outlineLevel="0" collapsed="false">
      <c r="C464" s="2"/>
    </row>
    <row r="465" customFormat="false" ht="12.8" hidden="false" customHeight="false" outlineLevel="0" collapsed="false">
      <c r="C465" s="2"/>
    </row>
    <row r="466" customFormat="false" ht="12.8" hidden="false" customHeight="false" outlineLevel="0" collapsed="false">
      <c r="C466" s="2"/>
    </row>
    <row r="467" customFormat="false" ht="12.8" hidden="false" customHeight="false" outlineLevel="0" collapsed="false">
      <c r="C467" s="2"/>
    </row>
    <row r="468" customFormat="false" ht="12.8" hidden="false" customHeight="false" outlineLevel="0" collapsed="false">
      <c r="C468" s="2"/>
    </row>
    <row r="469" customFormat="false" ht="12.8" hidden="false" customHeight="false" outlineLevel="0" collapsed="false">
      <c r="C469" s="2"/>
    </row>
    <row r="470" customFormat="false" ht="12.8" hidden="false" customHeight="false" outlineLevel="0" collapsed="false">
      <c r="C470" s="2"/>
    </row>
    <row r="471" customFormat="false" ht="12.8" hidden="false" customHeight="false" outlineLevel="0" collapsed="false">
      <c r="C471" s="2"/>
    </row>
    <row r="472" customFormat="false" ht="12.8" hidden="false" customHeight="false" outlineLevel="0" collapsed="false">
      <c r="C472" s="2"/>
    </row>
    <row r="473" customFormat="false" ht="12.8" hidden="false" customHeight="false" outlineLevel="0" collapsed="false">
      <c r="C473" s="2"/>
    </row>
    <row r="474" customFormat="false" ht="12.8" hidden="false" customHeight="false" outlineLevel="0" collapsed="false">
      <c r="C474" s="2"/>
    </row>
    <row r="475" customFormat="false" ht="12.8" hidden="false" customHeight="false" outlineLevel="0" collapsed="false">
      <c r="C475" s="2"/>
    </row>
    <row r="476" customFormat="false" ht="12.8" hidden="false" customHeight="false" outlineLevel="0" collapsed="false">
      <c r="C476" s="2"/>
    </row>
    <row r="477" customFormat="false" ht="12.8" hidden="false" customHeight="false" outlineLevel="0" collapsed="false">
      <c r="C477" s="2"/>
    </row>
    <row r="478" customFormat="false" ht="12.8" hidden="false" customHeight="false" outlineLevel="0" collapsed="false">
      <c r="C478" s="2"/>
    </row>
    <row r="479" customFormat="false" ht="12.8" hidden="false" customHeight="false" outlineLevel="0" collapsed="false">
      <c r="C479" s="2"/>
    </row>
    <row r="480" customFormat="false" ht="12.8" hidden="false" customHeight="false" outlineLevel="0" collapsed="false">
      <c r="C480" s="2"/>
    </row>
    <row r="481" customFormat="false" ht="12.8" hidden="false" customHeight="false" outlineLevel="0" collapsed="false">
      <c r="C481" s="2"/>
    </row>
    <row r="482" customFormat="false" ht="12.8" hidden="false" customHeight="false" outlineLevel="0" collapsed="false">
      <c r="C482" s="2"/>
    </row>
    <row r="483" customFormat="false" ht="12.8" hidden="false" customHeight="false" outlineLevel="0" collapsed="false">
      <c r="C483" s="2"/>
    </row>
    <row r="484" customFormat="false" ht="12.8" hidden="false" customHeight="false" outlineLevel="0" collapsed="false">
      <c r="C484" s="2"/>
    </row>
    <row r="485" customFormat="false" ht="12.8" hidden="false" customHeight="false" outlineLevel="0" collapsed="false">
      <c r="C485" s="2"/>
    </row>
    <row r="486" customFormat="false" ht="12.8" hidden="false" customHeight="false" outlineLevel="0" collapsed="false">
      <c r="C486" s="2"/>
    </row>
    <row r="487" customFormat="false" ht="12.8" hidden="false" customHeight="false" outlineLevel="0" collapsed="false">
      <c r="C487" s="2"/>
    </row>
    <row r="488" customFormat="false" ht="12.8" hidden="false" customHeight="false" outlineLevel="0" collapsed="false">
      <c r="C488" s="2"/>
    </row>
    <row r="489" customFormat="false" ht="12.8" hidden="false" customHeight="false" outlineLevel="0" collapsed="false">
      <c r="C489" s="2"/>
    </row>
    <row r="490" customFormat="false" ht="12.8" hidden="false" customHeight="false" outlineLevel="0" collapsed="false">
      <c r="C490" s="2"/>
    </row>
    <row r="491" customFormat="false" ht="12.8" hidden="false" customHeight="false" outlineLevel="0" collapsed="false">
      <c r="C491" s="2"/>
    </row>
    <row r="492" customFormat="false" ht="12.8" hidden="false" customHeight="false" outlineLevel="0" collapsed="false">
      <c r="C492" s="2"/>
    </row>
    <row r="493" customFormat="false" ht="12.8" hidden="false" customHeight="false" outlineLevel="0" collapsed="false">
      <c r="C493" s="2"/>
    </row>
    <row r="494" customFormat="false" ht="12.8" hidden="false" customHeight="false" outlineLevel="0" collapsed="false">
      <c r="C494" s="2"/>
    </row>
    <row r="495" customFormat="false" ht="12.8" hidden="false" customHeight="false" outlineLevel="0" collapsed="false">
      <c r="C495" s="2"/>
    </row>
    <row r="496" customFormat="false" ht="12.8" hidden="false" customHeight="false" outlineLevel="0" collapsed="false">
      <c r="C496" s="2"/>
    </row>
    <row r="497" customFormat="false" ht="12.8" hidden="false" customHeight="false" outlineLevel="0" collapsed="false">
      <c r="C497" s="2"/>
    </row>
    <row r="498" customFormat="false" ht="12.8" hidden="false" customHeight="false" outlineLevel="0" collapsed="false">
      <c r="C498" s="2"/>
    </row>
    <row r="499" customFormat="false" ht="12.8" hidden="false" customHeight="false" outlineLevel="0" collapsed="false">
      <c r="C499" s="2"/>
    </row>
    <row r="500" customFormat="false" ht="12.8" hidden="false" customHeight="false" outlineLevel="0" collapsed="false">
      <c r="C500" s="2"/>
    </row>
    <row r="501" customFormat="false" ht="12.8" hidden="false" customHeight="false" outlineLevel="0" collapsed="false">
      <c r="C501" s="2"/>
    </row>
    <row r="502" customFormat="false" ht="12.8" hidden="false" customHeight="false" outlineLevel="0" collapsed="false">
      <c r="C502" s="2"/>
    </row>
    <row r="503" customFormat="false" ht="12.8" hidden="false" customHeight="false" outlineLevel="0" collapsed="false">
      <c r="C503" s="2"/>
    </row>
    <row r="504" customFormat="false" ht="12.8" hidden="false" customHeight="false" outlineLevel="0" collapsed="false">
      <c r="C504" s="2"/>
    </row>
    <row r="505" customFormat="false" ht="12.8" hidden="false" customHeight="false" outlineLevel="0" collapsed="false">
      <c r="C505" s="2"/>
    </row>
    <row r="506" customFormat="false" ht="12.8" hidden="false" customHeight="false" outlineLevel="0" collapsed="false">
      <c r="C506" s="2"/>
    </row>
    <row r="507" customFormat="false" ht="12.8" hidden="false" customHeight="false" outlineLevel="0" collapsed="false">
      <c r="C507" s="2"/>
    </row>
    <row r="508" customFormat="false" ht="12.8" hidden="false" customHeight="false" outlineLevel="0" collapsed="false">
      <c r="C508" s="2"/>
    </row>
    <row r="509" customFormat="false" ht="12.8" hidden="false" customHeight="false" outlineLevel="0" collapsed="false">
      <c r="C509" s="2"/>
    </row>
    <row r="510" customFormat="false" ht="12.8" hidden="false" customHeight="false" outlineLevel="0" collapsed="false">
      <c r="C510" s="2"/>
    </row>
    <row r="511" customFormat="false" ht="12.8" hidden="false" customHeight="false" outlineLevel="0" collapsed="false">
      <c r="C511" s="2"/>
    </row>
    <row r="512" customFormat="false" ht="12.8" hidden="false" customHeight="false" outlineLevel="0" collapsed="false">
      <c r="C512" s="2"/>
    </row>
    <row r="513" customFormat="false" ht="12.8" hidden="false" customHeight="false" outlineLevel="0" collapsed="false">
      <c r="C513" s="2"/>
    </row>
    <row r="514" customFormat="false" ht="12.8" hidden="false" customHeight="false" outlineLevel="0" collapsed="false">
      <c r="C514" s="2"/>
    </row>
    <row r="515" customFormat="false" ht="12.8" hidden="false" customHeight="false" outlineLevel="0" collapsed="false">
      <c r="C515" s="2"/>
    </row>
    <row r="516" customFormat="false" ht="12.8" hidden="false" customHeight="false" outlineLevel="0" collapsed="false">
      <c r="C516" s="2"/>
    </row>
    <row r="517" customFormat="false" ht="12.8" hidden="false" customHeight="false" outlineLevel="0" collapsed="false">
      <c r="C517" s="2"/>
    </row>
    <row r="518" customFormat="false" ht="12.8" hidden="false" customHeight="false" outlineLevel="0" collapsed="false">
      <c r="C518" s="2"/>
    </row>
    <row r="519" customFormat="false" ht="12.8" hidden="false" customHeight="false" outlineLevel="0" collapsed="false">
      <c r="C519" s="2"/>
    </row>
    <row r="520" customFormat="false" ht="12.8" hidden="false" customHeight="false" outlineLevel="0" collapsed="false">
      <c r="C520" s="2"/>
    </row>
    <row r="521" customFormat="false" ht="12.8" hidden="false" customHeight="false" outlineLevel="0" collapsed="false">
      <c r="C521" s="2"/>
    </row>
    <row r="522" customFormat="false" ht="12.8" hidden="false" customHeight="false" outlineLevel="0" collapsed="false">
      <c r="C522" s="2"/>
    </row>
    <row r="523" customFormat="false" ht="12.8" hidden="false" customHeight="false" outlineLevel="0" collapsed="false">
      <c r="C523" s="2"/>
    </row>
    <row r="524" customFormat="false" ht="12.8" hidden="false" customHeight="false" outlineLevel="0" collapsed="false">
      <c r="C524" s="2"/>
    </row>
    <row r="525" customFormat="false" ht="12.8" hidden="false" customHeight="false" outlineLevel="0" collapsed="false">
      <c r="C525" s="2"/>
    </row>
    <row r="526" customFormat="false" ht="12.8" hidden="false" customHeight="false" outlineLevel="0" collapsed="false">
      <c r="C526" s="2"/>
    </row>
    <row r="527" customFormat="false" ht="12.8" hidden="false" customHeight="false" outlineLevel="0" collapsed="false">
      <c r="C527" s="2"/>
    </row>
    <row r="528" customFormat="false" ht="12.8" hidden="false" customHeight="false" outlineLevel="0" collapsed="false">
      <c r="C528" s="2"/>
    </row>
    <row r="529" customFormat="false" ht="12.8" hidden="false" customHeight="false" outlineLevel="0" collapsed="false">
      <c r="C529" s="2"/>
    </row>
    <row r="530" customFormat="false" ht="12.8" hidden="false" customHeight="false" outlineLevel="0" collapsed="false">
      <c r="C530" s="2"/>
    </row>
    <row r="531" customFormat="false" ht="12.8" hidden="false" customHeight="false" outlineLevel="0" collapsed="false">
      <c r="C531" s="2"/>
    </row>
    <row r="532" customFormat="false" ht="12.8" hidden="false" customHeight="false" outlineLevel="0" collapsed="false">
      <c r="C532" s="2"/>
    </row>
    <row r="533" customFormat="false" ht="12.8" hidden="false" customHeight="false" outlineLevel="0" collapsed="false">
      <c r="C533" s="2"/>
    </row>
    <row r="534" customFormat="false" ht="12.8" hidden="false" customHeight="false" outlineLevel="0" collapsed="false">
      <c r="C534" s="2"/>
    </row>
    <row r="535" customFormat="false" ht="12.8" hidden="false" customHeight="false" outlineLevel="0" collapsed="false">
      <c r="C535" s="2"/>
    </row>
    <row r="536" customFormat="false" ht="12.8" hidden="false" customHeight="false" outlineLevel="0" collapsed="false">
      <c r="C536" s="2"/>
    </row>
    <row r="537" customFormat="false" ht="12.8" hidden="false" customHeight="false" outlineLevel="0" collapsed="false">
      <c r="C537" s="2"/>
    </row>
    <row r="538" customFormat="false" ht="12.8" hidden="false" customHeight="false" outlineLevel="0" collapsed="false">
      <c r="C538" s="2"/>
    </row>
    <row r="539" customFormat="false" ht="12.8" hidden="false" customHeight="false" outlineLevel="0" collapsed="false">
      <c r="C539" s="2"/>
    </row>
    <row r="540" customFormat="false" ht="12.8" hidden="false" customHeight="false" outlineLevel="0" collapsed="false">
      <c r="C540" s="2"/>
    </row>
    <row r="541" customFormat="false" ht="12.8" hidden="false" customHeight="false" outlineLevel="0" collapsed="false">
      <c r="C541" s="2"/>
    </row>
    <row r="542" customFormat="false" ht="12.8" hidden="false" customHeight="false" outlineLevel="0" collapsed="false">
      <c r="C542" s="2"/>
    </row>
    <row r="543" customFormat="false" ht="12.8" hidden="false" customHeight="false" outlineLevel="0" collapsed="false">
      <c r="C543" s="2"/>
    </row>
    <row r="544" customFormat="false" ht="12.8" hidden="false" customHeight="false" outlineLevel="0" collapsed="false">
      <c r="C544" s="2"/>
    </row>
    <row r="545" customFormat="false" ht="12.8" hidden="false" customHeight="false" outlineLevel="0" collapsed="false">
      <c r="C545" s="2"/>
    </row>
    <row r="546" customFormat="false" ht="12.8" hidden="false" customHeight="false" outlineLevel="0" collapsed="false">
      <c r="C546" s="2"/>
    </row>
    <row r="547" customFormat="false" ht="12.8" hidden="false" customHeight="false" outlineLevel="0" collapsed="false">
      <c r="C547" s="2"/>
    </row>
    <row r="548" customFormat="false" ht="12.8" hidden="false" customHeight="false" outlineLevel="0" collapsed="false">
      <c r="C548" s="2"/>
    </row>
    <row r="549" customFormat="false" ht="12.8" hidden="false" customHeight="false" outlineLevel="0" collapsed="false">
      <c r="C549" s="2"/>
    </row>
    <row r="550" customFormat="false" ht="12.8" hidden="false" customHeight="false" outlineLevel="0" collapsed="false">
      <c r="C550" s="2"/>
    </row>
    <row r="551" customFormat="false" ht="12.8" hidden="false" customHeight="false" outlineLevel="0" collapsed="false">
      <c r="C551" s="2"/>
    </row>
    <row r="552" customFormat="false" ht="12.8" hidden="false" customHeight="false" outlineLevel="0" collapsed="false">
      <c r="C552" s="2"/>
    </row>
    <row r="553" customFormat="false" ht="12.8" hidden="false" customHeight="false" outlineLevel="0" collapsed="false">
      <c r="C553" s="2"/>
    </row>
    <row r="554" customFormat="false" ht="12.8" hidden="false" customHeight="false" outlineLevel="0" collapsed="false">
      <c r="C554" s="2"/>
    </row>
    <row r="555" customFormat="false" ht="12.8" hidden="false" customHeight="false" outlineLevel="0" collapsed="false">
      <c r="C555" s="2"/>
    </row>
    <row r="556" customFormat="false" ht="12.8" hidden="false" customHeight="false" outlineLevel="0" collapsed="false">
      <c r="C556" s="2"/>
    </row>
    <row r="557" customFormat="false" ht="12.8" hidden="false" customHeight="false" outlineLevel="0" collapsed="false">
      <c r="C557" s="2"/>
    </row>
    <row r="558" customFormat="false" ht="12.8" hidden="false" customHeight="false" outlineLevel="0" collapsed="false">
      <c r="C558" s="2"/>
    </row>
    <row r="559" customFormat="false" ht="12.8" hidden="false" customHeight="false" outlineLevel="0" collapsed="false">
      <c r="C559" s="2"/>
    </row>
    <row r="560" customFormat="false" ht="12.8" hidden="false" customHeight="false" outlineLevel="0" collapsed="false">
      <c r="C560" s="2"/>
    </row>
    <row r="561" customFormat="false" ht="12.8" hidden="false" customHeight="false" outlineLevel="0" collapsed="false">
      <c r="C561" s="2"/>
    </row>
    <row r="562" customFormat="false" ht="12.8" hidden="false" customHeight="false" outlineLevel="0" collapsed="false">
      <c r="C562" s="2"/>
    </row>
    <row r="563" customFormat="false" ht="12.8" hidden="false" customHeight="false" outlineLevel="0" collapsed="false">
      <c r="C563" s="2"/>
    </row>
    <row r="564" customFormat="false" ht="12.8" hidden="false" customHeight="false" outlineLevel="0" collapsed="false">
      <c r="C564" s="2"/>
    </row>
    <row r="565" customFormat="false" ht="12.8" hidden="false" customHeight="false" outlineLevel="0" collapsed="false">
      <c r="C565" s="2"/>
    </row>
    <row r="566" customFormat="false" ht="12.8" hidden="false" customHeight="false" outlineLevel="0" collapsed="false">
      <c r="C566" s="2"/>
    </row>
    <row r="567" customFormat="false" ht="12.8" hidden="false" customHeight="false" outlineLevel="0" collapsed="false">
      <c r="C567" s="2"/>
    </row>
    <row r="568" customFormat="false" ht="12.8" hidden="false" customHeight="false" outlineLevel="0" collapsed="false">
      <c r="C568" s="2"/>
    </row>
    <row r="569" customFormat="false" ht="12.8" hidden="false" customHeight="false" outlineLevel="0" collapsed="false">
      <c r="C569" s="2"/>
    </row>
    <row r="570" customFormat="false" ht="12.8" hidden="false" customHeight="false" outlineLevel="0" collapsed="false">
      <c r="C570" s="2"/>
    </row>
    <row r="571" customFormat="false" ht="12.8" hidden="false" customHeight="false" outlineLevel="0" collapsed="false">
      <c r="C571" s="2"/>
    </row>
    <row r="572" customFormat="false" ht="12.8" hidden="false" customHeight="false" outlineLevel="0" collapsed="false">
      <c r="C572" s="2"/>
    </row>
    <row r="573" customFormat="false" ht="12.8" hidden="false" customHeight="false" outlineLevel="0" collapsed="false">
      <c r="C573" s="2"/>
    </row>
    <row r="574" customFormat="false" ht="12.8" hidden="false" customHeight="false" outlineLevel="0" collapsed="false">
      <c r="C574" s="2"/>
    </row>
    <row r="575" customFormat="false" ht="12.8" hidden="false" customHeight="false" outlineLevel="0" collapsed="false">
      <c r="C575" s="2"/>
    </row>
    <row r="576" customFormat="false" ht="12.8" hidden="false" customHeight="false" outlineLevel="0" collapsed="false">
      <c r="C576" s="2"/>
    </row>
    <row r="577" customFormat="false" ht="12.8" hidden="false" customHeight="false" outlineLevel="0" collapsed="false">
      <c r="C577" s="2"/>
    </row>
    <row r="578" customFormat="false" ht="12.8" hidden="false" customHeight="false" outlineLevel="0" collapsed="false">
      <c r="C578" s="2"/>
    </row>
    <row r="579" customFormat="false" ht="12.8" hidden="false" customHeight="false" outlineLevel="0" collapsed="false">
      <c r="C579" s="2"/>
    </row>
    <row r="580" customFormat="false" ht="12.8" hidden="false" customHeight="false" outlineLevel="0" collapsed="false">
      <c r="C580" s="2"/>
    </row>
    <row r="581" customFormat="false" ht="12.8" hidden="false" customHeight="false" outlineLevel="0" collapsed="false">
      <c r="C581" s="2"/>
    </row>
    <row r="582" customFormat="false" ht="12.8" hidden="false" customHeight="false" outlineLevel="0" collapsed="false">
      <c r="C582" s="2"/>
    </row>
    <row r="583" customFormat="false" ht="12.8" hidden="false" customHeight="false" outlineLevel="0" collapsed="false">
      <c r="C583" s="2"/>
    </row>
    <row r="584" customFormat="false" ht="12.8" hidden="false" customHeight="false" outlineLevel="0" collapsed="false">
      <c r="C584" s="2"/>
    </row>
    <row r="585" customFormat="false" ht="12.8" hidden="false" customHeight="false" outlineLevel="0" collapsed="false">
      <c r="C585" s="2"/>
    </row>
    <row r="586" customFormat="false" ht="12.8" hidden="false" customHeight="false" outlineLevel="0" collapsed="false">
      <c r="C586" s="2"/>
    </row>
    <row r="587" customFormat="false" ht="12.8" hidden="false" customHeight="false" outlineLevel="0" collapsed="false">
      <c r="C587" s="2"/>
    </row>
    <row r="588" customFormat="false" ht="12.8" hidden="false" customHeight="false" outlineLevel="0" collapsed="false">
      <c r="C588" s="2"/>
    </row>
    <row r="589" customFormat="false" ht="12.8" hidden="false" customHeight="false" outlineLevel="0" collapsed="false">
      <c r="C589" s="2"/>
    </row>
    <row r="590" customFormat="false" ht="12.8" hidden="false" customHeight="false" outlineLevel="0" collapsed="false">
      <c r="C590" s="2"/>
    </row>
    <row r="591" customFormat="false" ht="12.8" hidden="false" customHeight="false" outlineLevel="0" collapsed="false">
      <c r="C591" s="2"/>
    </row>
    <row r="592" customFormat="false" ht="12.8" hidden="false" customHeight="false" outlineLevel="0" collapsed="false">
      <c r="C592" s="2"/>
    </row>
    <row r="593" customFormat="false" ht="12.8" hidden="false" customHeight="false" outlineLevel="0" collapsed="false">
      <c r="C593" s="2"/>
    </row>
    <row r="594" customFormat="false" ht="12.8" hidden="false" customHeight="false" outlineLevel="0" collapsed="false">
      <c r="C594" s="2"/>
    </row>
    <row r="595" customFormat="false" ht="12.8" hidden="false" customHeight="false" outlineLevel="0" collapsed="false">
      <c r="C595" s="2"/>
    </row>
    <row r="596" customFormat="false" ht="12.8" hidden="false" customHeight="false" outlineLevel="0" collapsed="false">
      <c r="C596" s="2"/>
    </row>
    <row r="597" customFormat="false" ht="12.8" hidden="false" customHeight="false" outlineLevel="0" collapsed="false">
      <c r="C597" s="2"/>
    </row>
    <row r="598" customFormat="false" ht="12.8" hidden="false" customHeight="false" outlineLevel="0" collapsed="false">
      <c r="C598" s="2"/>
    </row>
    <row r="599" customFormat="false" ht="12.8" hidden="false" customHeight="false" outlineLevel="0" collapsed="false">
      <c r="C599" s="2"/>
    </row>
    <row r="600" customFormat="false" ht="12.8" hidden="false" customHeight="false" outlineLevel="0" collapsed="false">
      <c r="C600" s="2"/>
    </row>
    <row r="601" customFormat="false" ht="12.8" hidden="false" customHeight="false" outlineLevel="0" collapsed="false">
      <c r="C601" s="2"/>
    </row>
    <row r="602" customFormat="false" ht="12.8" hidden="false" customHeight="false" outlineLevel="0" collapsed="false">
      <c r="C602" s="2"/>
    </row>
    <row r="603" customFormat="false" ht="12.8" hidden="false" customHeight="false" outlineLevel="0" collapsed="false">
      <c r="C603" s="2"/>
    </row>
    <row r="604" customFormat="false" ht="12.8" hidden="false" customHeight="false" outlineLevel="0" collapsed="false">
      <c r="C604" s="2"/>
    </row>
    <row r="605" customFormat="false" ht="12.8" hidden="false" customHeight="false" outlineLevel="0" collapsed="false">
      <c r="C605" s="2"/>
    </row>
    <row r="606" customFormat="false" ht="12.8" hidden="false" customHeight="false" outlineLevel="0" collapsed="false">
      <c r="C606" s="2"/>
    </row>
    <row r="607" customFormat="false" ht="12.8" hidden="false" customHeight="false" outlineLevel="0" collapsed="false">
      <c r="C607" s="2"/>
    </row>
    <row r="608" customFormat="false" ht="12.8" hidden="false" customHeight="false" outlineLevel="0" collapsed="false">
      <c r="C608" s="2"/>
    </row>
    <row r="609" customFormat="false" ht="12.8" hidden="false" customHeight="false" outlineLevel="0" collapsed="false">
      <c r="C609" s="2"/>
    </row>
    <row r="610" customFormat="false" ht="12.8" hidden="false" customHeight="false" outlineLevel="0" collapsed="false">
      <c r="C610" s="2"/>
    </row>
    <row r="611" customFormat="false" ht="12.8" hidden="false" customHeight="false" outlineLevel="0" collapsed="false">
      <c r="C611" s="2"/>
    </row>
    <row r="612" customFormat="false" ht="12.8" hidden="false" customHeight="false" outlineLevel="0" collapsed="false">
      <c r="C612" s="2"/>
    </row>
    <row r="613" customFormat="false" ht="12.8" hidden="false" customHeight="false" outlineLevel="0" collapsed="false">
      <c r="C613" s="2"/>
    </row>
    <row r="614" customFormat="false" ht="12.8" hidden="false" customHeight="false" outlineLevel="0" collapsed="false">
      <c r="C614" s="2"/>
    </row>
    <row r="615" customFormat="false" ht="12.8" hidden="false" customHeight="false" outlineLevel="0" collapsed="false">
      <c r="C615" s="2"/>
    </row>
    <row r="616" customFormat="false" ht="12.8" hidden="false" customHeight="false" outlineLevel="0" collapsed="false">
      <c r="C616" s="2"/>
    </row>
    <row r="617" customFormat="false" ht="12.8" hidden="false" customHeight="false" outlineLevel="0" collapsed="false">
      <c r="C617" s="2"/>
    </row>
    <row r="618" customFormat="false" ht="12.8" hidden="false" customHeight="false" outlineLevel="0" collapsed="false">
      <c r="C618" s="2"/>
    </row>
    <row r="619" customFormat="false" ht="12.8" hidden="false" customHeight="false" outlineLevel="0" collapsed="false">
      <c r="C619" s="2"/>
    </row>
    <row r="620" customFormat="false" ht="12.8" hidden="false" customHeight="false" outlineLevel="0" collapsed="false">
      <c r="C620" s="2"/>
    </row>
    <row r="621" customFormat="false" ht="12.8" hidden="false" customHeight="false" outlineLevel="0" collapsed="false">
      <c r="C621" s="2"/>
    </row>
    <row r="622" customFormat="false" ht="12.8" hidden="false" customHeight="false" outlineLevel="0" collapsed="false">
      <c r="C622" s="2"/>
    </row>
    <row r="623" customFormat="false" ht="12.8" hidden="false" customHeight="false" outlineLevel="0" collapsed="false">
      <c r="C623" s="2"/>
    </row>
    <row r="624" customFormat="false" ht="12.8" hidden="false" customHeight="false" outlineLevel="0" collapsed="false">
      <c r="C624" s="2"/>
    </row>
    <row r="625" customFormat="false" ht="12.8" hidden="false" customHeight="false" outlineLevel="0" collapsed="false">
      <c r="C625" s="2"/>
    </row>
    <row r="626" customFormat="false" ht="12.8" hidden="false" customHeight="false" outlineLevel="0" collapsed="false">
      <c r="C626" s="2"/>
    </row>
    <row r="627" customFormat="false" ht="12.8" hidden="false" customHeight="false" outlineLevel="0" collapsed="false">
      <c r="C627" s="2"/>
    </row>
    <row r="628" customFormat="false" ht="12.8" hidden="false" customHeight="false" outlineLevel="0" collapsed="false">
      <c r="C628" s="2"/>
    </row>
    <row r="629" customFormat="false" ht="12.8" hidden="false" customHeight="false" outlineLevel="0" collapsed="false">
      <c r="C629" s="2"/>
    </row>
    <row r="630" customFormat="false" ht="12.8" hidden="false" customHeight="false" outlineLevel="0" collapsed="false">
      <c r="C630" s="2"/>
    </row>
    <row r="631" customFormat="false" ht="12.8" hidden="false" customHeight="false" outlineLevel="0" collapsed="false">
      <c r="C631" s="2"/>
    </row>
    <row r="632" customFormat="false" ht="12.8" hidden="false" customHeight="false" outlineLevel="0" collapsed="false">
      <c r="C632" s="2"/>
    </row>
    <row r="633" customFormat="false" ht="12.8" hidden="false" customHeight="false" outlineLevel="0" collapsed="false">
      <c r="C633" s="2"/>
    </row>
    <row r="634" customFormat="false" ht="12.8" hidden="false" customHeight="false" outlineLevel="0" collapsed="false">
      <c r="C634" s="2"/>
    </row>
    <row r="635" customFormat="false" ht="12.8" hidden="false" customHeight="false" outlineLevel="0" collapsed="false">
      <c r="C635" s="2"/>
    </row>
    <row r="636" customFormat="false" ht="12.8" hidden="false" customHeight="false" outlineLevel="0" collapsed="false">
      <c r="C636" s="2"/>
    </row>
    <row r="637" customFormat="false" ht="12.8" hidden="false" customHeight="false" outlineLevel="0" collapsed="false">
      <c r="C637" s="2"/>
    </row>
    <row r="638" customFormat="false" ht="12.8" hidden="false" customHeight="false" outlineLevel="0" collapsed="false">
      <c r="C638" s="2"/>
    </row>
    <row r="639" customFormat="false" ht="12.8" hidden="false" customHeight="false" outlineLevel="0" collapsed="false">
      <c r="C639" s="2"/>
    </row>
    <row r="640" customFormat="false" ht="12.8" hidden="false" customHeight="false" outlineLevel="0" collapsed="false">
      <c r="C640" s="2"/>
    </row>
    <row r="641" customFormat="false" ht="12.8" hidden="false" customHeight="false" outlineLevel="0" collapsed="false">
      <c r="C641" s="2"/>
    </row>
    <row r="642" customFormat="false" ht="12.8" hidden="false" customHeight="false" outlineLevel="0" collapsed="false">
      <c r="C642" s="2"/>
    </row>
    <row r="643" customFormat="false" ht="12.8" hidden="false" customHeight="false" outlineLevel="0" collapsed="false">
      <c r="C643" s="2"/>
    </row>
    <row r="644" customFormat="false" ht="12.8" hidden="false" customHeight="false" outlineLevel="0" collapsed="false">
      <c r="C644" s="2"/>
    </row>
    <row r="645" customFormat="false" ht="12.8" hidden="false" customHeight="false" outlineLevel="0" collapsed="false">
      <c r="C645" s="2"/>
    </row>
    <row r="646" customFormat="false" ht="12.8" hidden="false" customHeight="false" outlineLevel="0" collapsed="false">
      <c r="C646" s="2"/>
    </row>
    <row r="647" customFormat="false" ht="12.8" hidden="false" customHeight="false" outlineLevel="0" collapsed="false">
      <c r="C647" s="2"/>
    </row>
    <row r="648" customFormat="false" ht="12.8" hidden="false" customHeight="false" outlineLevel="0" collapsed="false">
      <c r="C648" s="2"/>
    </row>
    <row r="649" customFormat="false" ht="12.8" hidden="false" customHeight="false" outlineLevel="0" collapsed="false">
      <c r="C649" s="2"/>
    </row>
    <row r="650" customFormat="false" ht="12.8" hidden="false" customHeight="false" outlineLevel="0" collapsed="false">
      <c r="C650" s="2"/>
    </row>
    <row r="651" customFormat="false" ht="12.8" hidden="false" customHeight="false" outlineLevel="0" collapsed="false">
      <c r="C651" s="2"/>
    </row>
    <row r="652" customFormat="false" ht="12.8" hidden="false" customHeight="false" outlineLevel="0" collapsed="false">
      <c r="C652" s="2"/>
    </row>
    <row r="653" customFormat="false" ht="12.8" hidden="false" customHeight="false" outlineLevel="0" collapsed="false">
      <c r="C653" s="2"/>
    </row>
    <row r="654" customFormat="false" ht="12.8" hidden="false" customHeight="false" outlineLevel="0" collapsed="false">
      <c r="C654" s="2"/>
    </row>
    <row r="655" customFormat="false" ht="12.8" hidden="false" customHeight="false" outlineLevel="0" collapsed="false">
      <c r="C655" s="2"/>
    </row>
    <row r="656" customFormat="false" ht="12.8" hidden="false" customHeight="false" outlineLevel="0" collapsed="false">
      <c r="C656" s="2"/>
    </row>
    <row r="657" customFormat="false" ht="12.8" hidden="false" customHeight="false" outlineLevel="0" collapsed="false">
      <c r="C657" s="2"/>
    </row>
    <row r="658" customFormat="false" ht="12.8" hidden="false" customHeight="false" outlineLevel="0" collapsed="false">
      <c r="C658" s="2"/>
    </row>
    <row r="659" customFormat="false" ht="12.8" hidden="false" customHeight="false" outlineLevel="0" collapsed="false">
      <c r="C659" s="2"/>
    </row>
    <row r="660" customFormat="false" ht="12.8" hidden="false" customHeight="false" outlineLevel="0" collapsed="false">
      <c r="C660" s="2"/>
    </row>
    <row r="661" customFormat="false" ht="12.8" hidden="false" customHeight="false" outlineLevel="0" collapsed="false">
      <c r="C661" s="2"/>
    </row>
    <row r="662" customFormat="false" ht="12.8" hidden="false" customHeight="false" outlineLevel="0" collapsed="false">
      <c r="C662" s="2"/>
    </row>
    <row r="663" customFormat="false" ht="12.8" hidden="false" customHeight="false" outlineLevel="0" collapsed="false">
      <c r="C663" s="2"/>
    </row>
    <row r="664" customFormat="false" ht="12.8" hidden="false" customHeight="false" outlineLevel="0" collapsed="false">
      <c r="C664" s="2"/>
    </row>
    <row r="665" customFormat="false" ht="12.8" hidden="false" customHeight="false" outlineLevel="0" collapsed="false">
      <c r="C665" s="2"/>
    </row>
    <row r="666" customFormat="false" ht="12.8" hidden="false" customHeight="false" outlineLevel="0" collapsed="false">
      <c r="C666" s="2"/>
    </row>
    <row r="667" customFormat="false" ht="12.8" hidden="false" customHeight="false" outlineLevel="0" collapsed="false">
      <c r="C667" s="2"/>
    </row>
    <row r="668" customFormat="false" ht="12.8" hidden="false" customHeight="false" outlineLevel="0" collapsed="false">
      <c r="C668" s="2"/>
    </row>
    <row r="669" customFormat="false" ht="12.8" hidden="false" customHeight="false" outlineLevel="0" collapsed="false">
      <c r="C669" s="2"/>
    </row>
    <row r="670" customFormat="false" ht="12.8" hidden="false" customHeight="false" outlineLevel="0" collapsed="false">
      <c r="C670" s="2"/>
    </row>
    <row r="671" customFormat="false" ht="12.8" hidden="false" customHeight="false" outlineLevel="0" collapsed="false">
      <c r="C671" s="2"/>
    </row>
    <row r="672" customFormat="false" ht="12.8" hidden="false" customHeight="false" outlineLevel="0" collapsed="false">
      <c r="C672" s="2"/>
    </row>
    <row r="673" customFormat="false" ht="12.8" hidden="false" customHeight="false" outlineLevel="0" collapsed="false">
      <c r="C673" s="2"/>
    </row>
    <row r="674" customFormat="false" ht="12.8" hidden="false" customHeight="false" outlineLevel="0" collapsed="false">
      <c r="C674" s="2"/>
    </row>
    <row r="675" customFormat="false" ht="12.8" hidden="false" customHeight="false" outlineLevel="0" collapsed="false">
      <c r="C675" s="2"/>
    </row>
    <row r="676" customFormat="false" ht="12.8" hidden="false" customHeight="false" outlineLevel="0" collapsed="false">
      <c r="C676" s="2"/>
    </row>
    <row r="677" customFormat="false" ht="12.8" hidden="false" customHeight="false" outlineLevel="0" collapsed="false">
      <c r="C677" s="2"/>
    </row>
    <row r="678" customFormat="false" ht="12.8" hidden="false" customHeight="false" outlineLevel="0" collapsed="false">
      <c r="C678" s="2"/>
    </row>
    <row r="679" customFormat="false" ht="12.8" hidden="false" customHeight="false" outlineLevel="0" collapsed="false">
      <c r="C679" s="2"/>
    </row>
    <row r="680" customFormat="false" ht="12.8" hidden="false" customHeight="false" outlineLevel="0" collapsed="false">
      <c r="C680" s="2"/>
    </row>
    <row r="681" customFormat="false" ht="12.8" hidden="false" customHeight="false" outlineLevel="0" collapsed="false">
      <c r="C681" s="2"/>
    </row>
    <row r="682" customFormat="false" ht="12.8" hidden="false" customHeight="false" outlineLevel="0" collapsed="false">
      <c r="C682" s="2"/>
    </row>
    <row r="683" customFormat="false" ht="12.8" hidden="false" customHeight="false" outlineLevel="0" collapsed="false">
      <c r="C683" s="2"/>
    </row>
    <row r="684" customFormat="false" ht="12.8" hidden="false" customHeight="false" outlineLevel="0" collapsed="false">
      <c r="C684" s="2"/>
    </row>
    <row r="685" customFormat="false" ht="12.8" hidden="false" customHeight="false" outlineLevel="0" collapsed="false">
      <c r="C685" s="2"/>
    </row>
    <row r="686" customFormat="false" ht="12.8" hidden="false" customHeight="false" outlineLevel="0" collapsed="false">
      <c r="C686" s="2"/>
    </row>
    <row r="687" customFormat="false" ht="12.8" hidden="false" customHeight="false" outlineLevel="0" collapsed="false">
      <c r="C687" s="2"/>
    </row>
    <row r="688" customFormat="false" ht="12.8" hidden="false" customHeight="false" outlineLevel="0" collapsed="false">
      <c r="C688" s="2"/>
    </row>
    <row r="689" customFormat="false" ht="12.8" hidden="false" customHeight="false" outlineLevel="0" collapsed="false">
      <c r="C689" s="2"/>
    </row>
    <row r="690" customFormat="false" ht="12.8" hidden="false" customHeight="false" outlineLevel="0" collapsed="false">
      <c r="C690" s="2"/>
    </row>
    <row r="691" customFormat="false" ht="12.8" hidden="false" customHeight="false" outlineLevel="0" collapsed="false">
      <c r="C691" s="2"/>
    </row>
    <row r="692" customFormat="false" ht="12.8" hidden="false" customHeight="false" outlineLevel="0" collapsed="false">
      <c r="C692" s="2"/>
    </row>
    <row r="693" customFormat="false" ht="12.8" hidden="false" customHeight="false" outlineLevel="0" collapsed="false">
      <c r="C693" s="2"/>
    </row>
    <row r="694" customFormat="false" ht="12.8" hidden="false" customHeight="false" outlineLevel="0" collapsed="false">
      <c r="C694" s="2"/>
    </row>
    <row r="695" customFormat="false" ht="12.8" hidden="false" customHeight="false" outlineLevel="0" collapsed="false">
      <c r="C695" s="2"/>
    </row>
    <row r="696" customFormat="false" ht="12.8" hidden="false" customHeight="false" outlineLevel="0" collapsed="false">
      <c r="C696" s="2"/>
    </row>
    <row r="697" customFormat="false" ht="12.8" hidden="false" customHeight="false" outlineLevel="0" collapsed="false">
      <c r="C697" s="2"/>
    </row>
    <row r="698" customFormat="false" ht="12.8" hidden="false" customHeight="false" outlineLevel="0" collapsed="false">
      <c r="C698" s="2"/>
    </row>
    <row r="699" customFormat="false" ht="12.8" hidden="false" customHeight="false" outlineLevel="0" collapsed="false">
      <c r="C699" s="2"/>
    </row>
    <row r="700" customFormat="false" ht="12.8" hidden="false" customHeight="false" outlineLevel="0" collapsed="false">
      <c r="C700" s="2"/>
    </row>
    <row r="701" customFormat="false" ht="12.8" hidden="false" customHeight="false" outlineLevel="0" collapsed="false">
      <c r="C701" s="2"/>
    </row>
    <row r="702" customFormat="false" ht="12.8" hidden="false" customHeight="false" outlineLevel="0" collapsed="false">
      <c r="C702" s="2"/>
    </row>
    <row r="703" customFormat="false" ht="12.8" hidden="false" customHeight="false" outlineLevel="0" collapsed="false">
      <c r="C703" s="2"/>
    </row>
    <row r="704" customFormat="false" ht="12.8" hidden="false" customHeight="false" outlineLevel="0" collapsed="false">
      <c r="C704" s="2"/>
    </row>
    <row r="705" customFormat="false" ht="12.8" hidden="false" customHeight="false" outlineLevel="0" collapsed="false">
      <c r="C705" s="2"/>
    </row>
    <row r="706" customFormat="false" ht="12.8" hidden="false" customHeight="false" outlineLevel="0" collapsed="false">
      <c r="C706" s="2"/>
    </row>
    <row r="707" customFormat="false" ht="12.8" hidden="false" customHeight="false" outlineLevel="0" collapsed="false">
      <c r="C707" s="2"/>
    </row>
    <row r="708" customFormat="false" ht="12.8" hidden="false" customHeight="false" outlineLevel="0" collapsed="false">
      <c r="C708" s="2"/>
    </row>
    <row r="709" customFormat="false" ht="12.8" hidden="false" customHeight="false" outlineLevel="0" collapsed="false">
      <c r="C709" s="2"/>
    </row>
    <row r="710" customFormat="false" ht="12.8" hidden="false" customHeight="false" outlineLevel="0" collapsed="false">
      <c r="C710" s="2"/>
    </row>
    <row r="711" customFormat="false" ht="12.8" hidden="false" customHeight="false" outlineLevel="0" collapsed="false">
      <c r="C711" s="2"/>
    </row>
    <row r="712" customFormat="false" ht="12.8" hidden="false" customHeight="false" outlineLevel="0" collapsed="false">
      <c r="C712" s="2"/>
    </row>
    <row r="713" customFormat="false" ht="12.8" hidden="false" customHeight="false" outlineLevel="0" collapsed="false">
      <c r="C713" s="2"/>
    </row>
    <row r="714" customFormat="false" ht="12.8" hidden="false" customHeight="false" outlineLevel="0" collapsed="false">
      <c r="C714" s="2"/>
    </row>
    <row r="715" customFormat="false" ht="12.8" hidden="false" customHeight="false" outlineLevel="0" collapsed="false">
      <c r="C715" s="2"/>
    </row>
    <row r="716" customFormat="false" ht="12.8" hidden="false" customHeight="false" outlineLevel="0" collapsed="false">
      <c r="C716" s="2"/>
    </row>
    <row r="717" customFormat="false" ht="12.8" hidden="false" customHeight="false" outlineLevel="0" collapsed="false">
      <c r="C717" s="2"/>
    </row>
    <row r="718" customFormat="false" ht="12.8" hidden="false" customHeight="false" outlineLevel="0" collapsed="false">
      <c r="C718" s="2"/>
    </row>
    <row r="719" customFormat="false" ht="12.8" hidden="false" customHeight="false" outlineLevel="0" collapsed="false">
      <c r="C719" s="2"/>
    </row>
    <row r="720" customFormat="false" ht="12.8" hidden="false" customHeight="false" outlineLevel="0" collapsed="false">
      <c r="C720" s="2"/>
    </row>
    <row r="721" customFormat="false" ht="12.8" hidden="false" customHeight="false" outlineLevel="0" collapsed="false">
      <c r="C721" s="2"/>
    </row>
    <row r="722" customFormat="false" ht="12.8" hidden="false" customHeight="false" outlineLevel="0" collapsed="false">
      <c r="C722" s="2"/>
    </row>
    <row r="723" customFormat="false" ht="12.8" hidden="false" customHeight="false" outlineLevel="0" collapsed="false">
      <c r="C723" s="2"/>
    </row>
    <row r="724" customFormat="false" ht="12.8" hidden="false" customHeight="false" outlineLevel="0" collapsed="false">
      <c r="C724" s="2"/>
    </row>
    <row r="725" customFormat="false" ht="12.8" hidden="false" customHeight="false" outlineLevel="0" collapsed="false">
      <c r="C725" s="2"/>
    </row>
    <row r="726" customFormat="false" ht="12.8" hidden="false" customHeight="false" outlineLevel="0" collapsed="false">
      <c r="C726" s="2"/>
    </row>
    <row r="727" customFormat="false" ht="12.8" hidden="false" customHeight="false" outlineLevel="0" collapsed="false">
      <c r="C727" s="2"/>
    </row>
    <row r="728" customFormat="false" ht="12.8" hidden="false" customHeight="false" outlineLevel="0" collapsed="false">
      <c r="C728" s="2"/>
    </row>
    <row r="729" customFormat="false" ht="12.8" hidden="false" customHeight="false" outlineLevel="0" collapsed="false">
      <c r="C729" s="2"/>
    </row>
    <row r="730" customFormat="false" ht="12.8" hidden="false" customHeight="false" outlineLevel="0" collapsed="false">
      <c r="C730" s="2"/>
    </row>
    <row r="731" customFormat="false" ht="12.8" hidden="false" customHeight="false" outlineLevel="0" collapsed="false">
      <c r="C731" s="2"/>
    </row>
    <row r="732" customFormat="false" ht="12.8" hidden="false" customHeight="false" outlineLevel="0" collapsed="false">
      <c r="C732" s="2"/>
    </row>
    <row r="733" customFormat="false" ht="12.8" hidden="false" customHeight="false" outlineLevel="0" collapsed="false">
      <c r="C733" s="2"/>
    </row>
    <row r="734" customFormat="false" ht="12.8" hidden="false" customHeight="false" outlineLevel="0" collapsed="false">
      <c r="C734" s="2"/>
    </row>
    <row r="735" customFormat="false" ht="12.8" hidden="false" customHeight="false" outlineLevel="0" collapsed="false">
      <c r="C735" s="2"/>
    </row>
    <row r="736" customFormat="false" ht="12.8" hidden="false" customHeight="false" outlineLevel="0" collapsed="false">
      <c r="C736" s="2"/>
    </row>
    <row r="737" customFormat="false" ht="12.8" hidden="false" customHeight="false" outlineLevel="0" collapsed="false">
      <c r="C737" s="2"/>
    </row>
    <row r="738" customFormat="false" ht="12.8" hidden="false" customHeight="false" outlineLevel="0" collapsed="false">
      <c r="C738" s="2"/>
    </row>
    <row r="739" customFormat="false" ht="12.8" hidden="false" customHeight="false" outlineLevel="0" collapsed="false">
      <c r="C739" s="2"/>
    </row>
    <row r="740" customFormat="false" ht="12.8" hidden="false" customHeight="false" outlineLevel="0" collapsed="false">
      <c r="C740" s="2"/>
    </row>
    <row r="741" customFormat="false" ht="12.8" hidden="false" customHeight="false" outlineLevel="0" collapsed="false">
      <c r="C741" s="2"/>
    </row>
    <row r="742" customFormat="false" ht="12.8" hidden="false" customHeight="false" outlineLevel="0" collapsed="false">
      <c r="C742" s="2"/>
    </row>
    <row r="743" customFormat="false" ht="12.8" hidden="false" customHeight="false" outlineLevel="0" collapsed="false">
      <c r="C743" s="2"/>
    </row>
    <row r="744" customFormat="false" ht="12.8" hidden="false" customHeight="false" outlineLevel="0" collapsed="false">
      <c r="C744" s="2"/>
    </row>
    <row r="745" customFormat="false" ht="12.8" hidden="false" customHeight="false" outlineLevel="0" collapsed="false">
      <c r="C745" s="2"/>
    </row>
    <row r="746" customFormat="false" ht="12.8" hidden="false" customHeight="false" outlineLevel="0" collapsed="false">
      <c r="C746" s="2"/>
    </row>
    <row r="747" customFormat="false" ht="12.8" hidden="false" customHeight="false" outlineLevel="0" collapsed="false">
      <c r="C747" s="2"/>
    </row>
    <row r="748" customFormat="false" ht="12.8" hidden="false" customHeight="false" outlineLevel="0" collapsed="false">
      <c r="C748" s="2"/>
    </row>
    <row r="749" customFormat="false" ht="12.8" hidden="false" customHeight="false" outlineLevel="0" collapsed="false">
      <c r="C749" s="2"/>
    </row>
    <row r="750" customFormat="false" ht="12.8" hidden="false" customHeight="false" outlineLevel="0" collapsed="false">
      <c r="C750" s="2"/>
    </row>
    <row r="751" customFormat="false" ht="12.8" hidden="false" customHeight="false" outlineLevel="0" collapsed="false">
      <c r="C751" s="2"/>
    </row>
    <row r="752" customFormat="false" ht="12.8" hidden="false" customHeight="false" outlineLevel="0" collapsed="false">
      <c r="C752" s="2"/>
    </row>
    <row r="753" customFormat="false" ht="12.8" hidden="false" customHeight="false" outlineLevel="0" collapsed="false">
      <c r="C753" s="2"/>
    </row>
    <row r="754" customFormat="false" ht="12.8" hidden="false" customHeight="false" outlineLevel="0" collapsed="false">
      <c r="C754" s="2"/>
    </row>
    <row r="755" customFormat="false" ht="12.8" hidden="false" customHeight="false" outlineLevel="0" collapsed="false">
      <c r="C755" s="2"/>
    </row>
    <row r="756" customFormat="false" ht="12.8" hidden="false" customHeight="false" outlineLevel="0" collapsed="false">
      <c r="C756" s="2"/>
    </row>
    <row r="757" customFormat="false" ht="12.8" hidden="false" customHeight="false" outlineLevel="0" collapsed="false">
      <c r="C757" s="2"/>
    </row>
    <row r="758" customFormat="false" ht="12.8" hidden="false" customHeight="false" outlineLevel="0" collapsed="false">
      <c r="C758" s="2"/>
    </row>
    <row r="759" customFormat="false" ht="12.8" hidden="false" customHeight="false" outlineLevel="0" collapsed="false">
      <c r="C759" s="2"/>
    </row>
    <row r="760" customFormat="false" ht="12.8" hidden="false" customHeight="false" outlineLevel="0" collapsed="false">
      <c r="C760" s="2"/>
    </row>
    <row r="761" customFormat="false" ht="12.8" hidden="false" customHeight="false" outlineLevel="0" collapsed="false">
      <c r="C761" s="2"/>
    </row>
    <row r="762" customFormat="false" ht="12.8" hidden="false" customHeight="false" outlineLevel="0" collapsed="false">
      <c r="C762" s="2"/>
    </row>
    <row r="763" customFormat="false" ht="12.8" hidden="false" customHeight="false" outlineLevel="0" collapsed="false">
      <c r="C763" s="2"/>
    </row>
    <row r="764" customFormat="false" ht="12.8" hidden="false" customHeight="false" outlineLevel="0" collapsed="false">
      <c r="C764" s="2"/>
    </row>
    <row r="765" customFormat="false" ht="12.8" hidden="false" customHeight="false" outlineLevel="0" collapsed="false">
      <c r="C765" s="2"/>
    </row>
    <row r="766" customFormat="false" ht="12.8" hidden="false" customHeight="false" outlineLevel="0" collapsed="false">
      <c r="C766" s="2"/>
    </row>
    <row r="767" customFormat="false" ht="12.8" hidden="false" customHeight="false" outlineLevel="0" collapsed="false">
      <c r="C767" s="2"/>
    </row>
    <row r="768" customFormat="false" ht="12.8" hidden="false" customHeight="false" outlineLevel="0" collapsed="false">
      <c r="C768" s="2"/>
    </row>
    <row r="769" customFormat="false" ht="12.8" hidden="false" customHeight="false" outlineLevel="0" collapsed="false">
      <c r="C769" s="2"/>
    </row>
    <row r="770" customFormat="false" ht="12.8" hidden="false" customHeight="false" outlineLevel="0" collapsed="false">
      <c r="C770" s="2"/>
    </row>
    <row r="771" customFormat="false" ht="12.8" hidden="false" customHeight="false" outlineLevel="0" collapsed="false">
      <c r="C771" s="2"/>
    </row>
    <row r="772" customFormat="false" ht="12.8" hidden="false" customHeight="false" outlineLevel="0" collapsed="false">
      <c r="C772" s="2"/>
    </row>
    <row r="773" customFormat="false" ht="12.8" hidden="false" customHeight="false" outlineLevel="0" collapsed="false">
      <c r="C773" s="2"/>
    </row>
    <row r="774" customFormat="false" ht="12.8" hidden="false" customHeight="false" outlineLevel="0" collapsed="false">
      <c r="C774" s="2"/>
    </row>
    <row r="775" customFormat="false" ht="12.8" hidden="false" customHeight="false" outlineLevel="0" collapsed="false">
      <c r="C775" s="2"/>
    </row>
    <row r="776" customFormat="false" ht="12.8" hidden="false" customHeight="false" outlineLevel="0" collapsed="false">
      <c r="C776" s="2"/>
    </row>
    <row r="777" customFormat="false" ht="12.8" hidden="false" customHeight="false" outlineLevel="0" collapsed="false">
      <c r="C777" s="2"/>
    </row>
    <row r="778" customFormat="false" ht="12.8" hidden="false" customHeight="false" outlineLevel="0" collapsed="false">
      <c r="C778" s="2"/>
    </row>
    <row r="779" customFormat="false" ht="12.8" hidden="false" customHeight="false" outlineLevel="0" collapsed="false">
      <c r="C779" s="2"/>
    </row>
    <row r="780" customFormat="false" ht="12.8" hidden="false" customHeight="false" outlineLevel="0" collapsed="false">
      <c r="C780" s="2"/>
    </row>
    <row r="781" customFormat="false" ht="12.8" hidden="false" customHeight="false" outlineLevel="0" collapsed="false">
      <c r="C781" s="2"/>
    </row>
    <row r="782" customFormat="false" ht="12.8" hidden="false" customHeight="false" outlineLevel="0" collapsed="false">
      <c r="C782" s="2"/>
    </row>
    <row r="783" customFormat="false" ht="12.8" hidden="false" customHeight="false" outlineLevel="0" collapsed="false">
      <c r="C783" s="2"/>
    </row>
    <row r="784" customFormat="false" ht="12.8" hidden="false" customHeight="false" outlineLevel="0" collapsed="false">
      <c r="C784" s="2"/>
    </row>
    <row r="785" customFormat="false" ht="12.8" hidden="false" customHeight="false" outlineLevel="0" collapsed="false">
      <c r="C785" s="2"/>
    </row>
    <row r="786" customFormat="false" ht="12.8" hidden="false" customHeight="false" outlineLevel="0" collapsed="false">
      <c r="C786" s="2"/>
    </row>
    <row r="787" customFormat="false" ht="12.8" hidden="false" customHeight="false" outlineLevel="0" collapsed="false">
      <c r="C787" s="2"/>
    </row>
    <row r="788" customFormat="false" ht="12.8" hidden="false" customHeight="false" outlineLevel="0" collapsed="false">
      <c r="C788" s="2"/>
    </row>
    <row r="789" customFormat="false" ht="12.8" hidden="false" customHeight="false" outlineLevel="0" collapsed="false">
      <c r="C789" s="2"/>
    </row>
    <row r="790" customFormat="false" ht="12.8" hidden="false" customHeight="false" outlineLevel="0" collapsed="false">
      <c r="C790" s="2"/>
    </row>
    <row r="791" customFormat="false" ht="12.8" hidden="false" customHeight="false" outlineLevel="0" collapsed="false">
      <c r="C791" s="2"/>
    </row>
    <row r="792" customFormat="false" ht="12.8" hidden="false" customHeight="false" outlineLevel="0" collapsed="false">
      <c r="C792" s="2"/>
    </row>
    <row r="793" customFormat="false" ht="12.8" hidden="false" customHeight="false" outlineLevel="0" collapsed="false">
      <c r="C793" s="2"/>
    </row>
    <row r="794" customFormat="false" ht="12.8" hidden="false" customHeight="false" outlineLevel="0" collapsed="false">
      <c r="C794" s="2"/>
    </row>
    <row r="795" customFormat="false" ht="12.8" hidden="false" customHeight="false" outlineLevel="0" collapsed="false">
      <c r="C795" s="2"/>
    </row>
    <row r="796" customFormat="false" ht="12.8" hidden="false" customHeight="false" outlineLevel="0" collapsed="false">
      <c r="C796" s="2"/>
    </row>
    <row r="797" customFormat="false" ht="12.8" hidden="false" customHeight="false" outlineLevel="0" collapsed="false">
      <c r="C797" s="2"/>
    </row>
    <row r="798" customFormat="false" ht="12.8" hidden="false" customHeight="false" outlineLevel="0" collapsed="false">
      <c r="C798" s="2"/>
    </row>
    <row r="799" customFormat="false" ht="12.8" hidden="false" customHeight="false" outlineLevel="0" collapsed="false">
      <c r="C799" s="2"/>
    </row>
    <row r="800" customFormat="false" ht="12.8" hidden="false" customHeight="false" outlineLevel="0" collapsed="false">
      <c r="C800" s="2"/>
    </row>
    <row r="801" customFormat="false" ht="12.8" hidden="false" customHeight="false" outlineLevel="0" collapsed="false">
      <c r="C801" s="2"/>
    </row>
    <row r="802" customFormat="false" ht="12.8" hidden="false" customHeight="false" outlineLevel="0" collapsed="false">
      <c r="C802" s="2"/>
    </row>
    <row r="803" customFormat="false" ht="12.8" hidden="false" customHeight="false" outlineLevel="0" collapsed="false">
      <c r="C803" s="2"/>
    </row>
    <row r="804" customFormat="false" ht="12.8" hidden="false" customHeight="false" outlineLevel="0" collapsed="false">
      <c r="C804" s="2"/>
    </row>
    <row r="805" customFormat="false" ht="12.8" hidden="false" customHeight="false" outlineLevel="0" collapsed="false">
      <c r="C805" s="2"/>
    </row>
    <row r="806" customFormat="false" ht="12.8" hidden="false" customHeight="false" outlineLevel="0" collapsed="false">
      <c r="C806" s="2"/>
    </row>
    <row r="807" customFormat="false" ht="12.8" hidden="false" customHeight="false" outlineLevel="0" collapsed="false">
      <c r="C807" s="2"/>
    </row>
    <row r="808" customFormat="false" ht="12.8" hidden="false" customHeight="false" outlineLevel="0" collapsed="false">
      <c r="C808" s="2"/>
    </row>
    <row r="809" customFormat="false" ht="12.8" hidden="false" customHeight="false" outlineLevel="0" collapsed="false">
      <c r="C809" s="2"/>
    </row>
    <row r="810" customFormat="false" ht="12.8" hidden="false" customHeight="false" outlineLevel="0" collapsed="false">
      <c r="C810" s="2"/>
    </row>
    <row r="811" customFormat="false" ht="12.8" hidden="false" customHeight="false" outlineLevel="0" collapsed="false">
      <c r="C811" s="2"/>
    </row>
    <row r="812" customFormat="false" ht="12.8" hidden="false" customHeight="false" outlineLevel="0" collapsed="false">
      <c r="C812" s="2"/>
    </row>
    <row r="813" customFormat="false" ht="12.8" hidden="false" customHeight="false" outlineLevel="0" collapsed="false">
      <c r="C813" s="2"/>
    </row>
    <row r="814" customFormat="false" ht="12.8" hidden="false" customHeight="false" outlineLevel="0" collapsed="false">
      <c r="C814" s="2"/>
    </row>
    <row r="815" customFormat="false" ht="12.8" hidden="false" customHeight="false" outlineLevel="0" collapsed="false">
      <c r="C815" s="2"/>
    </row>
    <row r="816" customFormat="false" ht="12.8" hidden="false" customHeight="false" outlineLevel="0" collapsed="false">
      <c r="C816" s="2"/>
    </row>
    <row r="817" customFormat="false" ht="12.8" hidden="false" customHeight="false" outlineLevel="0" collapsed="false">
      <c r="C817" s="2"/>
    </row>
    <row r="818" customFormat="false" ht="12.8" hidden="false" customHeight="false" outlineLevel="0" collapsed="false">
      <c r="C818" s="2"/>
    </row>
    <row r="819" customFormat="false" ht="12.8" hidden="false" customHeight="false" outlineLevel="0" collapsed="false">
      <c r="C819" s="2"/>
    </row>
    <row r="820" customFormat="false" ht="12.8" hidden="false" customHeight="false" outlineLevel="0" collapsed="false">
      <c r="C820" s="2"/>
    </row>
    <row r="821" customFormat="false" ht="12.8" hidden="false" customHeight="false" outlineLevel="0" collapsed="false">
      <c r="C821" s="2"/>
    </row>
    <row r="822" customFormat="false" ht="12.8" hidden="false" customHeight="false" outlineLevel="0" collapsed="false">
      <c r="C822" s="2"/>
    </row>
    <row r="823" customFormat="false" ht="12.8" hidden="false" customHeight="false" outlineLevel="0" collapsed="false">
      <c r="C823" s="2"/>
    </row>
    <row r="824" customFormat="false" ht="12.8" hidden="false" customHeight="false" outlineLevel="0" collapsed="false">
      <c r="C824" s="2"/>
    </row>
    <row r="825" customFormat="false" ht="12.8" hidden="false" customHeight="false" outlineLevel="0" collapsed="false">
      <c r="C825" s="2"/>
    </row>
    <row r="826" customFormat="false" ht="12.8" hidden="false" customHeight="false" outlineLevel="0" collapsed="false">
      <c r="C826" s="2"/>
    </row>
    <row r="827" customFormat="false" ht="12.8" hidden="false" customHeight="false" outlineLevel="0" collapsed="false">
      <c r="C827" s="2"/>
    </row>
    <row r="828" customFormat="false" ht="12.8" hidden="false" customHeight="false" outlineLevel="0" collapsed="false">
      <c r="C828" s="2"/>
    </row>
    <row r="829" customFormat="false" ht="12.8" hidden="false" customHeight="false" outlineLevel="0" collapsed="false">
      <c r="C829" s="2"/>
    </row>
    <row r="830" customFormat="false" ht="12.8" hidden="false" customHeight="false" outlineLevel="0" collapsed="false">
      <c r="C830" s="2"/>
    </row>
    <row r="831" customFormat="false" ht="12.8" hidden="false" customHeight="false" outlineLevel="0" collapsed="false">
      <c r="C831" s="2"/>
    </row>
    <row r="832" customFormat="false" ht="12.8" hidden="false" customHeight="false" outlineLevel="0" collapsed="false">
      <c r="C832" s="2"/>
    </row>
    <row r="833" customFormat="false" ht="12.8" hidden="false" customHeight="false" outlineLevel="0" collapsed="false">
      <c r="C833" s="2"/>
    </row>
    <row r="834" customFormat="false" ht="12.8" hidden="false" customHeight="false" outlineLevel="0" collapsed="false">
      <c r="C834" s="2"/>
    </row>
    <row r="835" customFormat="false" ht="12.8" hidden="false" customHeight="false" outlineLevel="0" collapsed="false">
      <c r="C835" s="2"/>
    </row>
    <row r="836" customFormat="false" ht="12.8" hidden="false" customHeight="false" outlineLevel="0" collapsed="false">
      <c r="C836" s="2"/>
    </row>
    <row r="837" customFormat="false" ht="12.8" hidden="false" customHeight="false" outlineLevel="0" collapsed="false">
      <c r="C837" s="2"/>
    </row>
    <row r="838" customFormat="false" ht="12.8" hidden="false" customHeight="false" outlineLevel="0" collapsed="false">
      <c r="C838" s="2"/>
    </row>
    <row r="839" customFormat="false" ht="12.8" hidden="false" customHeight="false" outlineLevel="0" collapsed="false">
      <c r="C839" s="2"/>
    </row>
    <row r="840" customFormat="false" ht="12.8" hidden="false" customHeight="false" outlineLevel="0" collapsed="false">
      <c r="C840" s="2"/>
    </row>
    <row r="841" customFormat="false" ht="12.8" hidden="false" customHeight="false" outlineLevel="0" collapsed="false">
      <c r="C841" s="2"/>
    </row>
    <row r="842" customFormat="false" ht="12.8" hidden="false" customHeight="false" outlineLevel="0" collapsed="false">
      <c r="C842" s="2"/>
    </row>
    <row r="843" customFormat="false" ht="12.8" hidden="false" customHeight="false" outlineLevel="0" collapsed="false">
      <c r="C843" s="2"/>
    </row>
    <row r="844" customFormat="false" ht="12.8" hidden="false" customHeight="false" outlineLevel="0" collapsed="false">
      <c r="C844" s="2"/>
    </row>
    <row r="845" customFormat="false" ht="12.8" hidden="false" customHeight="false" outlineLevel="0" collapsed="false">
      <c r="C845" s="2"/>
    </row>
    <row r="846" customFormat="false" ht="12.8" hidden="false" customHeight="false" outlineLevel="0" collapsed="false">
      <c r="C846" s="2"/>
    </row>
    <row r="847" customFormat="false" ht="12.8" hidden="false" customHeight="false" outlineLevel="0" collapsed="false">
      <c r="C847" s="2"/>
    </row>
    <row r="848" customFormat="false" ht="12.8" hidden="false" customHeight="false" outlineLevel="0" collapsed="false">
      <c r="C848" s="2"/>
    </row>
    <row r="849" customFormat="false" ht="12.8" hidden="false" customHeight="false" outlineLevel="0" collapsed="false">
      <c r="C849" s="2"/>
    </row>
    <row r="850" customFormat="false" ht="12.8" hidden="false" customHeight="false" outlineLevel="0" collapsed="false">
      <c r="C850" s="2"/>
    </row>
    <row r="851" customFormat="false" ht="12.8" hidden="false" customHeight="false" outlineLevel="0" collapsed="false">
      <c r="C851" s="2"/>
    </row>
    <row r="852" customFormat="false" ht="12.8" hidden="false" customHeight="false" outlineLevel="0" collapsed="false">
      <c r="C852" s="2"/>
    </row>
    <row r="853" customFormat="false" ht="12.8" hidden="false" customHeight="false" outlineLevel="0" collapsed="false">
      <c r="C853" s="2"/>
    </row>
    <row r="854" customFormat="false" ht="12.8" hidden="false" customHeight="false" outlineLevel="0" collapsed="false">
      <c r="C854" s="2"/>
    </row>
    <row r="855" customFormat="false" ht="12.8" hidden="false" customHeight="false" outlineLevel="0" collapsed="false">
      <c r="C855" s="2"/>
    </row>
    <row r="856" customFormat="false" ht="12.8" hidden="false" customHeight="false" outlineLevel="0" collapsed="false">
      <c r="C856" s="2"/>
    </row>
    <row r="857" customFormat="false" ht="12.8" hidden="false" customHeight="false" outlineLevel="0" collapsed="false">
      <c r="C857" s="2"/>
    </row>
    <row r="858" customFormat="false" ht="12.8" hidden="false" customHeight="false" outlineLevel="0" collapsed="false">
      <c r="C858" s="2"/>
    </row>
    <row r="859" customFormat="false" ht="12.8" hidden="false" customHeight="false" outlineLevel="0" collapsed="false">
      <c r="C859" s="2"/>
    </row>
    <row r="860" customFormat="false" ht="12.8" hidden="false" customHeight="false" outlineLevel="0" collapsed="false">
      <c r="C860" s="2"/>
    </row>
    <row r="861" customFormat="false" ht="12.8" hidden="false" customHeight="false" outlineLevel="0" collapsed="false">
      <c r="C861" s="2"/>
    </row>
    <row r="862" customFormat="false" ht="12.8" hidden="false" customHeight="false" outlineLevel="0" collapsed="false">
      <c r="C862" s="2"/>
    </row>
    <row r="863" customFormat="false" ht="12.8" hidden="false" customHeight="false" outlineLevel="0" collapsed="false">
      <c r="C863" s="2"/>
    </row>
    <row r="864" customFormat="false" ht="12.8" hidden="false" customHeight="false" outlineLevel="0" collapsed="false">
      <c r="C864" s="2"/>
    </row>
    <row r="865" customFormat="false" ht="12.8" hidden="false" customHeight="false" outlineLevel="0" collapsed="false">
      <c r="C865" s="2"/>
    </row>
    <row r="866" customFormat="false" ht="12.8" hidden="false" customHeight="false" outlineLevel="0" collapsed="false">
      <c r="C866" s="2"/>
    </row>
    <row r="867" customFormat="false" ht="12.8" hidden="false" customHeight="false" outlineLevel="0" collapsed="false">
      <c r="C867" s="2"/>
    </row>
    <row r="868" customFormat="false" ht="12.8" hidden="false" customHeight="false" outlineLevel="0" collapsed="false">
      <c r="C868" s="2"/>
    </row>
    <row r="869" customFormat="false" ht="12.8" hidden="false" customHeight="false" outlineLevel="0" collapsed="false">
      <c r="C869" s="2"/>
    </row>
    <row r="870" customFormat="false" ht="12.8" hidden="false" customHeight="false" outlineLevel="0" collapsed="false">
      <c r="C870" s="2"/>
    </row>
    <row r="871" customFormat="false" ht="12.8" hidden="false" customHeight="false" outlineLevel="0" collapsed="false">
      <c r="C871" s="2"/>
    </row>
    <row r="872" customFormat="false" ht="12.8" hidden="false" customHeight="false" outlineLevel="0" collapsed="false">
      <c r="C872" s="2"/>
    </row>
    <row r="873" customFormat="false" ht="12.8" hidden="false" customHeight="false" outlineLevel="0" collapsed="false">
      <c r="C873" s="2"/>
    </row>
    <row r="874" customFormat="false" ht="12.8" hidden="false" customHeight="false" outlineLevel="0" collapsed="false">
      <c r="C874" s="2"/>
    </row>
    <row r="875" customFormat="false" ht="12.8" hidden="false" customHeight="false" outlineLevel="0" collapsed="false">
      <c r="C875" s="2"/>
    </row>
    <row r="876" customFormat="false" ht="12.8" hidden="false" customHeight="false" outlineLevel="0" collapsed="false">
      <c r="C876" s="2"/>
    </row>
    <row r="877" customFormat="false" ht="12.8" hidden="false" customHeight="false" outlineLevel="0" collapsed="false">
      <c r="C877" s="2"/>
    </row>
    <row r="878" customFormat="false" ht="12.8" hidden="false" customHeight="false" outlineLevel="0" collapsed="false">
      <c r="C878" s="2"/>
    </row>
    <row r="879" customFormat="false" ht="12.8" hidden="false" customHeight="false" outlineLevel="0" collapsed="false">
      <c r="C879" s="2"/>
    </row>
    <row r="880" customFormat="false" ht="12.8" hidden="false" customHeight="false" outlineLevel="0" collapsed="false">
      <c r="C880" s="2"/>
    </row>
    <row r="881" customFormat="false" ht="12.8" hidden="false" customHeight="false" outlineLevel="0" collapsed="false">
      <c r="C881" s="2"/>
    </row>
    <row r="882" customFormat="false" ht="12.8" hidden="false" customHeight="false" outlineLevel="0" collapsed="false">
      <c r="C882" s="2"/>
    </row>
    <row r="883" customFormat="false" ht="12.8" hidden="false" customHeight="false" outlineLevel="0" collapsed="false">
      <c r="C883" s="2"/>
    </row>
    <row r="884" customFormat="false" ht="12.8" hidden="false" customHeight="false" outlineLevel="0" collapsed="false">
      <c r="C884" s="2"/>
    </row>
    <row r="885" customFormat="false" ht="12.8" hidden="false" customHeight="false" outlineLevel="0" collapsed="false">
      <c r="C885" s="2"/>
    </row>
    <row r="886" customFormat="false" ht="12.8" hidden="false" customHeight="false" outlineLevel="0" collapsed="false">
      <c r="C886" s="2"/>
    </row>
    <row r="887" customFormat="false" ht="12.8" hidden="false" customHeight="false" outlineLevel="0" collapsed="false">
      <c r="C887" s="2"/>
    </row>
    <row r="888" customFormat="false" ht="12.8" hidden="false" customHeight="false" outlineLevel="0" collapsed="false">
      <c r="C888" s="2"/>
    </row>
    <row r="889" customFormat="false" ht="12.8" hidden="false" customHeight="false" outlineLevel="0" collapsed="false">
      <c r="C889" s="2"/>
    </row>
    <row r="890" customFormat="false" ht="12.8" hidden="false" customHeight="false" outlineLevel="0" collapsed="false">
      <c r="C890" s="2"/>
    </row>
    <row r="891" customFormat="false" ht="12.8" hidden="false" customHeight="false" outlineLevel="0" collapsed="false">
      <c r="C891" s="2"/>
    </row>
    <row r="892" customFormat="false" ht="12.8" hidden="false" customHeight="false" outlineLevel="0" collapsed="false">
      <c r="C892" s="2"/>
    </row>
    <row r="893" customFormat="false" ht="12.8" hidden="false" customHeight="false" outlineLevel="0" collapsed="false">
      <c r="C893" s="2"/>
    </row>
    <row r="894" customFormat="false" ht="12.8" hidden="false" customHeight="false" outlineLevel="0" collapsed="false">
      <c r="C894" s="2"/>
    </row>
    <row r="895" customFormat="false" ht="12.8" hidden="false" customHeight="false" outlineLevel="0" collapsed="false">
      <c r="C895" s="2"/>
    </row>
    <row r="896" customFormat="false" ht="12.8" hidden="false" customHeight="false" outlineLevel="0" collapsed="false">
      <c r="C896" s="2"/>
    </row>
    <row r="897" customFormat="false" ht="12.8" hidden="false" customHeight="false" outlineLevel="0" collapsed="false">
      <c r="C897" s="2"/>
    </row>
    <row r="898" customFormat="false" ht="12.8" hidden="false" customHeight="false" outlineLevel="0" collapsed="false">
      <c r="C898" s="2"/>
    </row>
    <row r="899" customFormat="false" ht="12.8" hidden="false" customHeight="false" outlineLevel="0" collapsed="false">
      <c r="C899" s="2"/>
    </row>
    <row r="900" customFormat="false" ht="12.8" hidden="false" customHeight="false" outlineLevel="0" collapsed="false">
      <c r="C900" s="2"/>
    </row>
    <row r="901" customFormat="false" ht="12.8" hidden="false" customHeight="false" outlineLevel="0" collapsed="false">
      <c r="C901" s="2"/>
    </row>
    <row r="902" customFormat="false" ht="12.8" hidden="false" customHeight="false" outlineLevel="0" collapsed="false">
      <c r="C902" s="2"/>
    </row>
    <row r="903" customFormat="false" ht="12.8" hidden="false" customHeight="false" outlineLevel="0" collapsed="false">
      <c r="C903" s="2"/>
    </row>
    <row r="904" customFormat="false" ht="12.8" hidden="false" customHeight="false" outlineLevel="0" collapsed="false">
      <c r="C904" s="2"/>
    </row>
    <row r="905" customFormat="false" ht="12.8" hidden="false" customHeight="false" outlineLevel="0" collapsed="false">
      <c r="C905" s="2"/>
    </row>
    <row r="906" customFormat="false" ht="12.8" hidden="false" customHeight="false" outlineLevel="0" collapsed="false">
      <c r="C906" s="2"/>
    </row>
    <row r="907" customFormat="false" ht="12.8" hidden="false" customHeight="false" outlineLevel="0" collapsed="false">
      <c r="C907" s="2"/>
    </row>
    <row r="908" customFormat="false" ht="12.8" hidden="false" customHeight="false" outlineLevel="0" collapsed="false">
      <c r="C908" s="2"/>
    </row>
    <row r="909" customFormat="false" ht="12.8" hidden="false" customHeight="false" outlineLevel="0" collapsed="false">
      <c r="C909" s="2"/>
    </row>
    <row r="910" customFormat="false" ht="12.8" hidden="false" customHeight="false" outlineLevel="0" collapsed="false">
      <c r="C910" s="2"/>
    </row>
    <row r="911" customFormat="false" ht="12.8" hidden="false" customHeight="false" outlineLevel="0" collapsed="false">
      <c r="C911" s="2"/>
    </row>
    <row r="912" customFormat="false" ht="12.8" hidden="false" customHeight="false" outlineLevel="0" collapsed="false">
      <c r="C912" s="2"/>
    </row>
    <row r="913" customFormat="false" ht="12.8" hidden="false" customHeight="false" outlineLevel="0" collapsed="false">
      <c r="C913" s="2"/>
    </row>
    <row r="914" customFormat="false" ht="12.8" hidden="false" customHeight="false" outlineLevel="0" collapsed="false">
      <c r="C914" s="2"/>
    </row>
    <row r="915" customFormat="false" ht="12.8" hidden="false" customHeight="false" outlineLevel="0" collapsed="false">
      <c r="C915" s="2"/>
    </row>
    <row r="916" customFormat="false" ht="12.8" hidden="false" customHeight="false" outlineLevel="0" collapsed="false">
      <c r="C916" s="2"/>
    </row>
    <row r="917" customFormat="false" ht="12.8" hidden="false" customHeight="false" outlineLevel="0" collapsed="false">
      <c r="C917" s="2"/>
    </row>
    <row r="918" customFormat="false" ht="12.8" hidden="false" customHeight="false" outlineLevel="0" collapsed="false">
      <c r="C918" s="2"/>
    </row>
    <row r="919" customFormat="false" ht="12.8" hidden="false" customHeight="false" outlineLevel="0" collapsed="false">
      <c r="C919" s="2"/>
    </row>
    <row r="920" customFormat="false" ht="12.8" hidden="false" customHeight="false" outlineLevel="0" collapsed="false">
      <c r="C920" s="2"/>
    </row>
    <row r="921" customFormat="false" ht="12.8" hidden="false" customHeight="false" outlineLevel="0" collapsed="false">
      <c r="C921" s="2"/>
    </row>
    <row r="922" customFormat="false" ht="12.8" hidden="false" customHeight="false" outlineLevel="0" collapsed="false">
      <c r="C922" s="2"/>
    </row>
    <row r="923" customFormat="false" ht="12.8" hidden="false" customHeight="false" outlineLevel="0" collapsed="false">
      <c r="C923" s="2"/>
    </row>
    <row r="924" customFormat="false" ht="12.8" hidden="false" customHeight="false" outlineLevel="0" collapsed="false">
      <c r="C924" s="2"/>
    </row>
    <row r="925" customFormat="false" ht="12.8" hidden="false" customHeight="false" outlineLevel="0" collapsed="false">
      <c r="C925" s="2"/>
    </row>
    <row r="926" customFormat="false" ht="12.8" hidden="false" customHeight="false" outlineLevel="0" collapsed="false">
      <c r="C926" s="2"/>
    </row>
    <row r="927" customFormat="false" ht="12.8" hidden="false" customHeight="false" outlineLevel="0" collapsed="false">
      <c r="C927" s="2"/>
    </row>
    <row r="928" customFormat="false" ht="12.8" hidden="false" customHeight="false" outlineLevel="0" collapsed="false">
      <c r="C928" s="2"/>
    </row>
    <row r="929" customFormat="false" ht="12.8" hidden="false" customHeight="false" outlineLevel="0" collapsed="false">
      <c r="C929" s="2"/>
    </row>
    <row r="930" customFormat="false" ht="12.8" hidden="false" customHeight="false" outlineLevel="0" collapsed="false">
      <c r="C930" s="2"/>
    </row>
    <row r="931" customFormat="false" ht="12.8" hidden="false" customHeight="false" outlineLevel="0" collapsed="false">
      <c r="C931" s="2"/>
    </row>
    <row r="932" customFormat="false" ht="12.8" hidden="false" customHeight="false" outlineLevel="0" collapsed="false">
      <c r="C932" s="2"/>
    </row>
    <row r="933" customFormat="false" ht="12.8" hidden="false" customHeight="false" outlineLevel="0" collapsed="false">
      <c r="C933" s="2"/>
    </row>
    <row r="934" customFormat="false" ht="12.8" hidden="false" customHeight="false" outlineLevel="0" collapsed="false">
      <c r="C934" s="2"/>
    </row>
    <row r="935" customFormat="false" ht="12.8" hidden="false" customHeight="false" outlineLevel="0" collapsed="false">
      <c r="C935" s="2"/>
    </row>
    <row r="936" customFormat="false" ht="12.8" hidden="false" customHeight="false" outlineLevel="0" collapsed="false">
      <c r="C936" s="2"/>
    </row>
    <row r="937" customFormat="false" ht="12.8" hidden="false" customHeight="false" outlineLevel="0" collapsed="false">
      <c r="C937" s="2"/>
    </row>
    <row r="938" customFormat="false" ht="12.8" hidden="false" customHeight="false" outlineLevel="0" collapsed="false">
      <c r="C938" s="2"/>
    </row>
    <row r="939" customFormat="false" ht="12.8" hidden="false" customHeight="false" outlineLevel="0" collapsed="false">
      <c r="C939" s="2"/>
    </row>
    <row r="940" customFormat="false" ht="12.8" hidden="false" customHeight="false" outlineLevel="0" collapsed="false">
      <c r="C940" s="2"/>
    </row>
    <row r="941" customFormat="false" ht="12.8" hidden="false" customHeight="false" outlineLevel="0" collapsed="false">
      <c r="C941" s="2"/>
    </row>
    <row r="942" customFormat="false" ht="12.8" hidden="false" customHeight="false" outlineLevel="0" collapsed="false">
      <c r="C942" s="2"/>
    </row>
    <row r="943" customFormat="false" ht="12.8" hidden="false" customHeight="false" outlineLevel="0" collapsed="false">
      <c r="C943" s="2"/>
    </row>
    <row r="944" customFormat="false" ht="12.8" hidden="false" customHeight="false" outlineLevel="0" collapsed="false">
      <c r="C944" s="2"/>
    </row>
    <row r="945" customFormat="false" ht="12.8" hidden="false" customHeight="false" outlineLevel="0" collapsed="false">
      <c r="C945" s="2"/>
    </row>
    <row r="946" customFormat="false" ht="12.8" hidden="false" customHeight="false" outlineLevel="0" collapsed="false">
      <c r="C946" s="2"/>
    </row>
    <row r="947" customFormat="false" ht="12.8" hidden="false" customHeight="false" outlineLevel="0" collapsed="false">
      <c r="C947" s="2"/>
    </row>
    <row r="948" customFormat="false" ht="12.8" hidden="false" customHeight="false" outlineLevel="0" collapsed="false">
      <c r="C948" s="2"/>
    </row>
    <row r="949" customFormat="false" ht="12.8" hidden="false" customHeight="false" outlineLevel="0" collapsed="false">
      <c r="C949" s="2"/>
    </row>
    <row r="950" customFormat="false" ht="12.8" hidden="false" customHeight="false" outlineLevel="0" collapsed="false">
      <c r="C950" s="2"/>
    </row>
    <row r="951" customFormat="false" ht="12.8" hidden="false" customHeight="false" outlineLevel="0" collapsed="false">
      <c r="C951" s="2"/>
    </row>
    <row r="952" customFormat="false" ht="12.8" hidden="false" customHeight="false" outlineLevel="0" collapsed="false">
      <c r="C952" s="2"/>
    </row>
    <row r="953" customFormat="false" ht="12.8" hidden="false" customHeight="false" outlineLevel="0" collapsed="false">
      <c r="C953" s="2"/>
    </row>
    <row r="954" customFormat="false" ht="12.8" hidden="false" customHeight="false" outlineLevel="0" collapsed="false">
      <c r="C954" s="2"/>
    </row>
    <row r="955" customFormat="false" ht="12.8" hidden="false" customHeight="false" outlineLevel="0" collapsed="false">
      <c r="C955" s="2"/>
    </row>
    <row r="956" customFormat="false" ht="12.8" hidden="false" customHeight="false" outlineLevel="0" collapsed="false">
      <c r="C956" s="2"/>
    </row>
    <row r="957" customFormat="false" ht="12.8" hidden="false" customHeight="false" outlineLevel="0" collapsed="false">
      <c r="C957" s="2"/>
    </row>
    <row r="958" customFormat="false" ht="12.8" hidden="false" customHeight="false" outlineLevel="0" collapsed="false">
      <c r="C958" s="2"/>
    </row>
    <row r="959" customFormat="false" ht="12.8" hidden="false" customHeight="false" outlineLevel="0" collapsed="false">
      <c r="C959" s="2"/>
    </row>
    <row r="960" customFormat="false" ht="12.8" hidden="false" customHeight="false" outlineLevel="0" collapsed="false">
      <c r="C960" s="2"/>
    </row>
    <row r="961" customFormat="false" ht="12.8" hidden="false" customHeight="false" outlineLevel="0" collapsed="false">
      <c r="C961" s="2"/>
    </row>
    <row r="962" customFormat="false" ht="12.8" hidden="false" customHeight="false" outlineLevel="0" collapsed="false">
      <c r="C962" s="2"/>
    </row>
    <row r="963" customFormat="false" ht="12.8" hidden="false" customHeight="false" outlineLevel="0" collapsed="false">
      <c r="C963" s="2"/>
    </row>
    <row r="964" customFormat="false" ht="12.8" hidden="false" customHeight="false" outlineLevel="0" collapsed="false">
      <c r="C964" s="2"/>
    </row>
    <row r="965" customFormat="false" ht="12.8" hidden="false" customHeight="false" outlineLevel="0" collapsed="false">
      <c r="C965" s="2"/>
    </row>
    <row r="966" customFormat="false" ht="12.8" hidden="false" customHeight="false" outlineLevel="0" collapsed="false">
      <c r="C966" s="2"/>
    </row>
    <row r="967" customFormat="false" ht="12.8" hidden="false" customHeight="false" outlineLevel="0" collapsed="false">
      <c r="C967" s="2"/>
    </row>
    <row r="968" customFormat="false" ht="12.8" hidden="false" customHeight="false" outlineLevel="0" collapsed="false">
      <c r="C968" s="2"/>
    </row>
    <row r="969" customFormat="false" ht="12.8" hidden="false" customHeight="false" outlineLevel="0" collapsed="false">
      <c r="C969" s="2"/>
    </row>
    <row r="970" customFormat="false" ht="12.8" hidden="false" customHeight="false" outlineLevel="0" collapsed="false">
      <c r="C970" s="2"/>
    </row>
    <row r="971" customFormat="false" ht="12.8" hidden="false" customHeight="false" outlineLevel="0" collapsed="false">
      <c r="C971" s="2"/>
    </row>
    <row r="972" customFormat="false" ht="12.8" hidden="false" customHeight="false" outlineLevel="0" collapsed="false">
      <c r="C972" s="2"/>
    </row>
    <row r="973" customFormat="false" ht="12.8" hidden="false" customHeight="false" outlineLevel="0" collapsed="false">
      <c r="C973" s="2"/>
    </row>
    <row r="974" customFormat="false" ht="12.8" hidden="false" customHeight="false" outlineLevel="0" collapsed="false">
      <c r="C974" s="2"/>
    </row>
    <row r="975" customFormat="false" ht="12.8" hidden="false" customHeight="false" outlineLevel="0" collapsed="false">
      <c r="C975" s="2"/>
    </row>
    <row r="976" customFormat="false" ht="12.8" hidden="false" customHeight="false" outlineLevel="0" collapsed="false">
      <c r="C976" s="2"/>
    </row>
    <row r="977" customFormat="false" ht="12.8" hidden="false" customHeight="false" outlineLevel="0" collapsed="false">
      <c r="C977" s="2"/>
    </row>
    <row r="978" customFormat="false" ht="12.8" hidden="false" customHeight="false" outlineLevel="0" collapsed="false">
      <c r="C978" s="2"/>
    </row>
    <row r="979" customFormat="false" ht="12.8" hidden="false" customHeight="false" outlineLevel="0" collapsed="false">
      <c r="C979" s="2"/>
    </row>
    <row r="980" customFormat="false" ht="12.8" hidden="false" customHeight="false" outlineLevel="0" collapsed="false">
      <c r="C980" s="2"/>
    </row>
    <row r="981" customFormat="false" ht="12.8" hidden="false" customHeight="false" outlineLevel="0" collapsed="false">
      <c r="C981" s="2"/>
    </row>
    <row r="982" customFormat="false" ht="12.8" hidden="false" customHeight="false" outlineLevel="0" collapsed="false">
      <c r="C982" s="2"/>
    </row>
    <row r="983" customFormat="false" ht="12.8" hidden="false" customHeight="false" outlineLevel="0" collapsed="false">
      <c r="C983" s="2"/>
    </row>
    <row r="984" customFormat="false" ht="12.8" hidden="false" customHeight="false" outlineLevel="0" collapsed="false">
      <c r="C984" s="2"/>
    </row>
    <row r="985" customFormat="false" ht="12.8" hidden="false" customHeight="false" outlineLevel="0" collapsed="false">
      <c r="C985" s="2"/>
    </row>
    <row r="986" customFormat="false" ht="12.8" hidden="false" customHeight="false" outlineLevel="0" collapsed="false">
      <c r="C986" s="2"/>
    </row>
    <row r="987" customFormat="false" ht="12.8" hidden="false" customHeight="false" outlineLevel="0" collapsed="false">
      <c r="C987" s="2"/>
    </row>
    <row r="988" customFormat="false" ht="12.8" hidden="false" customHeight="false" outlineLevel="0" collapsed="false">
      <c r="C988" s="2"/>
    </row>
    <row r="989" customFormat="false" ht="12.8" hidden="false" customHeight="false" outlineLevel="0" collapsed="false">
      <c r="C989" s="2"/>
    </row>
    <row r="990" customFormat="false" ht="12.8" hidden="false" customHeight="false" outlineLevel="0" collapsed="false">
      <c r="C990" s="2"/>
    </row>
    <row r="991" customFormat="false" ht="12.8" hidden="false" customHeight="false" outlineLevel="0" collapsed="false">
      <c r="C991" s="2"/>
    </row>
    <row r="992" customFormat="false" ht="12.8" hidden="false" customHeight="false" outlineLevel="0" collapsed="false">
      <c r="C992" s="2"/>
    </row>
    <row r="993" customFormat="false" ht="12.8" hidden="false" customHeight="false" outlineLevel="0" collapsed="false">
      <c r="C993" s="2"/>
    </row>
    <row r="994" customFormat="false" ht="12.8" hidden="false" customHeight="false" outlineLevel="0" collapsed="false">
      <c r="C994" s="2"/>
    </row>
    <row r="995" customFormat="false" ht="12.8" hidden="false" customHeight="false" outlineLevel="0" collapsed="false">
      <c r="C995" s="2"/>
    </row>
    <row r="996" customFormat="false" ht="12.8" hidden="false" customHeight="false" outlineLevel="0" collapsed="false">
      <c r="C996" s="2"/>
    </row>
    <row r="997" customFormat="false" ht="12.8" hidden="false" customHeight="false" outlineLevel="0" collapsed="false">
      <c r="C997" s="2"/>
    </row>
    <row r="998" customFormat="false" ht="12.8" hidden="false" customHeight="false" outlineLevel="0" collapsed="false">
      <c r="C998" s="2"/>
    </row>
    <row r="999" customFormat="false" ht="12.8" hidden="false" customHeight="false" outlineLevel="0" collapsed="false">
      <c r="C999" s="2"/>
    </row>
    <row r="1000" customFormat="false" ht="12.8" hidden="false" customHeight="false" outlineLevel="0" collapsed="false">
      <c r="C1000" s="2"/>
    </row>
    <row r="1001" customFormat="false" ht="12.8" hidden="false" customHeight="false" outlineLevel="0" collapsed="false">
      <c r="C1001" s="2"/>
    </row>
    <row r="1002" customFormat="false" ht="12.8" hidden="false" customHeight="false" outlineLevel="0" collapsed="false">
      <c r="C1002" s="2"/>
    </row>
    <row r="1003" customFormat="false" ht="12.8" hidden="false" customHeight="false" outlineLevel="0" collapsed="false">
      <c r="C1003" s="2"/>
    </row>
    <row r="1004" customFormat="false" ht="12.8" hidden="false" customHeight="false" outlineLevel="0" collapsed="false">
      <c r="C1004" s="2"/>
    </row>
    <row r="1005" customFormat="false" ht="12.8" hidden="false" customHeight="false" outlineLevel="0" collapsed="false">
      <c r="C1005" s="2"/>
    </row>
    <row r="1006" customFormat="false" ht="12.8" hidden="false" customHeight="false" outlineLevel="0" collapsed="false">
      <c r="C1006" s="2"/>
    </row>
    <row r="1007" customFormat="false" ht="12.8" hidden="false" customHeight="false" outlineLevel="0" collapsed="false">
      <c r="C1007" s="2"/>
    </row>
    <row r="1008" customFormat="false" ht="12.8" hidden="false" customHeight="false" outlineLevel="0" collapsed="false">
      <c r="C1008" s="2"/>
    </row>
    <row r="1009" customFormat="false" ht="12.8" hidden="false" customHeight="false" outlineLevel="0" collapsed="false">
      <c r="C1009" s="2"/>
    </row>
    <row r="1010" customFormat="false" ht="12.8" hidden="false" customHeight="false" outlineLevel="0" collapsed="false">
      <c r="C1010" s="2"/>
    </row>
    <row r="1011" customFormat="false" ht="12.8" hidden="false" customHeight="false" outlineLevel="0" collapsed="false">
      <c r="C1011" s="2"/>
    </row>
    <row r="1012" customFormat="false" ht="12.8" hidden="false" customHeight="false" outlineLevel="0" collapsed="false">
      <c r="C1012" s="2"/>
    </row>
    <row r="1013" customFormat="false" ht="12.8" hidden="false" customHeight="false" outlineLevel="0" collapsed="false">
      <c r="C1013" s="2"/>
    </row>
    <row r="1014" customFormat="false" ht="12.8" hidden="false" customHeight="false" outlineLevel="0" collapsed="false">
      <c r="C1014" s="2"/>
    </row>
    <row r="1015" customFormat="false" ht="12.8" hidden="false" customHeight="false" outlineLevel="0" collapsed="false">
      <c r="C1015" s="2"/>
    </row>
    <row r="1016" customFormat="false" ht="12.8" hidden="false" customHeight="false" outlineLevel="0" collapsed="false">
      <c r="C1016" s="2"/>
    </row>
    <row r="1017" customFormat="false" ht="12.8" hidden="false" customHeight="false" outlineLevel="0" collapsed="false">
      <c r="C1017" s="2"/>
    </row>
    <row r="1018" customFormat="false" ht="12.8" hidden="false" customHeight="false" outlineLevel="0" collapsed="false">
      <c r="C1018" s="2"/>
    </row>
    <row r="1019" customFormat="false" ht="12.8" hidden="false" customHeight="false" outlineLevel="0" collapsed="false">
      <c r="C1019" s="2"/>
    </row>
    <row r="1020" customFormat="false" ht="12.8" hidden="false" customHeight="false" outlineLevel="0" collapsed="false">
      <c r="C1020" s="2"/>
    </row>
    <row r="1021" customFormat="false" ht="12.8" hidden="false" customHeight="false" outlineLevel="0" collapsed="false">
      <c r="C1021" s="2"/>
    </row>
    <row r="1022" customFormat="false" ht="12.8" hidden="false" customHeight="false" outlineLevel="0" collapsed="false">
      <c r="C1022" s="2"/>
    </row>
    <row r="1023" customFormat="false" ht="12.8" hidden="false" customHeight="false" outlineLevel="0" collapsed="false">
      <c r="C1023" s="2"/>
    </row>
    <row r="1024" customFormat="false" ht="12.8" hidden="false" customHeight="false" outlineLevel="0" collapsed="false">
      <c r="C1024" s="2"/>
    </row>
    <row r="1025" customFormat="false" ht="12.8" hidden="false" customHeight="false" outlineLevel="0" collapsed="false">
      <c r="C1025" s="2"/>
    </row>
    <row r="1026" customFormat="false" ht="12.8" hidden="false" customHeight="false" outlineLevel="0" collapsed="false">
      <c r="C1026" s="2"/>
    </row>
    <row r="1027" customFormat="false" ht="12.8" hidden="false" customHeight="false" outlineLevel="0" collapsed="false">
      <c r="C1027" s="2"/>
    </row>
    <row r="1028" customFormat="false" ht="12.8" hidden="false" customHeight="false" outlineLevel="0" collapsed="false">
      <c r="C1028" s="2"/>
    </row>
    <row r="1029" customFormat="false" ht="12.8" hidden="false" customHeight="false" outlineLevel="0" collapsed="false">
      <c r="C1029" s="2"/>
    </row>
    <row r="1030" customFormat="false" ht="12.8" hidden="false" customHeight="false" outlineLevel="0" collapsed="false">
      <c r="C1030" s="2"/>
    </row>
    <row r="1031" customFormat="false" ht="12.8" hidden="false" customHeight="false" outlineLevel="0" collapsed="false">
      <c r="C1031" s="2"/>
    </row>
    <row r="1032" customFormat="false" ht="12.8" hidden="false" customHeight="false" outlineLevel="0" collapsed="false">
      <c r="C1032" s="2"/>
    </row>
    <row r="1033" customFormat="false" ht="12.8" hidden="false" customHeight="false" outlineLevel="0" collapsed="false">
      <c r="C1033" s="2"/>
    </row>
    <row r="1034" customFormat="false" ht="12.8" hidden="false" customHeight="false" outlineLevel="0" collapsed="false">
      <c r="C1034" s="2"/>
    </row>
    <row r="1035" customFormat="false" ht="12.8" hidden="false" customHeight="false" outlineLevel="0" collapsed="false">
      <c r="C1035" s="2"/>
    </row>
    <row r="1036" customFormat="false" ht="12.8" hidden="false" customHeight="false" outlineLevel="0" collapsed="false">
      <c r="C1036" s="2"/>
    </row>
    <row r="1037" customFormat="false" ht="12.8" hidden="false" customHeight="false" outlineLevel="0" collapsed="false">
      <c r="C1037" s="2"/>
    </row>
    <row r="1038" customFormat="false" ht="12.8" hidden="false" customHeight="false" outlineLevel="0" collapsed="false">
      <c r="C1038" s="2"/>
    </row>
  </sheetData>
  <printOptions headings="false" gridLines="false" gridLinesSet="true" horizontalCentered="false" verticalCentered="false"/>
  <pageMargins left="0.39375" right="0.39375" top="0.743055555555556" bottom="0.39375" header="0.590277777777778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>&amp;C&amp;"Aptos Narrow,Normal"&amp;11&amp;K000000&amp;F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127352</TotalTime>
  <Application>LibreOffice/25.2.4.3$Windows_X86_64 LibreOffice_project/33e196637044ead23f5c3226cde09b47731f7e27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2005-11-02T16:58:42Z</dcterms:created>
  <dc:creator>jc</dc:creator>
  <dc:description/>
  <dc:language>fr-FR</dc:language>
  <cp:lastModifiedBy/>
  <cp:lastPrinted>2008-12-11T08:32:08Z</cp:lastPrinted>
  <dcterms:modified xsi:type="dcterms:W3CDTF">2025-06-14T01:07:50Z</dcterms:modified>
  <cp:revision>997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 1">
    <vt:lpwstr/>
  </property>
  <property fmtid="{D5CDD505-2E9C-101B-9397-08002B2CF9AE}" pid="3" name="Info 2">
    <vt:lpwstr/>
  </property>
  <property fmtid="{D5CDD505-2E9C-101B-9397-08002B2CF9AE}" pid="4" name="Info 3">
    <vt:lpwstr/>
  </property>
  <property fmtid="{D5CDD505-2E9C-101B-9397-08002B2CF9AE}" pid="5" name="Info 4">
    <vt:lpwstr/>
  </property>
</Properties>
</file>