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8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media/image1.png" ContentType="image/png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 et aux jours fériés)</t>
        </r>
      </text>
    </comment>
  </commentList>
</comments>
</file>

<file path=xl/sharedStrings.xml><?xml version="1.0" encoding="utf-8"?>
<sst xmlns="http://schemas.openxmlformats.org/spreadsheetml/2006/main" count="173" uniqueCount="145">
  <si>
    <t xml:space="preserve">paramètres généraux</t>
  </si>
  <si>
    <t xml:space="preserve">v250725.2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</si>
  <si>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</si>
  <si>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</si>
  <si>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</si>
  <si>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</si>
  <si>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</si>
  <si>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</si>
  <si>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</si>
  <si>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</si>
  <si>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</si>
  <si>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</si>
  <si>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</si>
  <si>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balance totale min autorisé (hh:mm, inactif si vide)</t>
  </si>
  <si>
    <t xml:space="preserve">balance totale max autorisé (hh:mm, inactif si vide)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</si>
  <si>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</si>
  <si>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</si>
  <si>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</si>
  <si>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</si>
  <si>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</si>
  <si>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</si>
  <si>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</si>
  <si>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</si>
  <si>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</si>
  <si>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</si>
  <si>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</si>
  <si>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</si>
  <si>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</si>
  <si>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</si>
  <si>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</si>
  <si>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</si>
  <si>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</si>
  <si>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</si>
  <si>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</si>
  <si>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</si>
  <si>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</si>
  <si>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</si>
  <si>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</si>
  <si>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</si>
  <si>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</si>
  <si>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</si>
  <si>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</si>
  <si>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</si>
  <si>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</si>
  <si>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</si>
  <si>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</si>
  <si>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</si>
  <si>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</si>
  <si>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</si>
  <si>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</si>
  <si>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</si>
  <si>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</si>
  <si>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</si>
  <si>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</si>
  <si>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</si>
  <si>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</si>
  <si>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</si>
  <si>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</si>
  <si>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</si>
  <si>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</si>
  <si>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</si>
  <si>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</si>
  <si>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</si>
  <si>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</si>
  <si>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</si>
  <si>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</si>
  <si>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</si>
  <si>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</si>
  <si>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</si>
  <si>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</si>
  <si>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</si>
  <si>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</si>
  <si>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</si>
  <si>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</si>
  <si>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</si>
  <si>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</si>
  <si>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</si>
  <si>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</si>
  <si>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</si>
  <si>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</si>
  <si>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</si>
  <si>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</si>
  <si>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</si>
  <si>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</si>
  <si>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</si>
  <si>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</si>
  <si>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</si>
  <si>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</si>
  <si>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param balance totale min et max autorisé, chg type temps max max sans pause -&gt; [hh]:mm</t>
  </si>
  <si>
    <t xml:space="preserve">v250725.1</t>
  </si>
  <si>
    <t xml:space="preserve">enlever protection sur ventilation des heures</t>
  </si>
  <si>
    <t xml:space="preserve">v250725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</si>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</sst>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true"/>
    </xf>
  </cellStyleXfs>
  <cellXfs count="6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" name="Image 3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" name="Image 10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" name="Image 21" descr=""/>
        <xdr:cNvPicPr/>
      </xdr:nvPicPr>
      <xdr:blipFill>
        <a:blip r:embed="rId2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0" name="Image 11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1" name="Image 22" descr=""/>
        <xdr:cNvPicPr/>
      </xdr:nvPicPr>
      <xdr:blipFill>
        <a:blip r:embed="rId2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2" name="Image 12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3" name="Image 23" descr=""/>
        <xdr:cNvPicPr/>
      </xdr:nvPicPr>
      <xdr:blipFill>
        <a:blip r:embed="rId2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" name="Image 13" descr=""/>
        <xdr:cNvPicPr/>
      </xdr:nvPicPr>
      <xdr:blipFill>
        <a:blip r:embed="rId2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" name="Image 2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" name="Image 14" descr=""/>
        <xdr:cNvPicPr/>
      </xdr:nvPicPr>
      <xdr:blipFill>
        <a:blip r:embed="rId2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" name="Image 15" descr=""/>
        <xdr:cNvPicPr/>
      </xdr:nvPicPr>
      <xdr:blipFill>
        <a:blip r:embed="rId2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" name="Image 16" descr=""/>
        <xdr:cNvPicPr/>
      </xdr:nvPicPr>
      <xdr:blipFill>
        <a:blip r:embed="rId2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" name="Image 6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" name="Image 17" descr=""/>
        <xdr:cNvPicPr/>
      </xdr:nvPicPr>
      <xdr:blipFill>
        <a:blip r:embed="rId2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" name="Image 7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" name="Image 18" descr=""/>
        <xdr:cNvPicPr/>
      </xdr:nvPicPr>
      <xdr:blipFill>
        <a:blip r:embed="rId2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" name="Image 8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" name="Image 19" descr=""/>
        <xdr:cNvPicPr/>
      </xdr:nvPicPr>
      <xdr:blipFill>
        <a:blip r:embed="rId2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" name="Image 9" descr=""/>
        <xdr:cNvPicPr/>
      </xdr:nvPicPr>
      <xdr:blipFill>
        <a:blip r:embed="rId1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" name="Image 20" descr=""/>
        <xdr:cNvPicPr/>
      </xdr:nvPicPr>
      <xdr:blipFill>
        <a:blip r:embed="rId2"/>
        <a:stretch/>
      </xdr:blipFill>
      <xdr:spPr>
        <a:xfrm>
          <a:off x="7732800" y="87120"/>
          <a:ext cx="2056320" cy="5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9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0" activeCellId="1" sqref="A16 G20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75" hidden="false" customHeight="tru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75" hidden="false" customHeight="tru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75" hidden="false" customHeight="true" outlineLevel="0" collapsed="false">
      <c r="A4" s="7" t="n">
        <v>2025</v>
      </c>
      <c r="B4" s="1" t="s">
        <v>3</v>
      </c>
    </row>
    <row r="5" customFormat="false" ht="12.75" hidden="false" customHeight="true" outlineLevel="0" collapsed="false">
      <c r="A5" s="7"/>
    </row>
    <row r="6" customFormat="false" ht="12.75" hidden="false" customHeight="tru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75" hidden="false" customHeight="tru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75" hidden="false" customHeight="tru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75" hidden="false" customHeight="tru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75" hidden="false" customHeight="true" outlineLevel="0" collapsed="false">
      <c r="A10" s="9" t="s">
        <v>5</v>
      </c>
      <c r="B10" s="1" t="s">
        <v>6</v>
      </c>
    </row>
    <row r="11" customFormat="false" ht="12.75" hidden="false" customHeight="true" outlineLevel="0" collapsed="false">
      <c r="A11" s="9" t="s">
        <v>7</v>
      </c>
      <c r="B11" s="1" t="s">
        <v>8</v>
      </c>
      <c r="C11" s="10"/>
      <c r="D11" s="10"/>
    </row>
    <row r="12" customFormat="false" ht="12.75" hidden="false" customHeight="tru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75" hidden="false" customHeight="true" outlineLevel="0" collapsed="false">
      <c r="A13" s="7" t="n">
        <v>22</v>
      </c>
      <c r="B13" s="1" t="s">
        <v>10</v>
      </c>
    </row>
    <row r="14" customFormat="false" ht="12.75" hidden="false" customHeight="true" outlineLevel="0" collapsed="false">
      <c r="A14" s="12" t="n">
        <v>0</v>
      </c>
      <c r="B14" s="1" t="s">
        <v>11</v>
      </c>
    </row>
    <row r="15" customFormat="false" ht="12.75" hidden="false" customHeight="true" outlineLevel="0" collapsed="false">
      <c r="A15" s="11" t="n">
        <v>0.25</v>
      </c>
      <c r="B15" s="13" t="s">
        <v>12</v>
      </c>
    </row>
    <row r="16" customFormat="false" ht="12.75" hidden="false" customHeight="true" outlineLevel="0" collapsed="false">
      <c r="A16" s="12" t="n">
        <v>-0.833333333333333</v>
      </c>
      <c r="B16" s="1" t="s">
        <v>13</v>
      </c>
    </row>
    <row r="17" customFormat="false" ht="12.75" hidden="false" customHeight="true" outlineLevel="0" collapsed="false">
      <c r="A17" s="12" t="n">
        <v>1.66666666666667</v>
      </c>
      <c r="B17" s="1" t="s">
        <v>14</v>
      </c>
    </row>
    <row r="18" customFormat="false" ht="12.75" hidden="false" customHeight="true" outlineLevel="0" collapsed="false">
      <c r="A18" s="14"/>
    </row>
    <row r="19" customFormat="false" ht="12.75" hidden="false" customHeight="true" outlineLevel="0" collapsed="false">
      <c r="A19" s="2" t="s">
        <v>15</v>
      </c>
    </row>
    <row r="20" customFormat="false" ht="12.75" hidden="false" customHeight="true" outlineLevel="0" collapsed="false">
      <c r="A20" s="2"/>
    </row>
    <row r="21" customFormat="false" ht="12.75" hidden="false" customHeight="true" outlineLevel="0" collapsed="false">
      <c r="A21" s="15" t="n">
        <f aca="true">TODAY()</f>
        <v>45901</v>
      </c>
      <c r="B21" s="16" t="s">
        <v>16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75" hidden="false" customHeight="true" outlineLevel="0" collapsed="false">
      <c r="A22" s="18" t="n">
        <f aca="true">NOW()-TODAY()</f>
        <v>0.750998540614086</v>
      </c>
      <c r="B22" s="16" t="s">
        <v>17</v>
      </c>
      <c r="C22" s="19"/>
      <c r="D22" s="19"/>
    </row>
    <row r="23" customFormat="false" ht="12.75" hidden="false" customHeight="true" outlineLevel="0" collapsed="false">
      <c r="A23" s="15" t="n">
        <v>45901</v>
      </c>
      <c r="B23" s="20" t="s">
        <v>18</v>
      </c>
      <c r="C23" s="19"/>
      <c r="D23" s="19"/>
    </row>
    <row r="24" customFormat="false" ht="12.75" hidden="false" customHeight="true" outlineLevel="0" collapsed="false">
      <c r="A24" s="15" t="str">
        <f aca="false">"Evaluated"</f>
        <v>Evaluated</v>
      </c>
      <c r="B24" s="16" t="s">
        <v>19</v>
      </c>
      <c r="C24" s="10"/>
      <c r="D24" s="10"/>
    </row>
    <row r="25" customFormat="false" ht="12.75" hidden="false" customHeight="true" outlineLevel="0" collapsed="false">
      <c r="A25" s="21" t="n">
        <v>2</v>
      </c>
      <c r="B25" s="16" t="s">
        <v>20</v>
      </c>
      <c r="C25" s="10"/>
      <c r="D25" s="10"/>
    </row>
    <row r="26" customFormat="false" ht="12.75" hidden="false" customHeight="true" outlineLevel="0" collapsed="false">
      <c r="A26" s="21" t="n">
        <v>9</v>
      </c>
      <c r="B26" s="16" t="s">
        <v>21</v>
      </c>
      <c r="C26" s="10"/>
      <c r="D26" s="10"/>
    </row>
    <row r="27" customFormat="false" ht="12.75" hidden="false" customHeight="true" outlineLevel="0" collapsed="false">
      <c r="A27" s="22" t="s">
        <v>22</v>
      </c>
      <c r="B27" s="16" t="s">
        <v>23</v>
      </c>
      <c r="C27" s="10"/>
      <c r="D27" s="10"/>
    </row>
    <row r="28" customFormat="false" ht="12.75" hidden="false" customHeight="true" outlineLevel="0" collapsed="false">
      <c r="A28" s="22" t="s">
        <v>24</v>
      </c>
      <c r="B28" s="16" t="s">
        <v>25</v>
      </c>
      <c r="C28" s="10"/>
      <c r="D28" s="10"/>
    </row>
    <row r="29" customFormat="false" ht="12.75" hidden="false" customHeight="true" outlineLevel="0" collapsed="false">
      <c r="A29" s="22" t="s">
        <v>26</v>
      </c>
      <c r="B29" s="16" t="s">
        <v>27</v>
      </c>
      <c r="C29" s="10"/>
      <c r="D29" s="10"/>
    </row>
    <row r="30" customFormat="false" ht="12.75" hidden="false" customHeight="true" outlineLevel="0" collapsed="false">
      <c r="A30" s="22" t="s">
        <v>28</v>
      </c>
      <c r="B30" s="16" t="s">
        <v>29</v>
      </c>
      <c r="C30" s="10"/>
      <c r="D30" s="10"/>
    </row>
    <row r="31" customFormat="false" ht="12.75" hidden="false" customHeight="true" outlineLevel="0" collapsed="false">
      <c r="A31" s="22" t="s">
        <v>30</v>
      </c>
      <c r="B31" s="16" t="s">
        <v>31</v>
      </c>
      <c r="C31" s="10"/>
      <c r="D31" s="10"/>
    </row>
    <row r="32" customFormat="false" ht="12.75" hidden="false" customHeight="true" outlineLevel="0" collapsed="false">
      <c r="A32" s="22" t="s">
        <v>32</v>
      </c>
      <c r="B32" s="16" t="s">
        <v>33</v>
      </c>
      <c r="C32" s="10"/>
      <c r="D32" s="10"/>
    </row>
    <row r="33" customFormat="false" ht="12.75" hidden="false" customHeight="true" outlineLevel="0" collapsed="false">
      <c r="A33" s="22" t="s">
        <v>34</v>
      </c>
      <c r="B33" s="16" t="s">
        <v>35</v>
      </c>
      <c r="C33" s="10"/>
      <c r="D33" s="10"/>
    </row>
    <row r="34" customFormat="false" ht="12.75" hidden="false" customHeight="true" outlineLevel="0" collapsed="false">
      <c r="A34" s="22" t="s">
        <v>36</v>
      </c>
      <c r="B34" s="16" t="s">
        <v>37</v>
      </c>
      <c r="C34" s="10"/>
      <c r="D34" s="10"/>
    </row>
    <row r="35" customFormat="false" ht="12.75" hidden="false" customHeight="true" outlineLevel="0" collapsed="false">
      <c r="A35" s="22" t="s">
        <v>38</v>
      </c>
      <c r="B35" s="16" t="s">
        <v>39</v>
      </c>
      <c r="C35" s="10"/>
      <c r="D35" s="10"/>
    </row>
    <row r="36" customFormat="false" ht="12.75" hidden="false" customHeight="true" outlineLevel="0" collapsed="false">
      <c r="A36" s="22" t="s">
        <v>40</v>
      </c>
      <c r="B36" s="16" t="s">
        <v>41</v>
      </c>
      <c r="C36" s="10"/>
      <c r="D36" s="10"/>
    </row>
    <row r="37" customFormat="false" ht="12.75" hidden="false" customHeight="true" outlineLevel="0" collapsed="false">
      <c r="A37" s="22" t="s">
        <v>42</v>
      </c>
      <c r="B37" s="16" t="s">
        <v>43</v>
      </c>
      <c r="C37" s="10"/>
      <c r="D37" s="10"/>
    </row>
    <row r="38" customFormat="false" ht="12.75" hidden="false" customHeight="true" outlineLevel="0" collapsed="false">
      <c r="A38" s="22" t="s">
        <v>44</v>
      </c>
      <c r="B38" s="16" t="s">
        <v>45</v>
      </c>
      <c r="C38" s="10"/>
      <c r="D38" s="10"/>
    </row>
    <row r="39" customFormat="false" ht="12.75" hidden="false" customHeight="true" outlineLevel="0" collapsed="false">
      <c r="A39" s="22" t="s">
        <v>46</v>
      </c>
      <c r="B39" s="16" t="s">
        <v>47</v>
      </c>
      <c r="C39" s="10"/>
      <c r="D39" s="10"/>
    </row>
    <row r="40" customFormat="false" ht="12.75" hidden="false" customHeight="true" outlineLevel="0" collapsed="false">
      <c r="A40" s="22" t="s">
        <v>48</v>
      </c>
      <c r="B40" s="16" t="s">
        <v>49</v>
      </c>
    </row>
    <row r="41" customFormat="false" ht="12.75" hidden="false" customHeight="true" outlineLevel="0" collapsed="false">
      <c r="A41" s="22" t="s">
        <v>50</v>
      </c>
      <c r="B41" s="16" t="s">
        <v>51</v>
      </c>
    </row>
    <row r="42" customFormat="false" ht="12.75" hidden="false" customHeight="true" outlineLevel="0" collapsed="false">
      <c r="A42" s="22" t="s">
        <v>52</v>
      </c>
      <c r="B42" s="16" t="s">
        <v>53</v>
      </c>
    </row>
    <row r="43" customFormat="false" ht="12.75" hidden="false" customHeight="true" outlineLevel="0" collapsed="false">
      <c r="A43" s="22" t="s">
        <v>54</v>
      </c>
      <c r="B43" s="16" t="s">
        <v>55</v>
      </c>
      <c r="C43" s="20"/>
      <c r="E43" s="3"/>
    </row>
    <row r="44" customFormat="false" ht="12.75" hidden="false" customHeight="true" outlineLevel="0" collapsed="false">
      <c r="A44" s="20" t="s">
        <v>56</v>
      </c>
      <c r="B44" s="20" t="s">
        <v>57</v>
      </c>
      <c r="C44" s="20"/>
      <c r="E44" s="3"/>
    </row>
    <row r="45" customFormat="false" ht="12.75" hidden="false" customHeight="true" outlineLevel="0" collapsed="false">
      <c r="A45" s="20" t="s">
        <v>58</v>
      </c>
      <c r="B45" s="20" t="s">
        <v>59</v>
      </c>
      <c r="C45" s="20"/>
      <c r="E45" s="3"/>
    </row>
    <row r="46" customFormat="false" ht="12.75" hidden="false" customHeight="true" outlineLevel="0" collapsed="false">
      <c r="A46" s="20"/>
      <c r="B46" s="20"/>
      <c r="C46" s="20"/>
      <c r="E46" s="3"/>
    </row>
    <row r="47" customFormat="false" ht="12.75" hidden="false" customHeight="true" outlineLevel="0" collapsed="false">
      <c r="A47" s="20"/>
      <c r="B47" s="20"/>
    </row>
    <row r="48" customFormat="false" ht="12.75" hidden="false" customHeight="true" outlineLevel="0" collapsed="false">
      <c r="A48" s="20"/>
      <c r="B48" s="20"/>
    </row>
    <row r="49" customFormat="false" ht="12.75" hidden="false" customHeight="true" outlineLevel="0" collapsed="false">
      <c r="A49" s="23"/>
    </row>
    <row r="50" customFormat="false" ht="12.75" hidden="false" customHeight="true" outlineLevel="0" collapsed="false">
      <c r="A50" s="23"/>
    </row>
    <row r="51" customFormat="false" ht="12.75" hidden="false" customHeight="true" outlineLevel="0" collapsed="false">
      <c r="A51" s="24" t="s">
        <v>60</v>
      </c>
      <c r="B51" s="1" t="s">
        <v>61</v>
      </c>
      <c r="C51" s="1" t="s">
        <v>62</v>
      </c>
      <c r="D51" s="1" t="s">
        <v>63</v>
      </c>
      <c r="E51" s="1" t="s">
        <v>64</v>
      </c>
    </row>
    <row r="52" customFormat="false" ht="12.75" hidden="false" customHeight="true" outlineLevel="0" collapsed="false">
      <c r="A52" s="1" t="n">
        <v>0</v>
      </c>
      <c r="E52" s="1" t="s">
        <v>65</v>
      </c>
    </row>
    <row r="53" customFormat="false" ht="23.25" hidden="false" customHeight="true" outlineLevel="0" collapsed="false">
      <c r="A53" s="1" t="n">
        <v>10</v>
      </c>
      <c r="B53" s="25" t="s">
        <v>66</v>
      </c>
      <c r="C53" s="1" t="s">
        <v>67</v>
      </c>
      <c r="D53" s="1" t="s">
        <v>68</v>
      </c>
    </row>
    <row r="54" customFormat="false" ht="12.75" hidden="false" customHeight="true" outlineLevel="0" collapsed="false">
      <c r="A54" s="1" t="n">
        <v>20</v>
      </c>
      <c r="B54" s="1" t="s">
        <v>69</v>
      </c>
      <c r="C54" s="1" t="s">
        <v>67</v>
      </c>
      <c r="D54" s="1" t="s">
        <v>68</v>
      </c>
      <c r="E54" s="1" t="s">
        <v>70</v>
      </c>
    </row>
    <row r="55" customFormat="false" ht="12.75" hidden="false" customHeight="true" outlineLevel="0" collapsed="false">
      <c r="A55" s="1" t="n">
        <v>30</v>
      </c>
      <c r="B55" s="1" t="s">
        <v>71</v>
      </c>
      <c r="C55" s="1" t="s">
        <v>67</v>
      </c>
      <c r="D55" s="1" t="s">
        <v>68</v>
      </c>
    </row>
    <row r="56" customFormat="false" ht="12.75" hidden="false" customHeight="true" outlineLevel="0" collapsed="false">
      <c r="A56" s="1" t="n">
        <v>100</v>
      </c>
      <c r="B56" s="1" t="s">
        <v>72</v>
      </c>
      <c r="C56" s="1" t="s">
        <v>73</v>
      </c>
      <c r="D56" s="1" t="s">
        <v>68</v>
      </c>
    </row>
    <row r="57" customFormat="false" ht="12.75" hidden="false" customHeight="true" outlineLevel="0" collapsed="false">
      <c r="A57" s="1" t="n">
        <v>110</v>
      </c>
      <c r="B57" s="1" t="s">
        <v>74</v>
      </c>
      <c r="C57" s="1" t="s">
        <v>73</v>
      </c>
      <c r="D57" s="1" t="s">
        <v>75</v>
      </c>
      <c r="E57" s="3"/>
    </row>
    <row r="58" customFormat="false" ht="12.75" hidden="false" customHeight="true" outlineLevel="0" collapsed="false">
      <c r="A58" s="1" t="n">
        <v>120</v>
      </c>
      <c r="B58" s="1" t="s">
        <v>76</v>
      </c>
      <c r="C58" s="1" t="s">
        <v>73</v>
      </c>
      <c r="D58" s="1" t="s">
        <v>75</v>
      </c>
    </row>
    <row r="59" customFormat="false" ht="12.75" hidden="false" customHeight="true" outlineLevel="0" collapsed="false">
      <c r="E59" s="3"/>
    </row>
    <row r="60" customFormat="false" ht="12.75" hidden="false" customHeight="true" outlineLevel="0" collapsed="false">
      <c r="A60" s="24" t="s">
        <v>77</v>
      </c>
      <c r="E60" s="3"/>
    </row>
    <row r="61" customFormat="false" ht="12.75" hidden="false" customHeight="true" outlineLevel="0" collapsed="false">
      <c r="A61" s="20"/>
      <c r="E61" s="3"/>
    </row>
    <row r="62" customFormat="false" ht="12.75" hidden="false" customHeight="true" outlineLevel="0" collapsed="false">
      <c r="A62" s="23"/>
      <c r="E62" s="3"/>
    </row>
    <row r="63" customFormat="false" ht="12.75" hidden="false" customHeight="true" outlineLevel="0" collapsed="false">
      <c r="A63" s="23" t="s">
        <v>78</v>
      </c>
      <c r="E63" s="3"/>
    </row>
    <row r="64" customFormat="false" ht="12.75" hidden="false" customHeight="true" outlineLevel="0" collapsed="false">
      <c r="A64" s="23" t="s">
        <v>79</v>
      </c>
      <c r="E64" s="3"/>
    </row>
    <row r="65" customFormat="false" ht="12.75" hidden="false" customHeight="true" outlineLevel="0" collapsed="false">
      <c r="A65" s="23" t="s">
        <v>80</v>
      </c>
      <c r="E65" s="3"/>
    </row>
    <row r="66" customFormat="false" ht="12.75" hidden="false" customHeight="true" outlineLevel="0" collapsed="false">
      <c r="A66" s="23" t="s">
        <v>81</v>
      </c>
      <c r="E66" s="3"/>
    </row>
    <row r="67" customFormat="false" ht="12.75" hidden="false" customHeight="true" outlineLevel="0" collapsed="false">
      <c r="A67" s="23" t="s">
        <v>82</v>
      </c>
      <c r="E67" s="3"/>
    </row>
    <row r="68" customFormat="false" ht="12.75" hidden="false" customHeight="true" outlineLevel="0" collapsed="false">
      <c r="A68" s="23" t="s">
        <v>83</v>
      </c>
      <c r="E68" s="3"/>
    </row>
    <row r="69" customFormat="false" ht="12.75" hidden="false" customHeight="true" outlineLevel="0" collapsed="false">
      <c r="A69" s="23" t="s">
        <v>84</v>
      </c>
      <c r="E69" s="3"/>
    </row>
    <row r="70" customFormat="false" ht="12.75" hidden="false" customHeight="true" outlineLevel="0" collapsed="false">
      <c r="A70" s="23" t="s">
        <v>85</v>
      </c>
      <c r="E70" s="3"/>
    </row>
    <row r="71" customFormat="false" ht="12.75" hidden="false" customHeight="true" outlineLevel="0" collapsed="false">
      <c r="A71" s="23"/>
      <c r="E71" s="3"/>
    </row>
    <row r="72" customFormat="false" ht="12.75" hidden="false" customHeight="true" outlineLevel="0" collapsed="false">
      <c r="A72" s="23"/>
      <c r="E72" s="3"/>
    </row>
    <row r="73" customFormat="false" ht="12.75" hidden="false" customHeight="true" outlineLevel="0" collapsed="false">
      <c r="A73" s="23" t="s">
        <v>86</v>
      </c>
      <c r="E73" s="3"/>
    </row>
    <row r="74" customFormat="false" ht="12.75" hidden="false" customHeight="true" outlineLevel="0" collapsed="false">
      <c r="A74" s="23"/>
      <c r="E74" s="3"/>
    </row>
    <row r="75" customFormat="false" ht="12.75" hidden="false" customHeight="true" outlineLevel="0" collapsed="false">
      <c r="A75" s="23"/>
      <c r="E75" s="3"/>
    </row>
    <row r="76" customFormat="false" ht="12.75" hidden="false" customHeight="true" outlineLevel="0" collapsed="false">
      <c r="A76" s="23"/>
      <c r="E76" s="3"/>
    </row>
    <row r="77" customFormat="false" ht="12.75" hidden="false" customHeight="true" outlineLevel="0" collapsed="false">
      <c r="A77" s="23"/>
    </row>
    <row r="78" customFormat="false" ht="12.75" hidden="false" customHeight="true" outlineLevel="0" collapsed="false">
      <c r="A78" s="1" t="s">
        <v>87</v>
      </c>
      <c r="E78" s="3"/>
    </row>
    <row r="79" customFormat="false" ht="12.75" hidden="false" customHeight="true" outlineLevel="0" collapsed="false">
      <c r="E79" s="3"/>
    </row>
    <row r="80" customFormat="false" ht="12.75" hidden="false" customHeight="true" outlineLevel="0" collapsed="false">
      <c r="A80" s="1" t="s">
        <v>1</v>
      </c>
      <c r="E80" s="3"/>
    </row>
    <row r="81" customFormat="false" ht="12.75" hidden="false" customHeight="true" outlineLevel="0" collapsed="false">
      <c r="A81" s="1" t="s">
        <v>88</v>
      </c>
      <c r="E81" s="3"/>
    </row>
    <row r="82" customFormat="false" ht="12.75" hidden="false" customHeight="true" outlineLevel="0" collapsed="false">
      <c r="E82" s="3"/>
    </row>
    <row r="83" customFormat="false" ht="12.75" hidden="false" customHeight="true" outlineLevel="0" collapsed="false">
      <c r="A83" s="1" t="s">
        <v>89</v>
      </c>
      <c r="E83" s="3"/>
    </row>
    <row r="84" customFormat="false" ht="12.75" hidden="false" customHeight="true" outlineLevel="0" collapsed="false">
      <c r="A84" s="1" t="s">
        <v>90</v>
      </c>
      <c r="E84" s="3"/>
    </row>
    <row r="85" customFormat="false" ht="12.75" hidden="false" customHeight="true" outlineLevel="0" collapsed="false">
      <c r="E85" s="3"/>
    </row>
    <row r="86" customFormat="false" ht="12.75" hidden="false" customHeight="true" outlineLevel="0" collapsed="false">
      <c r="A86" s="1" t="s">
        <v>91</v>
      </c>
      <c r="E86" s="3"/>
    </row>
    <row r="87" customFormat="false" ht="12.75" hidden="false" customHeight="true" outlineLevel="0" collapsed="false">
      <c r="A87" s="1" t="s">
        <v>92</v>
      </c>
      <c r="E87" s="3"/>
    </row>
    <row r="88" customFormat="false" ht="12.75" hidden="false" customHeight="true" outlineLevel="0" collapsed="false">
      <c r="A88" s="1" t="s">
        <v>93</v>
      </c>
      <c r="E88" s="3"/>
    </row>
    <row r="89" customFormat="false" ht="12.75" hidden="false" customHeight="true" outlineLevel="0" collapsed="false">
      <c r="A89" s="1" t="s">
        <v>94</v>
      </c>
      <c r="E89" s="3"/>
    </row>
    <row r="90" customFormat="false" ht="12.75" hidden="false" customHeight="true" outlineLevel="0" collapsed="false">
      <c r="A90" s="1" t="s">
        <v>95</v>
      </c>
      <c r="E90" s="3"/>
    </row>
    <row r="91" customFormat="false" ht="12.75" hidden="false" customHeight="true" outlineLevel="0" collapsed="false">
      <c r="A91" s="1" t="s">
        <v>96</v>
      </c>
      <c r="E91" s="3"/>
    </row>
    <row r="92" customFormat="false" ht="12.75" hidden="false" customHeight="true" outlineLevel="0" collapsed="false">
      <c r="A92" s="1" t="s">
        <v>97</v>
      </c>
      <c r="E92" s="3"/>
    </row>
    <row r="93" customFormat="false" ht="12.75" hidden="false" customHeight="true" outlineLevel="0" collapsed="false">
      <c r="A93" s="1" t="s">
        <v>98</v>
      </c>
      <c r="E93" s="3"/>
    </row>
    <row r="94" customFormat="false" ht="12.75" hidden="false" customHeight="true" outlineLevel="0" collapsed="false">
      <c r="E94" s="3"/>
    </row>
    <row r="95" customFormat="false" ht="12.75" hidden="false" customHeight="true" outlineLevel="0" collapsed="false">
      <c r="E95" s="3"/>
    </row>
    <row r="96" customFormat="false" ht="12.75" hidden="false" customHeight="true" outlineLevel="0" collapsed="false">
      <c r="A96" s="1" t="s">
        <v>99</v>
      </c>
    </row>
    <row r="97" customFormat="false" ht="12.75" hidden="false" customHeight="true" outlineLevel="0" collapsed="false">
      <c r="A97" s="1" t="s">
        <v>100</v>
      </c>
    </row>
    <row r="98" customFormat="false" ht="12.75" hidden="false" customHeight="true" outlineLevel="0" collapsed="false">
      <c r="A98" s="1" t="s">
        <v>101</v>
      </c>
    </row>
    <row r="99" customFormat="false" ht="12.75" hidden="false" customHeight="true" outlineLevel="0" collapsed="false">
      <c r="A99" s="1" t="s">
        <v>102</v>
      </c>
    </row>
    <row r="100" customFormat="false" ht="12.75" hidden="false" customHeight="true" outlineLevel="0" collapsed="false">
      <c r="A100" s="1" t="s">
        <v>103</v>
      </c>
    </row>
    <row r="101" customFormat="false" ht="12.75" hidden="false" customHeight="true" outlineLevel="0" collapsed="false">
      <c r="A101" s="1" t="s">
        <v>104</v>
      </c>
    </row>
    <row r="102" customFormat="false" ht="12.75" hidden="false" customHeight="true" outlineLevel="0" collapsed="false">
      <c r="A102" s="1" t="s">
        <v>105</v>
      </c>
      <c r="E102" s="3"/>
    </row>
    <row r="103" customFormat="false" ht="12.75" hidden="false" customHeight="true" outlineLevel="0" collapsed="false">
      <c r="A103" s="1" t="s">
        <v>106</v>
      </c>
      <c r="E103" s="3"/>
    </row>
    <row r="104" customFormat="false" ht="12.75" hidden="false" customHeight="true" outlineLevel="0" collapsed="false">
      <c r="A104" s="1" t="s">
        <v>107</v>
      </c>
      <c r="E104" s="3"/>
    </row>
    <row r="105" customFormat="false" ht="12.75" hidden="false" customHeight="true" outlineLevel="0" collapsed="false">
      <c r="A105" s="1" t="s">
        <v>108</v>
      </c>
      <c r="E105" s="3"/>
    </row>
    <row r="107" customFormat="false" ht="12.75" hidden="false" customHeight="true" outlineLevel="0" collapsed="false">
      <c r="A107" s="1" t="s">
        <v>109</v>
      </c>
    </row>
    <row r="108" customFormat="false" ht="12.75" hidden="false" customHeight="true" outlineLevel="0" collapsed="false">
      <c r="A108" s="1" t="s">
        <v>110</v>
      </c>
    </row>
    <row r="110" customFormat="false" ht="12.75" hidden="false" customHeight="true" outlineLevel="0" collapsed="false">
      <c r="A110" s="1" t="s">
        <v>111</v>
      </c>
    </row>
    <row r="111" customFormat="false" ht="12.75" hidden="false" customHeight="true" outlineLevel="0" collapsed="false">
      <c r="A111" s="1" t="s">
        <v>112</v>
      </c>
    </row>
    <row r="112" customFormat="false" ht="12.75" hidden="false" customHeight="true" outlineLevel="0" collapsed="false">
      <c r="A112" s="1" t="s">
        <v>113</v>
      </c>
    </row>
    <row r="113" customFormat="false" ht="12.75" hidden="false" customHeight="true" outlineLevel="0" collapsed="false">
      <c r="A113" s="1" t="s">
        <v>114</v>
      </c>
    </row>
    <row r="114" customFormat="false" ht="12.75" hidden="false" customHeight="true" outlineLevel="0" collapsed="false">
      <c r="A114" s="1" t="s">
        <v>115</v>
      </c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  <row r="1040" customFormat="false" ht="12.75" hidden="false" customHeight="true" outlineLevel="0" collapsed="false">
      <c r="C1040" s="2"/>
    </row>
    <row r="1041" customFormat="false" ht="12.75" hidden="false" customHeight="true" outlineLevel="0" collapsed="false">
      <c r="C1041" s="2"/>
    </row>
    <row r="1042" customFormat="false" ht="12.75" hidden="false" customHeight="true" outlineLevel="0" collapsed="false">
      <c r="C1042" s="2"/>
    </row>
    <row r="1043" customFormat="false" ht="12.75" hidden="false" customHeight="true" outlineLevel="0" collapsed="false">
      <c r="C1043" s="2"/>
    </row>
    <row r="1044" customFormat="false" ht="12.75" hidden="false" customHeight="true" outlineLevel="0" collapsed="false">
      <c r="C1044" s="2"/>
    </row>
    <row r="1045" customFormat="false" ht="12.75" hidden="false" customHeight="true" outlineLevel="0" collapsed="false">
      <c r="C1045" s="2"/>
    </row>
    <row r="1046" customFormat="false" ht="12.75" hidden="false" customHeight="true" outlineLevel="0" collapsed="false">
      <c r="C1046" s="2"/>
    </row>
    <row r="1047" customFormat="false" ht="12.75" hidden="false" customHeight="true" outlineLevel="0" collapsed="false">
      <c r="C1047" s="2"/>
    </row>
    <row r="1048" customFormat="false" ht="12.75" hidden="false" customHeight="true" outlineLevel="0" collapsed="false">
      <c r="C1048" s="2"/>
    </row>
    <row r="1049" customFormat="false" ht="12.75" hidden="false" customHeight="true" outlineLevel="0" collapsed="false">
      <c r="C1049" s="2"/>
    </row>
    <row r="1050" customFormat="false" ht="12.75" hidden="false" customHeight="true" outlineLevel="0" collapsed="false">
      <c r="C1050" s="2"/>
    </row>
    <row r="1051" customFormat="false" ht="12.75" hidden="false" customHeight="true" outlineLevel="0" collapsed="false">
      <c r="C1051" s="2"/>
    </row>
    <row r="1052" customFormat="false" ht="12.75" hidden="false" customHeight="true" outlineLevel="0" collapsed="false">
      <c r="C1052" s="2"/>
    </row>
    <row r="1053" customFormat="false" ht="12.75" hidden="false" customHeight="true" outlineLevel="0" collapsed="false">
      <c r="C1053" s="2"/>
    </row>
    <row r="1054" customFormat="false" ht="12.75" hidden="false" customHeight="true" outlineLevel="0" collapsed="false">
      <c r="C1054" s="2"/>
    </row>
    <row r="1055" customFormat="false" ht="12.75" hidden="false" customHeight="true" outlineLevel="0" collapsed="false">
      <c r="C1055" s="2"/>
    </row>
    <row r="1056" customFormat="false" ht="12.75" hidden="false" customHeight="true" outlineLevel="0" collapsed="false">
      <c r="C1056" s="2"/>
    </row>
    <row r="1057" customFormat="false" ht="12.75" hidden="false" customHeight="true" outlineLevel="0" collapsed="false">
      <c r="C1057" s="2"/>
    </row>
    <row r="1058" customFormat="false" ht="12.75" hidden="false" customHeight="true" outlineLevel="0" collapsed="false">
      <c r="C1058" s="2"/>
    </row>
    <row r="1059" customFormat="false" ht="12.75" hidden="false" customHeight="true" outlineLevel="0" collapsed="false">
      <c r="C1059" s="2"/>
    </row>
    <row r="1060" customFormat="false" ht="12.75" hidden="false" customHeight="true" outlineLevel="0" collapsed="false">
      <c r="C1060" s="2"/>
    </row>
    <row r="1061" customFormat="false" ht="12.75" hidden="false" customHeight="true" outlineLevel="0" collapsed="false">
      <c r="C1061" s="2"/>
    </row>
    <row r="1062" customFormat="false" ht="12.75" hidden="false" customHeight="true" outlineLevel="0" collapsed="false">
      <c r="C1062" s="2"/>
    </row>
    <row r="1063" customFormat="false" ht="12.75" hidden="false" customHeight="true" outlineLevel="0" collapsed="false">
      <c r="C1063" s="2"/>
    </row>
    <row r="1064" customFormat="false" ht="12.75" hidden="false" customHeight="true" outlineLevel="0" collapsed="false">
      <c r="C1064" s="2"/>
    </row>
    <row r="1065" customFormat="false" ht="12.75" hidden="false" customHeight="true" outlineLevel="0" collapsed="false">
      <c r="C1065" s="2"/>
    </row>
    <row r="1066" customFormat="false" ht="12.75" hidden="false" customHeight="true" outlineLevel="0" collapsed="false">
      <c r="C1066" s="2"/>
    </row>
    <row r="1067" customFormat="false" ht="12.75" hidden="false" customHeight="true" outlineLevel="0" collapsed="false">
      <c r="C1067" s="2"/>
    </row>
    <row r="1068" customFormat="false" ht="12.75" hidden="false" customHeight="true" outlineLevel="0" collapsed="false">
      <c r="C1068" s="2"/>
    </row>
    <row r="1069" customFormat="false" ht="12.75" hidden="false" customHeight="true" outlineLevel="0" collapsed="false">
      <c r="C1069" s="2"/>
    </row>
    <row r="1070" customFormat="false" ht="12.75" hidden="false" customHeight="true" outlineLevel="0" collapsed="false">
      <c r="C1070" s="2"/>
    </row>
    <row r="1071" customFormat="false" ht="12.75" hidden="false" customHeight="true" outlineLevel="0" collapsed="false">
      <c r="C1071" s="2"/>
    </row>
    <row r="1072" customFormat="false" ht="12.75" hidden="false" customHeight="true" outlineLevel="0" collapsed="false">
      <c r="C1072" s="2"/>
    </row>
    <row r="1073" customFormat="false" ht="12.75" hidden="false" customHeight="true" outlineLevel="0" collapsed="false">
      <c r="C1073" s="2"/>
    </row>
    <row r="1074" customFormat="false" ht="12.75" hidden="false" customHeight="true" outlineLevel="0" collapsed="false">
      <c r="C1074" s="2"/>
    </row>
    <row r="1075" customFormat="false" ht="12.75" hidden="false" customHeight="true" outlineLevel="0" collapsed="false">
      <c r="C1075" s="2"/>
    </row>
    <row r="1076" customFormat="false" ht="12.75" hidden="false" customHeight="true" outlineLevel="0" collapsed="false">
      <c r="C1076" s="2"/>
    </row>
    <row r="1077" customFormat="false" ht="12.75" hidden="false" customHeight="true" outlineLevel="0" collapsed="false">
      <c r="C1077" s="2"/>
    </row>
    <row r="1078" customFormat="false" ht="12.75" hidden="false" customHeight="true" outlineLevel="0" collapsed="false">
      <c r="C1078" s="2"/>
    </row>
    <row r="1079" customFormat="false" ht="12.75" hidden="false" customHeight="true" outlineLevel="0" collapsed="false">
      <c r="C1079" s="2"/>
    </row>
    <row r="1080" customFormat="false" ht="12.75" hidden="false" customHeight="true" outlineLevel="0" collapsed="false">
      <c r="C1080" s="2"/>
    </row>
    <row r="1081" customFormat="false" ht="12.75" hidden="false" customHeight="true" outlineLevel="0" collapsed="false">
      <c r="C1081" s="2"/>
    </row>
    <row r="1082" customFormat="false" ht="12.75" hidden="false" customHeight="true" outlineLevel="0" collapsed="false">
      <c r="C1082" s="2"/>
    </row>
    <row r="1083" customFormat="false" ht="12.75" hidden="false" customHeight="true" outlineLevel="0" collapsed="false">
      <c r="C1083" s="2"/>
    </row>
    <row r="1084" customFormat="false" ht="12.75" hidden="false" customHeight="true" outlineLevel="0" collapsed="false">
      <c r="C1084" s="2"/>
    </row>
    <row r="1085" customFormat="false" ht="12.75" hidden="false" customHeight="true" outlineLevel="0" collapsed="false">
      <c r="C1085" s="2"/>
    </row>
    <row r="1086" customFormat="false" ht="12.75" hidden="false" customHeight="true" outlineLevel="0" collapsed="false">
      <c r="C1086" s="2"/>
    </row>
    <row r="1087" customFormat="false" ht="12.75" hidden="false" customHeight="true" outlineLevel="0" collapsed="false">
      <c r="C1087" s="2"/>
    </row>
    <row r="1088" customFormat="false" ht="12.75" hidden="false" customHeight="true" outlineLevel="0" collapsed="false">
      <c r="C1088" s="2"/>
    </row>
    <row r="1089" customFormat="false" ht="12.75" hidden="false" customHeight="true" outlineLevel="0" collapsed="false">
      <c r="C1089" s="2"/>
    </row>
    <row r="1090" customFormat="false" ht="12.75" hidden="false" customHeight="true" outlineLevel="0" collapsed="false">
      <c r="C1090" s="2"/>
    </row>
    <row r="1091" customFormat="false" ht="12.75" hidden="false" customHeight="true" outlineLevel="0" collapsed="false">
      <c r="C1091" s="2"/>
    </row>
    <row r="1092" customFormat="false" ht="12.75" hidden="false" customHeight="true" outlineLevel="0" collapsed="false">
      <c r="C1092" s="2"/>
    </row>
    <row r="1093" customFormat="false" ht="12.75" hidden="false" customHeight="true" outlineLevel="0" collapsed="false">
      <c r="C1093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 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1" sqref="A16 H32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7" t="str">
        <f aca="false">juillet!X1</f>
        <v>solde</v>
      </c>
      <c r="Y1" s="27" t="str">
        <f aca="false">juillet!Y1</f>
        <v>tot1</v>
      </c>
      <c r="Z1" s="27" t="str">
        <f aca="false">juillet!Z1</f>
        <v>tot2</v>
      </c>
      <c r="AA1" s="27" t="str">
        <f aca="false">juillet!AA1</f>
        <v>tot3</v>
      </c>
      <c r="AB1" s="27" t="str">
        <f aca="false">juillet!AB1</f>
        <v>tot4</v>
      </c>
      <c r="AC1" s="27" t="str">
        <f aca="false">juillet!AC1</f>
        <v>tot5</v>
      </c>
      <c r="AD1" s="27" t="str">
        <f aca="false">juillet!AD1</f>
        <v>tot6</v>
      </c>
      <c r="AE1" s="27" t="str">
        <f aca="false">juillet!AE1</f>
        <v>tot7</v>
      </c>
      <c r="AF1" s="27" t="str">
        <f aca="false">juillet!AF1</f>
        <v>tot8</v>
      </c>
      <c r="AG1" s="27" t="str">
        <f aca="false">juillet!AG1</f>
        <v>tot9</v>
      </c>
      <c r="AH1" s="27" t="str">
        <f aca="false">juillet!AH1</f>
        <v>tot10</v>
      </c>
      <c r="AI1" s="43" t="str">
        <f aca="false">juillet!AI1</f>
        <v>remarque</v>
      </c>
    </row>
    <row r="2" customFormat="false" ht="12.75" hidden="false" customHeight="true" outlineLevel="0" collapsed="false">
      <c r="A2" s="28" t="n">
        <f aca="false">juillet!A5</f>
        <v>-52.4611111111112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-59.7090277777782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juillet!C7</f>
        <v>temps théorique</v>
      </c>
      <c r="D7" s="31" t="str">
        <f aca="false">juillet!D7</f>
        <v>balance</v>
      </c>
      <c r="E7" s="31" t="str">
        <f aca="false">juillet!E7</f>
        <v>temps présence</v>
      </c>
      <c r="F7" s="31" t="str">
        <f aca="false">juillet!F7</f>
        <v>vacan-ces (j)</v>
      </c>
      <c r="G7" s="31" t="str">
        <f aca="false">juillet!G7</f>
        <v>absence payée(j)</v>
      </c>
      <c r="H7" s="31" t="str">
        <f aca="false">juillet!H7</f>
        <v>entrée</v>
      </c>
      <c r="I7" s="31" t="str">
        <f aca="false">juillet!I7</f>
        <v>sortie</v>
      </c>
      <c r="J7" s="31" t="str">
        <f aca="false">juillet!J7</f>
        <v>entrée</v>
      </c>
      <c r="K7" s="31" t="str">
        <f aca="false">juillet!K7</f>
        <v>sortie</v>
      </c>
      <c r="L7" s="31" t="str">
        <f aca="false">juillet!L7</f>
        <v>entrée</v>
      </c>
      <c r="M7" s="31" t="str">
        <f aca="false">juillet!M7</f>
        <v>sortie</v>
      </c>
      <c r="N7" s="31" t="str">
        <f aca="false">juillet!N7</f>
        <v>entrée</v>
      </c>
      <c r="O7" s="31" t="str">
        <f aca="false">juillet!O7</f>
        <v>sortie</v>
      </c>
      <c r="P7" s="31" t="str">
        <f aca="false">juillet!P7</f>
        <v>entrée</v>
      </c>
      <c r="Q7" s="31" t="str">
        <f aca="false">juillet!Q7</f>
        <v>sortie</v>
      </c>
      <c r="R7" s="31" t="str">
        <f aca="false">juillet!R7</f>
        <v>entrée</v>
      </c>
      <c r="S7" s="31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A16 G2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7" t="str">
        <f aca="false">août!X1</f>
        <v>solde</v>
      </c>
      <c r="Y1" s="27" t="str">
        <f aca="false">août!Y1</f>
        <v>tot1</v>
      </c>
      <c r="Z1" s="27" t="str">
        <f aca="false">août!Z1</f>
        <v>tot2</v>
      </c>
      <c r="AA1" s="27" t="str">
        <f aca="false">août!AA1</f>
        <v>tot3</v>
      </c>
      <c r="AB1" s="27" t="str">
        <f aca="false">août!AB1</f>
        <v>tot4</v>
      </c>
      <c r="AC1" s="27" t="str">
        <f aca="false">août!AC1</f>
        <v>tot5</v>
      </c>
      <c r="AD1" s="27" t="str">
        <f aca="false">août!AD1</f>
        <v>tot6</v>
      </c>
      <c r="AE1" s="27" t="str">
        <f aca="false">août!AE1</f>
        <v>tot7</v>
      </c>
      <c r="AF1" s="27" t="str">
        <f aca="false">août!AF1</f>
        <v>tot8</v>
      </c>
      <c r="AG1" s="27" t="str">
        <f aca="false">août!AG1</f>
        <v>tot9</v>
      </c>
      <c r="AH1" s="27" t="str">
        <f aca="false">août!AH1</f>
        <v>tot10</v>
      </c>
      <c r="AI1" s="43" t="str">
        <f aca="false">août!AI1</f>
        <v>remarque</v>
      </c>
    </row>
    <row r="2" customFormat="false" ht="12.75" hidden="false" customHeight="true" outlineLevel="0" collapsed="false">
      <c r="A2" s="28" t="n">
        <f aca="false">août!A5</f>
        <v>-59.7090277777782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-60.049305555557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août!C7</f>
        <v>temps théorique</v>
      </c>
      <c r="D7" s="31" t="str">
        <f aca="false">août!D7</f>
        <v>balance</v>
      </c>
      <c r="E7" s="31" t="str">
        <f aca="false">août!E7</f>
        <v>temps présence</v>
      </c>
      <c r="F7" s="31" t="str">
        <f aca="false">août!F7</f>
        <v>vacan-ces (j)</v>
      </c>
      <c r="G7" s="31" t="str">
        <f aca="false">août!G7</f>
        <v>absence payée(j)</v>
      </c>
      <c r="H7" s="31" t="str">
        <f aca="false">août!H7</f>
        <v>entrée</v>
      </c>
      <c r="I7" s="31" t="str">
        <f aca="false">août!I7</f>
        <v>sortie</v>
      </c>
      <c r="J7" s="31" t="str">
        <f aca="false">août!J7</f>
        <v>entrée</v>
      </c>
      <c r="K7" s="31" t="str">
        <f aca="false">août!K7</f>
        <v>sortie</v>
      </c>
      <c r="L7" s="31" t="str">
        <f aca="false">août!L7</f>
        <v>entrée</v>
      </c>
      <c r="M7" s="31" t="str">
        <f aca="false">août!M7</f>
        <v>sortie</v>
      </c>
      <c r="N7" s="31" t="str">
        <f aca="false">août!N7</f>
        <v>entrée</v>
      </c>
      <c r="O7" s="31" t="str">
        <f aca="false">août!O7</f>
        <v>sortie</v>
      </c>
      <c r="P7" s="31" t="str">
        <f aca="false">août!P7</f>
        <v>entrée</v>
      </c>
      <c r="Q7" s="31" t="str">
        <f aca="false">août!Q7</f>
        <v>sortie</v>
      </c>
      <c r="R7" s="31" t="str">
        <f aca="false">août!R7</f>
        <v>entrée</v>
      </c>
      <c r="S7" s="31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-0.340277777777778</v>
      </c>
      <c r="E8" s="49" t="n">
        <f aca="false">SUM(E9:E39)</f>
        <v>0.00486111111111098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-0.340277777777778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0.00486111111111098</v>
      </c>
      <c r="F9" s="55"/>
      <c r="G9" s="55"/>
      <c r="H9" s="56" t="n">
        <v>0.744444444444445</v>
      </c>
      <c r="I9" s="56" t="n">
        <v>0.749305555555556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0.00486111111111098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6" activeCellId="1" sqref="A16 I16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7" t="str">
        <f aca="false">septembre!X1</f>
        <v>solde</v>
      </c>
      <c r="Y1" s="27" t="str">
        <f aca="false">septembre!Y1</f>
        <v>tot1</v>
      </c>
      <c r="Z1" s="27" t="str">
        <f aca="false">septembre!Z1</f>
        <v>tot2</v>
      </c>
      <c r="AA1" s="27" t="str">
        <f aca="false">septembre!AA1</f>
        <v>tot3</v>
      </c>
      <c r="AB1" s="27" t="str">
        <f aca="false">septembre!AB1</f>
        <v>tot4</v>
      </c>
      <c r="AC1" s="27" t="str">
        <f aca="false">septembre!AC1</f>
        <v>tot5</v>
      </c>
      <c r="AD1" s="27" t="str">
        <f aca="false">septembre!AD1</f>
        <v>tot6</v>
      </c>
      <c r="AE1" s="27" t="str">
        <f aca="false">septembre!AE1</f>
        <v>tot7</v>
      </c>
      <c r="AF1" s="27" t="str">
        <f aca="false">septembre!AF1</f>
        <v>tot8</v>
      </c>
      <c r="AG1" s="27" t="str">
        <f aca="false">septembre!AG1</f>
        <v>tot9</v>
      </c>
      <c r="AH1" s="27" t="str">
        <f aca="false">septembre!AH1</f>
        <v>tot10</v>
      </c>
      <c r="AI1" s="43" t="str">
        <f aca="false">septembre!AI1</f>
        <v>remarque</v>
      </c>
    </row>
    <row r="2" customFormat="false" ht="12.75" hidden="false" customHeight="true" outlineLevel="0" collapsed="false">
      <c r="A2" s="28" t="n">
        <f aca="false">septembre!A5</f>
        <v>-60.049305555557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-60.0493055555615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septembre!C7</f>
        <v>temps théorique</v>
      </c>
      <c r="D7" s="31" t="str">
        <f aca="false">septembre!D7</f>
        <v>balance</v>
      </c>
      <c r="E7" s="31" t="str">
        <f aca="false">septembre!E7</f>
        <v>temps présence</v>
      </c>
      <c r="F7" s="31" t="str">
        <f aca="false">septembre!F7</f>
        <v>vacan-ces (j)</v>
      </c>
      <c r="G7" s="31" t="str">
        <f aca="false">septembre!G7</f>
        <v>absence payée(j)</v>
      </c>
      <c r="H7" s="31" t="str">
        <f aca="false">septembre!H7</f>
        <v>entrée</v>
      </c>
      <c r="I7" s="31" t="str">
        <f aca="false">septembre!I7</f>
        <v>sortie</v>
      </c>
      <c r="J7" s="31" t="str">
        <f aca="false">septembre!J7</f>
        <v>entrée</v>
      </c>
      <c r="K7" s="31" t="str">
        <f aca="false">septembre!K7</f>
        <v>sortie</v>
      </c>
      <c r="L7" s="31" t="str">
        <f aca="false">septembre!L7</f>
        <v>entrée</v>
      </c>
      <c r="M7" s="31" t="str">
        <f aca="false">septembre!M7</f>
        <v>sortie</v>
      </c>
      <c r="N7" s="31" t="str">
        <f aca="false">septembre!N7</f>
        <v>entrée</v>
      </c>
      <c r="O7" s="31" t="str">
        <f aca="false">septembre!O7</f>
        <v>sortie</v>
      </c>
      <c r="P7" s="31" t="str">
        <f aca="false">septembre!P7</f>
        <v>entrée</v>
      </c>
      <c r="Q7" s="31" t="str">
        <f aca="false">septembre!Q7</f>
        <v>sortie</v>
      </c>
      <c r="R7" s="31" t="str">
        <f aca="false">septembre!R7</f>
        <v>entrée</v>
      </c>
      <c r="S7" s="31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6" activeCellId="1" sqref="A16 G26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7" t="str">
        <f aca="false">octobre!X1</f>
        <v>solde</v>
      </c>
      <c r="Y1" s="27" t="str">
        <f aca="false">octobre!Y1</f>
        <v>tot1</v>
      </c>
      <c r="Z1" s="27" t="str">
        <f aca="false">octobre!Z1</f>
        <v>tot2</v>
      </c>
      <c r="AA1" s="27" t="str">
        <f aca="false">octobre!AA1</f>
        <v>tot3</v>
      </c>
      <c r="AB1" s="27" t="str">
        <f aca="false">octobre!AB1</f>
        <v>tot4</v>
      </c>
      <c r="AC1" s="27" t="str">
        <f aca="false">octobre!AC1</f>
        <v>tot5</v>
      </c>
      <c r="AD1" s="27" t="str">
        <f aca="false">octobre!AD1</f>
        <v>tot6</v>
      </c>
      <c r="AE1" s="27" t="str">
        <f aca="false">octobre!AE1</f>
        <v>tot7</v>
      </c>
      <c r="AF1" s="27" t="str">
        <f aca="false">octobre!AF1</f>
        <v>tot8</v>
      </c>
      <c r="AG1" s="27" t="str">
        <f aca="false">octobre!AG1</f>
        <v>tot9</v>
      </c>
      <c r="AH1" s="27" t="str">
        <f aca="false">octobre!AH1</f>
        <v>tot10</v>
      </c>
      <c r="AI1" s="43" t="str">
        <f aca="false">octobre!AI1</f>
        <v>remarque</v>
      </c>
    </row>
    <row r="2" customFormat="false" ht="12.75" hidden="false" customHeight="true" outlineLevel="0" collapsed="false">
      <c r="A2" s="28" t="n">
        <f aca="false">octobre!A5</f>
        <v>-60.0493055555615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-60.0493055555675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octobre!C7</f>
        <v>temps théorique</v>
      </c>
      <c r="D7" s="31" t="str">
        <f aca="false">octobre!D7</f>
        <v>balance</v>
      </c>
      <c r="E7" s="31" t="str">
        <f aca="false">octobre!E7</f>
        <v>temps présence</v>
      </c>
      <c r="F7" s="31" t="str">
        <f aca="false">octobre!F7</f>
        <v>vacan-ces (j)</v>
      </c>
      <c r="G7" s="31" t="str">
        <f aca="false">octobre!G7</f>
        <v>absence payée(j)</v>
      </c>
      <c r="H7" s="31" t="str">
        <f aca="false">octobre!H7</f>
        <v>entrée</v>
      </c>
      <c r="I7" s="31" t="str">
        <f aca="false">octobre!I7</f>
        <v>sortie</v>
      </c>
      <c r="J7" s="31" t="str">
        <f aca="false">octobre!J7</f>
        <v>entrée</v>
      </c>
      <c r="K7" s="31" t="str">
        <f aca="false">octobre!K7</f>
        <v>sortie</v>
      </c>
      <c r="L7" s="31" t="str">
        <f aca="false">octobre!L7</f>
        <v>entrée</v>
      </c>
      <c r="M7" s="31" t="str">
        <f aca="false">octobre!M7</f>
        <v>sortie</v>
      </c>
      <c r="N7" s="31" t="str">
        <f aca="false">octobre!N7</f>
        <v>entrée</v>
      </c>
      <c r="O7" s="31" t="str">
        <f aca="false">octobre!O7</f>
        <v>sortie</v>
      </c>
      <c r="P7" s="31" t="str">
        <f aca="false">octobre!P7</f>
        <v>entrée</v>
      </c>
      <c r="Q7" s="31" t="str">
        <f aca="false">octobre!Q7</f>
        <v>sortie</v>
      </c>
      <c r="R7" s="31" t="str">
        <f aca="false">octobre!R7</f>
        <v>entrée</v>
      </c>
      <c r="S7" s="31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6.55763888888889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 t="n">
        <v>1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 t="s">
        <v>82</v>
      </c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25 A26:F26 A27:X39 G26:T26 U26:X26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2" activeCellId="1" sqref="A16 J42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7" t="str">
        <f aca="false">novembre!X1</f>
        <v>solde</v>
      </c>
      <c r="Y1" s="27" t="str">
        <f aca="false">novembre!Y1</f>
        <v>tot1</v>
      </c>
      <c r="Z1" s="27" t="str">
        <f aca="false">novembre!Z1</f>
        <v>tot2</v>
      </c>
      <c r="AA1" s="27" t="str">
        <f aca="false">novembre!AA1</f>
        <v>tot3</v>
      </c>
      <c r="AB1" s="27" t="str">
        <f aca="false">novembre!AB1</f>
        <v>tot4</v>
      </c>
      <c r="AC1" s="27" t="str">
        <f aca="false">novembre!AC1</f>
        <v>tot5</v>
      </c>
      <c r="AD1" s="27" t="str">
        <f aca="false">novembre!AD1</f>
        <v>tot6</v>
      </c>
      <c r="AE1" s="27" t="str">
        <f aca="false">novembre!AE1</f>
        <v>tot7</v>
      </c>
      <c r="AF1" s="27" t="str">
        <f aca="false">novembre!AF1</f>
        <v>tot8</v>
      </c>
      <c r="AG1" s="27" t="str">
        <f aca="false">novembre!AG1</f>
        <v>tot9</v>
      </c>
      <c r="AH1" s="27" t="str">
        <f aca="false">novembre!AH1</f>
        <v>tot10</v>
      </c>
      <c r="AI1" s="43" t="str">
        <f aca="false">novembre!AI1</f>
        <v>remarque</v>
      </c>
    </row>
    <row r="2" customFormat="false" ht="12.75" hidden="false" customHeight="true" outlineLevel="0" collapsed="false">
      <c r="A2" s="28" t="n">
        <f aca="false">novembre!A5</f>
        <v>-60.0493055555675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-60.0493055555675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novembre!C7</f>
        <v>temps théorique</v>
      </c>
      <c r="D7" s="31" t="str">
        <f aca="false">novembre!D7</f>
        <v>balance</v>
      </c>
      <c r="E7" s="31" t="str">
        <f aca="false">novembre!E7</f>
        <v>temps présence</v>
      </c>
      <c r="F7" s="31" t="str">
        <f aca="false">novembre!F7</f>
        <v>vacan-ces (j)</v>
      </c>
      <c r="G7" s="31" t="str">
        <f aca="false">novembre!G7</f>
        <v>absence payée(j)</v>
      </c>
      <c r="H7" s="31" t="str">
        <f aca="false">novembre!H7</f>
        <v>entrée</v>
      </c>
      <c r="I7" s="31" t="str">
        <f aca="false">novembre!I7</f>
        <v>sortie</v>
      </c>
      <c r="J7" s="31" t="str">
        <f aca="false">novembre!J7</f>
        <v>entrée</v>
      </c>
      <c r="K7" s="31" t="str">
        <f aca="false">novembre!K7</f>
        <v>sortie</v>
      </c>
      <c r="L7" s="31" t="str">
        <f aca="false">novembre!L7</f>
        <v>entrée</v>
      </c>
      <c r="M7" s="31" t="str">
        <f aca="false">novembre!M7</f>
        <v>sortie</v>
      </c>
      <c r="N7" s="31" t="str">
        <f aca="false">novembre!N7</f>
        <v>entrée</v>
      </c>
      <c r="O7" s="31" t="str">
        <f aca="false">novembre!O7</f>
        <v>sortie</v>
      </c>
      <c r="P7" s="31" t="str">
        <f aca="false">novembre!P7</f>
        <v>entrée</v>
      </c>
      <c r="Q7" s="31" t="str">
        <f aca="false">novembre!Q7</f>
        <v>sortie</v>
      </c>
      <c r="R7" s="31" t="str">
        <f aca="false">novembre!R7</f>
        <v>entrée</v>
      </c>
      <c r="S7" s="31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5.86736111111111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6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 t="n">
        <v>1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 t="s">
        <v>82</v>
      </c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 t="n">
        <v>1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 t="s">
        <v>82</v>
      </c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 t="n">
        <v>1</v>
      </c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 t="s">
        <v>82</v>
      </c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 t="n">
        <v>1</v>
      </c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 t="s">
        <v>82</v>
      </c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 t="s">
        <v>82</v>
      </c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 t="n">
        <v>1</v>
      </c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 t="s">
        <v>82</v>
      </c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9" activeCellId="1" sqref="A16 O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3" t="s">
        <v>116</v>
      </c>
      <c r="Y1" s="27" t="s">
        <v>117</v>
      </c>
      <c r="Z1" s="27" t="s">
        <v>118</v>
      </c>
      <c r="AA1" s="27" t="s">
        <v>119</v>
      </c>
      <c r="AB1" s="27" t="s">
        <v>120</v>
      </c>
      <c r="AC1" s="27" t="s">
        <v>121</v>
      </c>
      <c r="AD1" s="27" t="s">
        <v>122</v>
      </c>
      <c r="AE1" s="27" t="s">
        <v>123</v>
      </c>
      <c r="AF1" s="27" t="s">
        <v>124</v>
      </c>
      <c r="AG1" s="27" t="s">
        <v>125</v>
      </c>
      <c r="AH1" s="27" t="s">
        <v>126</v>
      </c>
      <c r="AI1" s="5" t="s">
        <v>127</v>
      </c>
    </row>
    <row r="2" customFormat="false" ht="12.75" hidden="false" customHeight="true" outlineLevel="0" collapsed="false">
      <c r="A2" s="28" t="n">
        <f aca="false">init!$A$14</f>
        <v>0</v>
      </c>
      <c r="B2" s="9" t="s">
        <v>128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9" t="s">
        <v>129</v>
      </c>
      <c r="C3" s="2"/>
      <c r="E3" s="3"/>
      <c r="H3" s="3"/>
      <c r="I3" s="16" t="str">
        <f aca="false">init!$A$11&amp;" "&amp;init!$A$10</f>
        <v>Robert Cerf</v>
      </c>
      <c r="J3" s="16"/>
      <c r="K3" s="3"/>
      <c r="L3" s="3"/>
      <c r="M3" s="3"/>
      <c r="N3" s="3"/>
      <c r="O3" s="3"/>
    </row>
    <row r="4" customFormat="false" ht="12.75" hidden="false" customHeight="true" outlineLevel="0" collapsed="false">
      <c r="A4" s="29" t="n">
        <f aca="false">init!$A$13</f>
        <v>22</v>
      </c>
      <c r="B4" s="9" t="s">
        <v>130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init!$A$14</f>
        <v>0</v>
      </c>
      <c r="B5" s="9" t="s">
        <v>131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75" hidden="false" customHeight="true" outlineLevel="0" collapsed="false">
      <c r="A6" s="28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">
        <v>132</v>
      </c>
      <c r="D7" s="30" t="s">
        <v>133</v>
      </c>
      <c r="E7" s="30" t="s">
        <v>134</v>
      </c>
      <c r="F7" s="30" t="s">
        <v>135</v>
      </c>
      <c r="G7" s="30" t="s">
        <v>136</v>
      </c>
      <c r="H7" s="30" t="s">
        <v>137</v>
      </c>
      <c r="I7" s="30" t="s">
        <v>138</v>
      </c>
      <c r="J7" s="30" t="s">
        <v>137</v>
      </c>
      <c r="K7" s="30" t="s">
        <v>138</v>
      </c>
      <c r="L7" s="30" t="s">
        <v>137</v>
      </c>
      <c r="M7" s="30" t="s">
        <v>138</v>
      </c>
      <c r="N7" s="30" t="s">
        <v>137</v>
      </c>
      <c r="O7" s="30" t="s">
        <v>138</v>
      </c>
      <c r="P7" s="30" t="s">
        <v>137</v>
      </c>
      <c r="Q7" s="30" t="s">
        <v>138</v>
      </c>
      <c r="R7" s="30" t="s">
        <v>137</v>
      </c>
      <c r="S7" s="30" t="s">
        <v>138</v>
      </c>
      <c r="T7" s="32" t="s">
        <v>127</v>
      </c>
      <c r="U7" s="32" t="s">
        <v>139</v>
      </c>
      <c r="V7" s="32" t="s">
        <v>140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32" t="s">
        <v>141</v>
      </c>
      <c r="AN7" s="32" t="s">
        <v>142</v>
      </c>
      <c r="AO7" s="30" t="s">
        <v>143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2.75" hidden="false" customHeight="true" outlineLevel="0" collapsed="false">
      <c r="A8" s="35" t="s">
        <v>144</v>
      </c>
      <c r="B8" s="36"/>
      <c r="C8" s="37"/>
      <c r="D8" s="28"/>
      <c r="E8" s="38"/>
      <c r="F8" s="29"/>
      <c r="G8" s="29"/>
      <c r="H8" s="38"/>
      <c r="I8" s="38"/>
      <c r="J8" s="38"/>
      <c r="K8" s="38"/>
      <c r="L8" s="38"/>
      <c r="M8" s="38"/>
      <c r="N8" s="38"/>
      <c r="O8" s="38"/>
      <c r="P8" s="29"/>
      <c r="Q8" s="29"/>
      <c r="R8" s="29"/>
      <c r="S8" s="29"/>
      <c r="T8" s="17"/>
      <c r="U8" s="17"/>
      <c r="V8" s="17"/>
      <c r="W8" s="17"/>
      <c r="Y8" s="28" t="n">
        <f aca="false">SUM(janvier:décembre!Y8)</f>
        <v>0</v>
      </c>
      <c r="Z8" s="28" t="n">
        <f aca="false">SUM(janvier:décembre!Z8)</f>
        <v>0</v>
      </c>
      <c r="AA8" s="28" t="n">
        <f aca="false">SUM(janvier:décembre!AA8)</f>
        <v>0</v>
      </c>
      <c r="AB8" s="28" t="n">
        <f aca="false">SUM(janvier:décembre!AB8)</f>
        <v>0</v>
      </c>
      <c r="AC8" s="28" t="n">
        <f aca="false">SUM(janvier:décembre!AC8)</f>
        <v>0</v>
      </c>
      <c r="AD8" s="28" t="n">
        <f aca="false">SUM(janvier:décembre!AD8)</f>
        <v>0</v>
      </c>
      <c r="AE8" s="28" t="n">
        <f aca="false">SUM(janvier:décembre!AE8)</f>
        <v>0</v>
      </c>
      <c r="AF8" s="28" t="n">
        <f aca="false">SUM(janvier:décembre!AF8)</f>
        <v>0</v>
      </c>
      <c r="AG8" s="28" t="n">
        <f aca="false">SUM(janvier:décembre!AG8)</f>
        <v>0</v>
      </c>
      <c r="AH8" s="28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75" hidden="false" customHeight="tru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75" hidden="false" customHeight="true" outlineLevel="0" collapsed="false">
      <c r="B10" s="41"/>
      <c r="C10" s="2"/>
    </row>
    <row r="11" customFormat="false" ht="12.75" hidden="false" customHeight="true" outlineLevel="0" collapsed="false">
      <c r="C11" s="2"/>
    </row>
    <row r="12" customFormat="false" ht="12.75" hidden="false" customHeight="true" outlineLevel="0" collapsed="false">
      <c r="C12" s="2"/>
    </row>
    <row r="14" customFormat="false" ht="12.75" hidden="false" customHeight="true" outlineLevel="0" collapsed="false">
      <c r="C14" s="2"/>
    </row>
    <row r="15" customFormat="false" ht="12.75" hidden="false" customHeight="true" outlineLevel="0" collapsed="false">
      <c r="C15" s="2"/>
    </row>
    <row r="16" customFormat="false" ht="12.75" hidden="false" customHeight="true" outlineLevel="0" collapsed="false">
      <c r="C16" s="2"/>
    </row>
    <row r="17" customFormat="false" ht="12.75" hidden="false" customHeight="true" outlineLevel="0" collapsed="false">
      <c r="C17" s="2"/>
    </row>
    <row r="18" customFormat="false" ht="12.75" hidden="false" customHeight="true" outlineLevel="0" collapsed="false">
      <c r="C18" s="2"/>
    </row>
    <row r="19" customFormat="false" ht="12.75" hidden="false" customHeight="true" outlineLevel="0" collapsed="false">
      <c r="C19" s="2"/>
    </row>
    <row r="20" customFormat="false" ht="12.75" hidden="false" customHeight="true" outlineLevel="0" collapsed="false">
      <c r="C20" s="2"/>
    </row>
    <row r="21" customFormat="false" ht="12.75" hidden="false" customHeight="true" outlineLevel="0" collapsed="false">
      <c r="C21" s="2"/>
    </row>
    <row r="22" customFormat="false" ht="12.75" hidden="false" customHeight="true" outlineLevel="0" collapsed="false">
      <c r="C22" s="2"/>
    </row>
    <row r="23" customFormat="false" ht="12.75" hidden="false" customHeight="true" outlineLevel="0" collapsed="false">
      <c r="C23" s="2"/>
    </row>
    <row r="24" customFormat="false" ht="12.75" hidden="false" customHeight="true" outlineLevel="0" collapsed="false">
      <c r="C24" s="2"/>
    </row>
    <row r="25" customFormat="false" ht="12.75" hidden="false" customHeight="true" outlineLevel="0" collapsed="false">
      <c r="C25" s="2"/>
    </row>
    <row r="26" customFormat="false" ht="12.75" hidden="false" customHeight="true" outlineLevel="0" collapsed="false">
      <c r="C26" s="2"/>
    </row>
    <row r="27" customFormat="false" ht="12.75" hidden="false" customHeight="true" outlineLevel="0" collapsed="false">
      <c r="C27" s="2"/>
    </row>
    <row r="28" customFormat="false" ht="12.75" hidden="false" customHeight="true" outlineLevel="0" collapsed="false">
      <c r="C28" s="2"/>
    </row>
    <row r="29" customFormat="false" ht="12.75" hidden="false" customHeight="true" outlineLevel="0" collapsed="false">
      <c r="C29" s="2"/>
    </row>
    <row r="30" customFormat="false" ht="12.75" hidden="false" customHeight="true" outlineLevel="0" collapsed="false">
      <c r="C30" s="2"/>
    </row>
    <row r="31" customFormat="false" ht="12.75" hidden="false" customHeight="true" outlineLevel="0" collapsed="false">
      <c r="C31" s="2"/>
    </row>
    <row r="32" customFormat="false" ht="12.75" hidden="false" customHeight="true" outlineLevel="0" collapsed="false">
      <c r="C32" s="2"/>
    </row>
    <row r="33" customFormat="false" ht="12.75" hidden="false" customHeight="true" outlineLevel="0" collapsed="false">
      <c r="C33" s="2"/>
    </row>
    <row r="34" customFormat="false" ht="12.75" hidden="false" customHeight="true" outlineLevel="0" collapsed="false">
      <c r="C34" s="2"/>
    </row>
    <row r="35" customFormat="false" ht="12.75" hidden="false" customHeight="true" outlineLevel="0" collapsed="false">
      <c r="C35" s="2"/>
    </row>
    <row r="36" customFormat="false" ht="12.75" hidden="false" customHeight="true" outlineLevel="0" collapsed="false">
      <c r="C36" s="2"/>
    </row>
    <row r="37" customFormat="false" ht="12.75" hidden="false" customHeight="true" outlineLevel="0" collapsed="false">
      <c r="C37" s="2"/>
    </row>
    <row r="38" customFormat="false" ht="12.75" hidden="false" customHeight="true" outlineLevel="0" collapsed="false">
      <c r="C38" s="2"/>
    </row>
    <row r="39" customFormat="false" ht="12.75" hidden="false" customHeight="true" outlineLevel="0" collapsed="false">
      <c r="C39" s="2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8" activeCellId="1" sqref="A16 I28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7" t="str">
        <f aca="false">moisInit!X1</f>
        <v>solde</v>
      </c>
      <c r="Y1" s="27" t="str">
        <f aca="false">moisInit!Y1</f>
        <v>tot1</v>
      </c>
      <c r="Z1" s="27" t="str">
        <f aca="false">moisInit!Z1</f>
        <v>tot2</v>
      </c>
      <c r="AA1" s="27" t="str">
        <f aca="false">moisInit!AA1</f>
        <v>tot3</v>
      </c>
      <c r="AB1" s="27" t="str">
        <f aca="false">moisInit!AB1</f>
        <v>tot4</v>
      </c>
      <c r="AC1" s="27" t="str">
        <f aca="false">moisInit!AC1</f>
        <v>tot5</v>
      </c>
      <c r="AD1" s="27" t="str">
        <f aca="false">moisInit!AD1</f>
        <v>tot6</v>
      </c>
      <c r="AE1" s="27" t="str">
        <f aca="false">moisInit!AE1</f>
        <v>tot7</v>
      </c>
      <c r="AF1" s="27" t="str">
        <f aca="false">moisInit!AF1</f>
        <v>tot8</v>
      </c>
      <c r="AG1" s="27" t="str">
        <f aca="false">moisInit!AG1</f>
        <v>tot9</v>
      </c>
      <c r="AH1" s="27" t="str">
        <f aca="false">moisInit!AH1</f>
        <v>tot10</v>
      </c>
      <c r="AI1" s="43" t="str">
        <f aca="false">moisInit!AI1</f>
        <v>remarque</v>
      </c>
    </row>
    <row r="2" customFormat="false" ht="12.75" hidden="false" customHeight="true" outlineLevel="0" collapsed="false">
      <c r="A2" s="28" t="n">
        <f aca="false">moisInit!A5</f>
        <v>0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-7.93819444444444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moisInit!C7</f>
        <v>temps théorique</v>
      </c>
      <c r="D7" s="31" t="str">
        <f aca="false">moisInit!D7</f>
        <v>balance</v>
      </c>
      <c r="E7" s="31" t="str">
        <f aca="false">moisInit!E7</f>
        <v>temps présence</v>
      </c>
      <c r="F7" s="31" t="str">
        <f aca="false">moisInit!F7</f>
        <v>vacan-ces (j)</v>
      </c>
      <c r="G7" s="31" t="str">
        <f aca="false">moisInit!G7</f>
        <v>absence payée(j)</v>
      </c>
      <c r="H7" s="31" t="str">
        <f aca="false">moisInit!H7</f>
        <v>entrée</v>
      </c>
      <c r="I7" s="31" t="str">
        <f aca="false">moisInit!I7</f>
        <v>sortie</v>
      </c>
      <c r="J7" s="31" t="str">
        <f aca="false">moisInit!J7</f>
        <v>entrée</v>
      </c>
      <c r="K7" s="31" t="str">
        <f aca="false">moisInit!K7</f>
        <v>sortie</v>
      </c>
      <c r="L7" s="31" t="str">
        <f aca="false">moisInit!L7</f>
        <v>entrée</v>
      </c>
      <c r="M7" s="31" t="str">
        <f aca="false">moisInit!M7</f>
        <v>sortie</v>
      </c>
      <c r="N7" s="31" t="str">
        <f aca="false">moisInit!N7</f>
        <v>entrée</v>
      </c>
      <c r="O7" s="31" t="str">
        <f aca="false">moisInit!O7</f>
        <v>sortie</v>
      </c>
      <c r="P7" s="31" t="str">
        <f aca="false">moisInit!P7</f>
        <v>entrée</v>
      </c>
      <c r="Q7" s="31" t="str">
        <f aca="false">moisInit!Q7</f>
        <v>sortie</v>
      </c>
      <c r="R7" s="31" t="str">
        <f aca="false">moisInit!R7</f>
        <v>entrée</v>
      </c>
      <c r="S7" s="31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9 A10:F10 A11:X39 G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A16 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7" t="str">
        <f aca="false">janvier!X1</f>
        <v>solde</v>
      </c>
      <c r="Y1" s="27" t="str">
        <f aca="false">janvier!Y1</f>
        <v>tot1</v>
      </c>
      <c r="Z1" s="27" t="str">
        <f aca="false">janvier!Z1</f>
        <v>tot2</v>
      </c>
      <c r="AA1" s="27" t="str">
        <f aca="false">janvier!AA1</f>
        <v>tot3</v>
      </c>
      <c r="AB1" s="27" t="str">
        <f aca="false">janvier!AB1</f>
        <v>tot4</v>
      </c>
      <c r="AC1" s="27" t="str">
        <f aca="false">janvier!AC1</f>
        <v>tot5</v>
      </c>
      <c r="AD1" s="27" t="str">
        <f aca="false">janvier!AD1</f>
        <v>tot6</v>
      </c>
      <c r="AE1" s="27" t="str">
        <f aca="false">janvier!AE1</f>
        <v>tot7</v>
      </c>
      <c r="AF1" s="27" t="str">
        <f aca="false">janvier!AF1</f>
        <v>tot8</v>
      </c>
      <c r="AG1" s="27" t="str">
        <f aca="false">janvier!AG1</f>
        <v>tot9</v>
      </c>
      <c r="AH1" s="27" t="str">
        <f aca="false">janvier!AH1</f>
        <v>tot10</v>
      </c>
      <c r="AI1" s="43" t="str">
        <f aca="false">janvier!AI1</f>
        <v>remarque</v>
      </c>
    </row>
    <row r="2" customFormat="false" ht="12.75" hidden="false" customHeight="true" outlineLevel="0" collapsed="false">
      <c r="A2" s="28" t="n">
        <f aca="false">janvier!A5</f>
        <v>-7.93819444444444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-14.8409722222222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janvier!C7</f>
        <v>temps théorique</v>
      </c>
      <c r="D7" s="31" t="str">
        <f aca="false">janvier!D7</f>
        <v>balance</v>
      </c>
      <c r="E7" s="31" t="str">
        <f aca="false">janvier!E7</f>
        <v>temps présence</v>
      </c>
      <c r="F7" s="31" t="str">
        <f aca="false">janvier!F7</f>
        <v>vacan-ces (j)</v>
      </c>
      <c r="G7" s="31" t="str">
        <f aca="false">janvier!G7</f>
        <v>absence payée(j)</v>
      </c>
      <c r="H7" s="31" t="str">
        <f aca="false">janvier!H7</f>
        <v>entrée</v>
      </c>
      <c r="I7" s="31" t="str">
        <f aca="false">janvier!I7</f>
        <v>sortie</v>
      </c>
      <c r="J7" s="31" t="str">
        <f aca="false">janvier!J7</f>
        <v>entrée</v>
      </c>
      <c r="K7" s="31" t="str">
        <f aca="false">janvier!K7</f>
        <v>sortie</v>
      </c>
      <c r="L7" s="31" t="str">
        <f aca="false">janvier!L7</f>
        <v>entrée</v>
      </c>
      <c r="M7" s="31" t="str">
        <f aca="false">janvier!M7</f>
        <v>sortie</v>
      </c>
      <c r="N7" s="31" t="str">
        <f aca="false">janvier!N7</f>
        <v>entrée</v>
      </c>
      <c r="O7" s="31" t="str">
        <f aca="false">janvier!O7</f>
        <v>sortie</v>
      </c>
      <c r="P7" s="31" t="str">
        <f aca="false">janvier!P7</f>
        <v>entrée</v>
      </c>
      <c r="Q7" s="31" t="str">
        <f aca="false">janvier!Q7</f>
        <v>sortie</v>
      </c>
      <c r="R7" s="31" t="str">
        <f aca="false">janvier!R7</f>
        <v>entrée</v>
      </c>
      <c r="S7" s="31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1" sqref="A16 U18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7" t="str">
        <f aca="false">février!X1</f>
        <v>solde</v>
      </c>
      <c r="Y1" s="27" t="str">
        <f aca="false">février!Y1</f>
        <v>tot1</v>
      </c>
      <c r="Z1" s="27" t="str">
        <f aca="false">février!Z1</f>
        <v>tot2</v>
      </c>
      <c r="AA1" s="27" t="str">
        <f aca="false">février!AA1</f>
        <v>tot3</v>
      </c>
      <c r="AB1" s="27" t="str">
        <f aca="false">février!AB1</f>
        <v>tot4</v>
      </c>
      <c r="AC1" s="27" t="str">
        <f aca="false">février!AC1</f>
        <v>tot5</v>
      </c>
      <c r="AD1" s="27" t="str">
        <f aca="false">février!AD1</f>
        <v>tot6</v>
      </c>
      <c r="AE1" s="27" t="str">
        <f aca="false">février!AE1</f>
        <v>tot7</v>
      </c>
      <c r="AF1" s="27" t="str">
        <f aca="false">février!AF1</f>
        <v>tot8</v>
      </c>
      <c r="AG1" s="27" t="str">
        <f aca="false">février!AG1</f>
        <v>tot9</v>
      </c>
      <c r="AH1" s="27" t="str">
        <f aca="false">février!AH1</f>
        <v>tot10</v>
      </c>
      <c r="AI1" s="43" t="str">
        <f aca="false">février!AI1</f>
        <v>remarque</v>
      </c>
    </row>
    <row r="2" customFormat="false" ht="12.75" hidden="false" customHeight="true" outlineLevel="0" collapsed="false">
      <c r="A2" s="28" t="n">
        <f aca="false">février!A5</f>
        <v>-14.8409722222222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-22.0888888888889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février!C7</f>
        <v>temps théorique</v>
      </c>
      <c r="D7" s="31" t="str">
        <f aca="false">février!D7</f>
        <v>balance</v>
      </c>
      <c r="E7" s="31" t="str">
        <f aca="false">février!E7</f>
        <v>temps présence</v>
      </c>
      <c r="F7" s="31" t="str">
        <f aca="false">février!F7</f>
        <v>vacan-ces (j)</v>
      </c>
      <c r="G7" s="31" t="str">
        <f aca="false">février!G7</f>
        <v>absence payée(j)</v>
      </c>
      <c r="H7" s="31" t="str">
        <f aca="false">février!H7</f>
        <v>entrée</v>
      </c>
      <c r="I7" s="31" t="str">
        <f aca="false">février!I7</f>
        <v>sortie</v>
      </c>
      <c r="J7" s="31" t="str">
        <f aca="false">février!J7</f>
        <v>entrée</v>
      </c>
      <c r="K7" s="31" t="str">
        <f aca="false">février!K7</f>
        <v>sortie</v>
      </c>
      <c r="L7" s="31" t="str">
        <f aca="false">février!L7</f>
        <v>entrée</v>
      </c>
      <c r="M7" s="31" t="str">
        <f aca="false">février!M7</f>
        <v>sortie</v>
      </c>
      <c r="N7" s="31" t="str">
        <f aca="false">février!N7</f>
        <v>entrée</v>
      </c>
      <c r="O7" s="31" t="str">
        <f aca="false">février!O7</f>
        <v>sortie</v>
      </c>
      <c r="P7" s="31" t="str">
        <f aca="false">février!P7</f>
        <v>entrée</v>
      </c>
      <c r="Q7" s="31" t="str">
        <f aca="false">février!Q7</f>
        <v>sortie</v>
      </c>
      <c r="R7" s="31" t="str">
        <f aca="false">février!R7</f>
        <v>entrée</v>
      </c>
      <c r="S7" s="31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1" sqref="A16 M16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7" t="str">
        <f aca="false">mars!X1</f>
        <v>solde</v>
      </c>
      <c r="Y1" s="27" t="str">
        <f aca="false">mars!Y1</f>
        <v>tot1</v>
      </c>
      <c r="Z1" s="27" t="str">
        <f aca="false">mars!Z1</f>
        <v>tot2</v>
      </c>
      <c r="AA1" s="27" t="str">
        <f aca="false">mars!AA1</f>
        <v>tot3</v>
      </c>
      <c r="AB1" s="27" t="str">
        <f aca="false">mars!AB1</f>
        <v>tot4</v>
      </c>
      <c r="AC1" s="27" t="str">
        <f aca="false">mars!AC1</f>
        <v>tot5</v>
      </c>
      <c r="AD1" s="27" t="str">
        <f aca="false">mars!AD1</f>
        <v>tot6</v>
      </c>
      <c r="AE1" s="27" t="str">
        <f aca="false">mars!AE1</f>
        <v>tot7</v>
      </c>
      <c r="AF1" s="27" t="str">
        <f aca="false">mars!AF1</f>
        <v>tot8</v>
      </c>
      <c r="AG1" s="27" t="str">
        <f aca="false">mars!AG1</f>
        <v>tot9</v>
      </c>
      <c r="AH1" s="27" t="str">
        <f aca="false">mars!AH1</f>
        <v>tot10</v>
      </c>
      <c r="AI1" s="43" t="str">
        <f aca="false">mars!AI1</f>
        <v>remarque</v>
      </c>
    </row>
    <row r="2" customFormat="false" ht="12.75" hidden="false" customHeight="true" outlineLevel="0" collapsed="false">
      <c r="A2" s="28" t="n">
        <f aca="false">mars!A5</f>
        <v>-22.0888888888889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-29.6819444444444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mars!C7</f>
        <v>temps théorique</v>
      </c>
      <c r="D7" s="31" t="str">
        <f aca="false">mars!D7</f>
        <v>balance</v>
      </c>
      <c r="E7" s="31" t="str">
        <f aca="false">mars!E7</f>
        <v>temps présence</v>
      </c>
      <c r="F7" s="31" t="str">
        <f aca="false">mars!F7</f>
        <v>vacan-ces (j)</v>
      </c>
      <c r="G7" s="31" t="str">
        <f aca="false">mars!G7</f>
        <v>absence payée(j)</v>
      </c>
      <c r="H7" s="31" t="str">
        <f aca="false">mars!H7</f>
        <v>entrée</v>
      </c>
      <c r="I7" s="31" t="str">
        <f aca="false">mars!I7</f>
        <v>sortie</v>
      </c>
      <c r="J7" s="31" t="str">
        <f aca="false">mars!J7</f>
        <v>entrée</v>
      </c>
      <c r="K7" s="31" t="str">
        <f aca="false">mars!K7</f>
        <v>sortie</v>
      </c>
      <c r="L7" s="31" t="str">
        <f aca="false">mars!L7</f>
        <v>entrée</v>
      </c>
      <c r="M7" s="31" t="str">
        <f aca="false">mars!M7</f>
        <v>sortie</v>
      </c>
      <c r="N7" s="31" t="str">
        <f aca="false">mars!N7</f>
        <v>entrée</v>
      </c>
      <c r="O7" s="31" t="str">
        <f aca="false">mars!O7</f>
        <v>sortie</v>
      </c>
      <c r="P7" s="31" t="str">
        <f aca="false">mars!P7</f>
        <v>entrée</v>
      </c>
      <c r="Q7" s="31" t="str">
        <f aca="false">mars!Q7</f>
        <v>sortie</v>
      </c>
      <c r="R7" s="31" t="str">
        <f aca="false">mars!R7</f>
        <v>entrée</v>
      </c>
      <c r="S7" s="31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A21" activeCellId="1" sqref="A16 AA2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7" t="str">
        <f aca="false">avril!X1</f>
        <v>solde</v>
      </c>
      <c r="Y1" s="27" t="str">
        <f aca="false">avril!Y1</f>
        <v>tot1</v>
      </c>
      <c r="Z1" s="27" t="str">
        <f aca="false">avril!Z1</f>
        <v>tot2</v>
      </c>
      <c r="AA1" s="27" t="str">
        <f aca="false">avril!AA1</f>
        <v>tot3</v>
      </c>
      <c r="AB1" s="27" t="str">
        <f aca="false">avril!AB1</f>
        <v>tot4</v>
      </c>
      <c r="AC1" s="27" t="str">
        <f aca="false">avril!AC1</f>
        <v>tot5</v>
      </c>
      <c r="AD1" s="27" t="str">
        <f aca="false">avril!AD1</f>
        <v>tot6</v>
      </c>
      <c r="AE1" s="27" t="str">
        <f aca="false">avril!AE1</f>
        <v>tot7</v>
      </c>
      <c r="AF1" s="27" t="str">
        <f aca="false">avril!AF1</f>
        <v>tot8</v>
      </c>
      <c r="AG1" s="27" t="str">
        <f aca="false">avril!AG1</f>
        <v>tot9</v>
      </c>
      <c r="AH1" s="27" t="str">
        <f aca="false">avril!AH1</f>
        <v>tot10</v>
      </c>
      <c r="AI1" s="43" t="str">
        <f aca="false">avril!AI1</f>
        <v>remarque</v>
      </c>
    </row>
    <row r="2" customFormat="false" ht="12.75" hidden="false" customHeight="true" outlineLevel="0" collapsed="false">
      <c r="A2" s="28" t="n">
        <f aca="false">avril!A5</f>
        <v>-29.6819444444444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-37.275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avril!C7</f>
        <v>temps théorique</v>
      </c>
      <c r="D7" s="31" t="str">
        <f aca="false">avril!D7</f>
        <v>balance</v>
      </c>
      <c r="E7" s="31" t="str">
        <f aca="false">avril!E7</f>
        <v>temps présence</v>
      </c>
      <c r="F7" s="31" t="str">
        <f aca="false">avril!F7</f>
        <v>vacan-ces (j)</v>
      </c>
      <c r="G7" s="31" t="str">
        <f aca="false">avril!G7</f>
        <v>absence payée(j)</v>
      </c>
      <c r="H7" s="31" t="str">
        <f aca="false">avril!H7</f>
        <v>entrée</v>
      </c>
      <c r="I7" s="31" t="str">
        <f aca="false">avril!I7</f>
        <v>sortie</v>
      </c>
      <c r="J7" s="31" t="str">
        <f aca="false">avril!J7</f>
        <v>entrée</v>
      </c>
      <c r="K7" s="31" t="str">
        <f aca="false">avril!K7</f>
        <v>sortie</v>
      </c>
      <c r="L7" s="31" t="str">
        <f aca="false">avril!L7</f>
        <v>entrée</v>
      </c>
      <c r="M7" s="31" t="str">
        <f aca="false">avril!M7</f>
        <v>sortie</v>
      </c>
      <c r="N7" s="31" t="str">
        <f aca="false">avril!N7</f>
        <v>entrée</v>
      </c>
      <c r="O7" s="31" t="str">
        <f aca="false">avril!O7</f>
        <v>sortie</v>
      </c>
      <c r="P7" s="31" t="str">
        <f aca="false">avril!P7</f>
        <v>entrée</v>
      </c>
      <c r="Q7" s="31" t="str">
        <f aca="false">avril!Q7</f>
        <v>sortie</v>
      </c>
      <c r="R7" s="31" t="str">
        <f aca="false">avril!R7</f>
        <v>entrée</v>
      </c>
      <c r="S7" s="31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8" activeCellId="1" sqref="A16 I28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7" t="str">
        <f aca="false">mai!X1</f>
        <v>solde</v>
      </c>
      <c r="Y1" s="27" t="str">
        <f aca="false">mai!Y1</f>
        <v>tot1</v>
      </c>
      <c r="Z1" s="27" t="str">
        <f aca="false">mai!Z1</f>
        <v>tot2</v>
      </c>
      <c r="AA1" s="27" t="str">
        <f aca="false">mai!AA1</f>
        <v>tot3</v>
      </c>
      <c r="AB1" s="27" t="str">
        <f aca="false">mai!AB1</f>
        <v>tot4</v>
      </c>
      <c r="AC1" s="27" t="str">
        <f aca="false">mai!AC1</f>
        <v>tot5</v>
      </c>
      <c r="AD1" s="27" t="str">
        <f aca="false">mai!AD1</f>
        <v>tot6</v>
      </c>
      <c r="AE1" s="27" t="str">
        <f aca="false">mai!AE1</f>
        <v>tot7</v>
      </c>
      <c r="AF1" s="27" t="str">
        <f aca="false">mai!AF1</f>
        <v>tot8</v>
      </c>
      <c r="AG1" s="27" t="str">
        <f aca="false">mai!AG1</f>
        <v>tot9</v>
      </c>
      <c r="AH1" s="27" t="str">
        <f aca="false">mai!AH1</f>
        <v>tot10</v>
      </c>
      <c r="AI1" s="43" t="str">
        <f aca="false">mai!AI1</f>
        <v>remarque</v>
      </c>
    </row>
    <row r="2" customFormat="false" ht="12.75" hidden="false" customHeight="true" outlineLevel="0" collapsed="false">
      <c r="A2" s="28" t="n">
        <f aca="false">mai!A5</f>
        <v>-37.275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-44.5229166666667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mai!C7</f>
        <v>temps théorique</v>
      </c>
      <c r="D7" s="31" t="str">
        <f aca="false">mai!D7</f>
        <v>balance</v>
      </c>
      <c r="E7" s="31" t="str">
        <f aca="false">mai!E7</f>
        <v>temps présence</v>
      </c>
      <c r="F7" s="31" t="str">
        <f aca="false">mai!F7</f>
        <v>vacan-ces (j)</v>
      </c>
      <c r="G7" s="31" t="str">
        <f aca="false">mai!G7</f>
        <v>absence payée(j)</v>
      </c>
      <c r="H7" s="31" t="str">
        <f aca="false">mai!H7</f>
        <v>entrée</v>
      </c>
      <c r="I7" s="31" t="str">
        <f aca="false">mai!I7</f>
        <v>sortie</v>
      </c>
      <c r="J7" s="31" t="str">
        <f aca="false">mai!J7</f>
        <v>entrée</v>
      </c>
      <c r="K7" s="31" t="str">
        <f aca="false">mai!K7</f>
        <v>sortie</v>
      </c>
      <c r="L7" s="31" t="str">
        <f aca="false">mai!L7</f>
        <v>entrée</v>
      </c>
      <c r="M7" s="31" t="str">
        <f aca="false">mai!M7</f>
        <v>sortie</v>
      </c>
      <c r="N7" s="31" t="str">
        <f aca="false">mai!N7</f>
        <v>entrée</v>
      </c>
      <c r="O7" s="31" t="str">
        <f aca="false">mai!O7</f>
        <v>sortie</v>
      </c>
      <c r="P7" s="31" t="str">
        <f aca="false">mai!P7</f>
        <v>entrée</v>
      </c>
      <c r="Q7" s="31" t="str">
        <f aca="false">mai!Q7</f>
        <v>sortie</v>
      </c>
      <c r="R7" s="31" t="str">
        <f aca="false">mai!R7</f>
        <v>entrée</v>
      </c>
      <c r="S7" s="31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N9" activeCellId="1" sqref="A16 AN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7" t="str">
        <f aca="false">juin!X1</f>
        <v>solde</v>
      </c>
      <c r="Y1" s="27" t="str">
        <f aca="false">juin!Y1</f>
        <v>tot1</v>
      </c>
      <c r="Z1" s="27" t="str">
        <f aca="false">juin!Z1</f>
        <v>tot2</v>
      </c>
      <c r="AA1" s="27" t="str">
        <f aca="false">juin!AA1</f>
        <v>tot3</v>
      </c>
      <c r="AB1" s="27" t="str">
        <f aca="false">juin!AB1</f>
        <v>tot4</v>
      </c>
      <c r="AC1" s="27" t="str">
        <f aca="false">juin!AC1</f>
        <v>tot5</v>
      </c>
      <c r="AD1" s="27" t="str">
        <f aca="false">juin!AD1</f>
        <v>tot6</v>
      </c>
      <c r="AE1" s="27" t="str">
        <f aca="false">juin!AE1</f>
        <v>tot7</v>
      </c>
      <c r="AF1" s="27" t="str">
        <f aca="false">juin!AF1</f>
        <v>tot8</v>
      </c>
      <c r="AG1" s="27" t="str">
        <f aca="false">juin!AG1</f>
        <v>tot9</v>
      </c>
      <c r="AH1" s="27" t="str">
        <f aca="false">juin!AH1</f>
        <v>tot10</v>
      </c>
      <c r="AI1" s="43" t="str">
        <f aca="false">juin!AI1</f>
        <v>remarque</v>
      </c>
    </row>
    <row r="2" customFormat="false" ht="12.75" hidden="false" customHeight="true" outlineLevel="0" collapsed="false">
      <c r="A2" s="28" t="n">
        <f aca="false">juin!A5</f>
        <v>-44.5229166666667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-52.4611111111112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juin!C7</f>
        <v>temps théorique</v>
      </c>
      <c r="D7" s="31" t="str">
        <f aca="false">juin!D7</f>
        <v>balance</v>
      </c>
      <c r="E7" s="31" t="str">
        <f aca="false">juin!E7</f>
        <v>temps présence</v>
      </c>
      <c r="F7" s="31" t="str">
        <f aca="false">juin!F7</f>
        <v>vacan-ces (j)</v>
      </c>
      <c r="G7" s="31" t="str">
        <f aca="false">juin!G7</f>
        <v>absence payée(j)</v>
      </c>
      <c r="H7" s="31" t="str">
        <f aca="false">juin!H7</f>
        <v>entrée</v>
      </c>
      <c r="I7" s="31" t="str">
        <f aca="false">juin!I7</f>
        <v>sortie</v>
      </c>
      <c r="J7" s="31" t="str">
        <f aca="false">juin!J7</f>
        <v>entrée</v>
      </c>
      <c r="K7" s="31" t="str">
        <f aca="false">juin!K7</f>
        <v>sortie</v>
      </c>
      <c r="L7" s="31" t="str">
        <f aca="false">juin!L7</f>
        <v>entrée</v>
      </c>
      <c r="M7" s="31" t="str">
        <f aca="false">juin!M7</f>
        <v>sortie</v>
      </c>
      <c r="N7" s="31" t="str">
        <f aca="false">juin!N7</f>
        <v>entrée</v>
      </c>
      <c r="O7" s="31" t="str">
        <f aca="false">juin!O7</f>
        <v>sortie</v>
      </c>
      <c r="P7" s="31" t="str">
        <f aca="false">juin!P7</f>
        <v>entrée</v>
      </c>
      <c r="Q7" s="31" t="str">
        <f aca="false">juin!Q7</f>
        <v>sortie</v>
      </c>
      <c r="R7" s="31" t="str">
        <f aca="false">juin!R7</f>
        <v>entrée</v>
      </c>
      <c r="S7" s="31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AND ($V9&lt;100))             OR (($U9&gt;0)             AND ($U9&lt;100))</formula>
    </cfRule>
    <cfRule type="expression" priority="3" aboveAverage="0" equalAverage="0" bottom="0" percent="0" rank="0" text="" dxfId="1">
      <formula>($V9&gt;=100)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2025-09-01T18:01:26Z</dcterms:modified>
  <cp:revision>1095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