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1" windowHeight="4416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<sst xmlns="http://schemas.openxmlformats.org/spreadsheetml/2006/main" count="56" uniqueCount="41">
  <si>
    <t>№</t>
  </si>
  <si>
    <t>Факторы риска</t>
  </si>
  <si>
    <t>Ранг фактора</t>
  </si>
  <si>
    <t>Экономические и политические факторы</t>
  </si>
  <si>
    <t>Общие экономические тенденции</t>
  </si>
  <si>
    <t>Внешняя экономическая деятельность</t>
  </si>
  <si>
    <t>Инфляция</t>
  </si>
  <si>
    <t>Инвестиция</t>
  </si>
  <si>
    <t>Доходы и сбережения населения</t>
  </si>
  <si>
    <t>Система налогооблажения</t>
  </si>
  <si>
    <t>Угроза передела собственности</t>
  </si>
  <si>
    <t>Внутреполитическая стабильность</t>
  </si>
  <si>
    <t>Внешняя политическая деятельность</t>
  </si>
  <si>
    <t>Угроза террористических актов</t>
  </si>
  <si>
    <t>Количество наблюдений</t>
  </si>
  <si>
    <t>Количество наблюдений * ранг фактора</t>
  </si>
  <si>
    <t>Сумма произведений</t>
  </si>
  <si>
    <t>Количество факторов</t>
  </si>
  <si>
    <t>Взвешенное значение (%)</t>
  </si>
  <si>
    <t>Социальные и региональные факторы</t>
  </si>
  <si>
    <t>Социальная стабильность в стране</t>
  </si>
  <si>
    <t>Социальная обеспечённость граждан</t>
  </si>
  <si>
    <t>Тенденция развития экономики в регионе</t>
  </si>
  <si>
    <t>Социальная стабильность в регионе</t>
  </si>
  <si>
    <t>Предпринимательский фактор</t>
  </si>
  <si>
    <t>Ликвидность</t>
  </si>
  <si>
    <t>Уровень конкуренции в отрасли</t>
  </si>
  <si>
    <t>Инвестиционная привлекательность проекта</t>
  </si>
  <si>
    <t>Тенденция развития отрасли</t>
  </si>
  <si>
    <t>Факторы влияющие на величину несистематического риска</t>
  </si>
  <si>
    <t>Природные чрезвычайные ситуации</t>
  </si>
  <si>
    <t>Антропогенные чрезвычайные ситуации</t>
  </si>
  <si>
    <t>Ускоренный износ объекта</t>
  </si>
  <si>
    <t>Экологические факторы</t>
  </si>
  <si>
    <t>Криминогенные факторы</t>
  </si>
  <si>
    <t>Финансовые проверки</t>
  </si>
  <si>
    <t>Фактор изменения окружающей застройки</t>
  </si>
  <si>
    <t>Увеличение числа конкурирующих объектов</t>
  </si>
  <si>
    <t>Изменение общей экономической ситуации</t>
  </si>
  <si>
    <t>Сумарный уровень риска</t>
  </si>
  <si>
    <t>Суммарный уровень риска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</si>
</sst>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0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workbookViewId="0">
      <selection activeCell="A2" sqref="A2"/>
    </sheetView>
  </sheetViews>
  <sheetFormatPr defaultColWidth="9" defaultRowHeight="14.4"/>
  <cols>
    <col min="2" max="2" width="3" customWidth="1"/>
    <col min="3" max="3" width="10.2222222222222" customWidth="1"/>
    <col min="4" max="4" width="7.55555555555556" customWidth="1"/>
    <col min="5" max="5" width="42.8888888888889" customWidth="1"/>
    <col min="7" max="7" width="13" customWidth="1"/>
  </cols>
  <sheetData>
    <row r="1" spans="1:16">
      <c r="A1" s="1" t="e">
        <f>F54</f>
        <v>#DIV/0!</v>
      </c>
      <c r="D1" s="2" t="s">
        <v>0</v>
      </c>
      <c r="E1" s="3" t="s">
        <v>1</v>
      </c>
      <c r="F1" s="3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4:16">
      <c r="D2" s="2"/>
      <c r="E2" s="3"/>
      <c r="F2" s="4">
        <v>0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</row>
    <row r="3" spans="4:16">
      <c r="D3" s="3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4:16">
      <c r="D4" s="4">
        <v>1</v>
      </c>
      <c r="E4" s="4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4:16">
      <c r="D5" s="4">
        <v>2</v>
      </c>
      <c r="E5" s="4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4:16">
      <c r="D6" s="4">
        <v>3</v>
      </c>
      <c r="E6" s="4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4:16">
      <c r="D7" s="4">
        <v>4</v>
      </c>
      <c r="E7" s="4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4:16">
      <c r="D8" s="4">
        <v>5</v>
      </c>
      <c r="E8" s="4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4:16">
      <c r="D9" s="4">
        <v>6</v>
      </c>
      <c r="E9" s="4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4:16">
      <c r="D10" s="4">
        <v>7</v>
      </c>
      <c r="E10" s="4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4:16">
      <c r="D11" s="4">
        <v>8</v>
      </c>
      <c r="E11" s="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4:16">
      <c r="D12" s="4">
        <v>9</v>
      </c>
      <c r="E12" s="4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4:16">
      <c r="D13" s="4">
        <v>10</v>
      </c>
      <c r="E13" s="4" t="s">
        <v>13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4:16">
      <c r="D14" s="3" t="s">
        <v>14</v>
      </c>
      <c r="E14" s="3"/>
      <c r="F14" s="4">
        <f>SUM(F4:F13)</f>
        <v>0</v>
      </c>
      <c r="G14" s="4">
        <f t="shared" ref="G14:P14" si="0">SUM(G4:G13)</f>
        <v>0</v>
      </c>
      <c r="H14" s="4">
        <f t="shared" si="0"/>
        <v>0</v>
      </c>
      <c r="I14" s="4">
        <f t="shared" si="0"/>
        <v>0</v>
      </c>
      <c r="J14" s="4">
        <f t="shared" si="0"/>
        <v>0</v>
      </c>
      <c r="K14" s="4">
        <f t="shared" si="0"/>
        <v>0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</row>
    <row r="15" spans="4:16">
      <c r="D15" s="3" t="s">
        <v>15</v>
      </c>
      <c r="E15" s="3"/>
      <c r="F15" s="4">
        <f>SUM(F14*F2)</f>
        <v>0</v>
      </c>
      <c r="G15" s="4">
        <f t="shared" ref="G15:P15" si="1">SUM(G14*G2)</f>
        <v>0</v>
      </c>
      <c r="H15" s="4">
        <f t="shared" si="1"/>
        <v>0</v>
      </c>
      <c r="I15" s="4">
        <f t="shared" si="1"/>
        <v>0</v>
      </c>
      <c r="J15" s="4">
        <f t="shared" si="1"/>
        <v>0</v>
      </c>
      <c r="K15" s="4">
        <f t="shared" si="1"/>
        <v>0</v>
      </c>
      <c r="L15" s="4">
        <f t="shared" si="1"/>
        <v>0</v>
      </c>
      <c r="M15" s="4">
        <f t="shared" si="1"/>
        <v>0</v>
      </c>
      <c r="N15" s="4">
        <f t="shared" si="1"/>
        <v>0</v>
      </c>
      <c r="O15" s="4">
        <f t="shared" si="1"/>
        <v>0</v>
      </c>
      <c r="P15" s="4">
        <f t="shared" si="1"/>
        <v>0</v>
      </c>
    </row>
    <row r="16" spans="4:16">
      <c r="D16" s="3" t="s">
        <v>16</v>
      </c>
      <c r="E16" s="3"/>
      <c r="F16" s="3">
        <f>SUM(F15:P15)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4:16">
      <c r="D17" s="3" t="s">
        <v>17</v>
      </c>
      <c r="E17" s="3"/>
      <c r="F17" s="5">
        <f>SUM(F14:P14)</f>
        <v>0</v>
      </c>
      <c r="G17" s="6"/>
      <c r="H17" s="6"/>
      <c r="I17" s="6"/>
      <c r="J17" s="6"/>
      <c r="K17" s="6"/>
      <c r="L17" s="6"/>
      <c r="M17" s="6"/>
      <c r="N17" s="6"/>
      <c r="O17" s="6"/>
      <c r="P17" s="9"/>
    </row>
    <row r="18" spans="4:16">
      <c r="D18" s="3" t="s">
        <v>18</v>
      </c>
      <c r="E18" s="3"/>
      <c r="F18" s="3" t="e">
        <f>F16/F17</f>
        <v>#DIV/0!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4:16">
      <c r="D19" s="3" t="s">
        <v>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4:16">
      <c r="D20" s="4">
        <v>1</v>
      </c>
      <c r="E20" s="4" t="s">
        <v>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4:16">
      <c r="D21" s="4">
        <v>2</v>
      </c>
      <c r="E21" s="4" t="s">
        <v>21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4:16">
      <c r="D22" s="4">
        <v>3</v>
      </c>
      <c r="E22" s="4" t="s">
        <v>22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4:16">
      <c r="D23" s="4">
        <v>4</v>
      </c>
      <c r="E23" s="4" t="s">
        <v>23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4:16">
      <c r="D24" s="3" t="s">
        <v>14</v>
      </c>
      <c r="E24" s="3"/>
      <c r="F24" s="4">
        <f>SUM(F20:F23)</f>
        <v>0</v>
      </c>
      <c r="G24" s="4">
        <f t="shared" ref="G24:P24" si="2">SUM(G20:G23)</f>
        <v>0</v>
      </c>
      <c r="H24" s="4">
        <f t="shared" si="2"/>
        <v>0</v>
      </c>
      <c r="I24" s="4">
        <f t="shared" si="2"/>
        <v>0</v>
      </c>
      <c r="J24" s="4">
        <f t="shared" si="2"/>
        <v>0</v>
      </c>
      <c r="K24" s="4">
        <f t="shared" si="2"/>
        <v>0</v>
      </c>
      <c r="L24" s="4">
        <f t="shared" si="2"/>
        <v>0</v>
      </c>
      <c r="M24" s="4">
        <f t="shared" si="2"/>
        <v>0</v>
      </c>
      <c r="N24" s="4">
        <f t="shared" si="2"/>
        <v>0</v>
      </c>
      <c r="O24" s="4">
        <f t="shared" si="2"/>
        <v>0</v>
      </c>
      <c r="P24" s="4">
        <f t="shared" si="2"/>
        <v>0</v>
      </c>
    </row>
    <row r="25" spans="4:16">
      <c r="D25" s="3" t="s">
        <v>15</v>
      </c>
      <c r="E25" s="3"/>
      <c r="F25" s="4">
        <f>F24*F2</f>
        <v>0</v>
      </c>
      <c r="G25" s="4">
        <f t="shared" ref="G25:P25" si="3">G24*G2</f>
        <v>0</v>
      </c>
      <c r="H25" s="4">
        <f t="shared" si="3"/>
        <v>0</v>
      </c>
      <c r="I25" s="4">
        <f t="shared" si="3"/>
        <v>0</v>
      </c>
      <c r="J25" s="4">
        <f t="shared" si="3"/>
        <v>0</v>
      </c>
      <c r="K25" s="4">
        <f t="shared" si="3"/>
        <v>0</v>
      </c>
      <c r="L25" s="4">
        <f t="shared" si="3"/>
        <v>0</v>
      </c>
      <c r="M25" s="4">
        <f t="shared" si="3"/>
        <v>0</v>
      </c>
      <c r="N25" s="4">
        <f t="shared" si="3"/>
        <v>0</v>
      </c>
      <c r="O25" s="4">
        <f t="shared" si="3"/>
        <v>0</v>
      </c>
      <c r="P25" s="4">
        <f t="shared" si="3"/>
        <v>0</v>
      </c>
    </row>
    <row r="26" spans="4:16">
      <c r="D26" s="3" t="s">
        <v>16</v>
      </c>
      <c r="E26" s="3"/>
      <c r="F26" s="3">
        <f>SUM(F25:P25)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4:16">
      <c r="D27" s="3" t="s">
        <v>17</v>
      </c>
      <c r="E27" s="3"/>
      <c r="F27" s="3">
        <f>SUM(F24:P24)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4:16">
      <c r="D28" s="3" t="s">
        <v>18</v>
      </c>
      <c r="E28" s="3"/>
      <c r="F28" s="3" t="e">
        <f>F26/F27</f>
        <v>#DIV/0!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4:16">
      <c r="D29" s="3" t="s">
        <v>24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4:16">
      <c r="D30" s="4">
        <v>1</v>
      </c>
      <c r="E30" s="4" t="s">
        <v>25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4:16">
      <c r="D31" s="4">
        <v>2</v>
      </c>
      <c r="E31" s="4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4:16">
      <c r="D32" s="4">
        <v>3</v>
      </c>
      <c r="E32" s="4" t="s">
        <v>27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4:16">
      <c r="D33" s="4">
        <v>4</v>
      </c>
      <c r="E33" s="4" t="s">
        <v>28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4:16">
      <c r="D34" s="3" t="s">
        <v>14</v>
      </c>
      <c r="E34" s="3"/>
      <c r="F34" s="4">
        <f>SUM(F30:F33)</f>
        <v>0</v>
      </c>
      <c r="G34" s="4">
        <f t="shared" ref="G34:P34" si="4">SUM(G30:G33)</f>
        <v>0</v>
      </c>
      <c r="H34" s="4">
        <f t="shared" si="4"/>
        <v>0</v>
      </c>
      <c r="I34" s="4">
        <f t="shared" si="4"/>
        <v>0</v>
      </c>
      <c r="J34" s="4">
        <f t="shared" si="4"/>
        <v>0</v>
      </c>
      <c r="K34" s="4">
        <f t="shared" si="4"/>
        <v>0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</row>
    <row r="35" spans="4:16">
      <c r="D35" s="3" t="s">
        <v>15</v>
      </c>
      <c r="E35" s="3"/>
      <c r="F35" s="4">
        <f>F34*F2</f>
        <v>0</v>
      </c>
      <c r="G35" s="4">
        <f t="shared" ref="G35:P35" si="5">G34*G2</f>
        <v>0</v>
      </c>
      <c r="H35" s="4">
        <f t="shared" si="5"/>
        <v>0</v>
      </c>
      <c r="I35" s="4">
        <f t="shared" si="5"/>
        <v>0</v>
      </c>
      <c r="J35" s="4">
        <f t="shared" si="5"/>
        <v>0</v>
      </c>
      <c r="K35" s="4">
        <f t="shared" si="5"/>
        <v>0</v>
      </c>
      <c r="L35" s="4">
        <f t="shared" si="5"/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</row>
    <row r="36" spans="4:16">
      <c r="D36" s="3" t="s">
        <v>16</v>
      </c>
      <c r="E36" s="3"/>
      <c r="F36" s="3">
        <f>SUM(F35:P35)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>
      <c r="D37" s="3" t="s">
        <v>17</v>
      </c>
      <c r="E37" s="3"/>
      <c r="F37" s="3">
        <f>SUM(F34:P34)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>
      <c r="D38" s="3" t="s">
        <v>18</v>
      </c>
      <c r="E38" s="3"/>
      <c r="F38" s="3" t="e">
        <f>F36/F37</f>
        <v>#DIV/0!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>
      <c r="D39" s="3" t="s">
        <v>29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>
      <c r="D40" s="4">
        <v>1</v>
      </c>
      <c r="E40" s="4" t="s">
        <v>30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4:16">
      <c r="D41" s="4">
        <v>2</v>
      </c>
      <c r="E41" s="4" t="s">
        <v>31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4:16">
      <c r="D42" s="4">
        <v>3</v>
      </c>
      <c r="E42" s="4" t="s">
        <v>32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4:16">
      <c r="D43" s="4">
        <v>4</v>
      </c>
      <c r="E43" s="4" t="s">
        <v>33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4:16">
      <c r="D44" s="4">
        <v>5</v>
      </c>
      <c r="E44" s="4" t="s">
        <v>34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4:16">
      <c r="D45" s="4">
        <v>6</v>
      </c>
      <c r="E45" s="4" t="s">
        <v>35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4:16">
      <c r="D46" s="4">
        <v>7</v>
      </c>
      <c r="E46" s="4" t="s">
        <v>36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4:16">
      <c r="D47" s="4">
        <v>8</v>
      </c>
      <c r="E47" s="4" t="s">
        <v>37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4:16">
      <c r="D48" s="4">
        <v>9</v>
      </c>
      <c r="E48" s="4" t="s">
        <v>38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4:16">
      <c r="D49" s="3" t="s">
        <v>14</v>
      </c>
      <c r="E49" s="3"/>
      <c r="F49" s="4">
        <f>SUM(F40:F48)</f>
        <v>0</v>
      </c>
      <c r="G49" s="4">
        <f t="shared" ref="G49:P49" si="6">SUM(G40:G48)</f>
        <v>0</v>
      </c>
      <c r="H49" s="4">
        <f t="shared" si="6"/>
        <v>0</v>
      </c>
      <c r="I49" s="4">
        <f t="shared" si="6"/>
        <v>0</v>
      </c>
      <c r="J49" s="4">
        <f t="shared" si="6"/>
        <v>0</v>
      </c>
      <c r="K49" s="4">
        <f t="shared" si="6"/>
        <v>0</v>
      </c>
      <c r="L49" s="4">
        <f t="shared" si="6"/>
        <v>0</v>
      </c>
      <c r="M49" s="4">
        <f t="shared" si="6"/>
        <v>0</v>
      </c>
      <c r="N49" s="4">
        <f t="shared" si="6"/>
        <v>0</v>
      </c>
      <c r="O49" s="4">
        <f t="shared" si="6"/>
        <v>0</v>
      </c>
      <c r="P49" s="4">
        <f t="shared" si="6"/>
        <v>0</v>
      </c>
    </row>
    <row r="50" spans="4:16">
      <c r="D50" s="3" t="s">
        <v>15</v>
      </c>
      <c r="E50" s="3"/>
      <c r="F50" s="4">
        <f>F49*F2</f>
        <v>0</v>
      </c>
      <c r="G50" s="4">
        <f t="shared" ref="G50:P50" si="7">G49*G2</f>
        <v>0</v>
      </c>
      <c r="H50" s="4">
        <f t="shared" si="7"/>
        <v>0</v>
      </c>
      <c r="I50" s="4">
        <f t="shared" si="7"/>
        <v>0</v>
      </c>
      <c r="J50" s="4">
        <f t="shared" si="7"/>
        <v>0</v>
      </c>
      <c r="K50" s="4">
        <f t="shared" si="7"/>
        <v>0</v>
      </c>
      <c r="L50" s="4">
        <f t="shared" si="7"/>
        <v>0</v>
      </c>
      <c r="M50" s="4">
        <f t="shared" si="7"/>
        <v>0</v>
      </c>
      <c r="N50" s="4">
        <f t="shared" si="7"/>
        <v>0</v>
      </c>
      <c r="O50" s="4">
        <f t="shared" si="7"/>
        <v>0</v>
      </c>
      <c r="P50" s="4">
        <f t="shared" si="7"/>
        <v>0</v>
      </c>
    </row>
    <row r="51" spans="4:16">
      <c r="D51" s="3" t="s">
        <v>16</v>
      </c>
      <c r="E51" s="3"/>
      <c r="F51" s="3">
        <f>SUM(F50:P50)</f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4:16">
      <c r="D52" s="3" t="s">
        <v>17</v>
      </c>
      <c r="E52" s="3"/>
      <c r="F52" s="3">
        <f>SUM(F49:P49)</f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4:16">
      <c r="D53" s="3" t="s">
        <v>18</v>
      </c>
      <c r="E53" s="3"/>
      <c r="F53" s="7" t="e">
        <f>F51/F52</f>
        <v>#DIV/0!</v>
      </c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4:16">
      <c r="D54" s="2" t="s">
        <v>39</v>
      </c>
      <c r="E54" s="2"/>
      <c r="F54" s="8" t="e">
        <f>SUM(F53,F38,F28,F18)</f>
        <v>#DIV/0!</v>
      </c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4:16">
      <c r="D55" s="2"/>
      <c r="E55" s="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9" spans="5:6">
      <c r="E59" t="s">
        <v>40</v>
      </c>
      <c r="F59" s="1" t="e">
        <f>F54</f>
        <v>#DIV/0!</v>
      </c>
    </row>
  </sheetData>
  <mergeCells count="41">
    <mergeCell ref="F1:P1"/>
    <mergeCell ref="D3:P3"/>
    <mergeCell ref="D14:E14"/>
    <mergeCell ref="D15:E15"/>
    <mergeCell ref="D16:E16"/>
    <mergeCell ref="F16:P16"/>
    <mergeCell ref="D17:E17"/>
    <mergeCell ref="F17:P17"/>
    <mergeCell ref="D18:E18"/>
    <mergeCell ref="F18:P18"/>
    <mergeCell ref="D19:P19"/>
    <mergeCell ref="D24:E24"/>
    <mergeCell ref="D25:E25"/>
    <mergeCell ref="D26:E26"/>
    <mergeCell ref="F26:P26"/>
    <mergeCell ref="D27:E27"/>
    <mergeCell ref="F27:P27"/>
    <mergeCell ref="D28:E28"/>
    <mergeCell ref="F28:P28"/>
    <mergeCell ref="D29:P29"/>
    <mergeCell ref="D34:E34"/>
    <mergeCell ref="D35:E35"/>
    <mergeCell ref="D36:E36"/>
    <mergeCell ref="F36:P36"/>
    <mergeCell ref="D37:E37"/>
    <mergeCell ref="F37:P37"/>
    <mergeCell ref="D38:E38"/>
    <mergeCell ref="F38:P38"/>
    <mergeCell ref="D39:P39"/>
    <mergeCell ref="D49:E49"/>
    <mergeCell ref="D50:E50"/>
    <mergeCell ref="D51:E51"/>
    <mergeCell ref="F51:P51"/>
    <mergeCell ref="D52:E52"/>
    <mergeCell ref="F52:P52"/>
    <mergeCell ref="D53:E53"/>
    <mergeCell ref="F53:P53"/>
    <mergeCell ref="D1:D2"/>
    <mergeCell ref="E1:E2"/>
    <mergeCell ref="D54:E55"/>
    <mergeCell ref="F54:P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pixar</cp:lastModifiedBy>
  <dcterms:created xsi:type="dcterms:W3CDTF">2022-11-01T18:42:00Z</dcterms:created>
  <dcterms:modified xsi:type="dcterms:W3CDTF">2023-06-13T16:14:41Z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C052AB00A71448E09343A08BCC876A6E</vt:lpwstr>
  </property>
  <property fmtid="{D5CDD505-2E9C-101B-9397-08002B2CF9AE}" pid="3" name="KSOProductBuildVer">
    <vt:lpwstr>1049-11.2.0.11537</vt:lpwstr>
  </property>
</Properties>
</file>