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6CA90380-80A8-40E0-AE5F-22C99CEDBB0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NC" sheetId="3" r:id="rId1"/>
    <sheet name="CNC 2021" sheetId="1" r:id="rId2"/>
  </sheets>
  <definedNames>
    <definedName name="_xlnm._FilterDatabase" localSheetId="0" hidden="1">CNC!$A$2:$T$111</definedName>
    <definedName name="_xlnm._FilterDatabase" localSheetId="1" hidden="1">'CNC 2021'!$A$2:$O$112</definedName>
    <definedName name="_xlnm.Print_Area" localSheetId="0">CNC!$A$1:$L$111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3" i="3"/>
  <c r="T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3" i="3"/>
  <c r="N120" i="1" l="1"/>
  <c r="M120" i="1"/>
  <c r="M119" i="1"/>
</calcChain>
</file>

<file path=xl/sharedStrings.xml><?xml version="1.0" encoding="utf-8"?>
<sst xmlns="http://schemas.openxmlformats.org/spreadsheetml/2006/main" count="304" uniqueCount="239">
  <si>
    <t>S.N</t>
  </si>
  <si>
    <t>Student Name</t>
  </si>
  <si>
    <t xml:space="preserve"> Roll No.</t>
  </si>
  <si>
    <t>S1 (25)</t>
  </si>
  <si>
    <t>S2 (25)</t>
  </si>
  <si>
    <t>S3 (25)</t>
  </si>
  <si>
    <t>5th Sem 2021-24</t>
  </si>
  <si>
    <t>ABHINEET KUMAR MORYA</t>
  </si>
  <si>
    <t>ABHINEK</t>
  </si>
  <si>
    <t>ABHISHEK</t>
  </si>
  <si>
    <t>ADARSH PANDEY</t>
  </si>
  <si>
    <t>AJAAN</t>
  </si>
  <si>
    <t>AMAN</t>
  </si>
  <si>
    <t>AMAN DEVI</t>
  </si>
  <si>
    <t>AMAN JHA</t>
  </si>
  <si>
    <t>AMAN KUMAR</t>
  </si>
  <si>
    <t>ANIL KUMAR</t>
  </si>
  <si>
    <t>ANISH</t>
  </si>
  <si>
    <t>ANKIT</t>
  </si>
  <si>
    <t>ASHISH KUMAR</t>
  </si>
  <si>
    <t>ASHWANI KUMAR</t>
  </si>
  <si>
    <t>BHUPENDER SHARMA</t>
  </si>
  <si>
    <t>CHANDAN</t>
  </si>
  <si>
    <t>DEEPAK</t>
  </si>
  <si>
    <t>DEEPAK KUMAR</t>
  </si>
  <si>
    <t>DEEPANSHU</t>
  </si>
  <si>
    <t>DEVAL</t>
  </si>
  <si>
    <t>DEVANSH KATHPAL</t>
  </si>
  <si>
    <t>DHEERAJ</t>
  </si>
  <si>
    <t>FIROZ KHAN</t>
  </si>
  <si>
    <t>GOLU</t>
  </si>
  <si>
    <t>GORAV</t>
  </si>
  <si>
    <t>HARGOBIND</t>
  </si>
  <si>
    <t>HARSH</t>
  </si>
  <si>
    <t>JATIN</t>
  </si>
  <si>
    <t>KANHAIYA</t>
  </si>
  <si>
    <t>KAPIL</t>
  </si>
  <si>
    <t>KUMESH</t>
  </si>
  <si>
    <t>LOKESH</t>
  </si>
  <si>
    <t>MANDEEP</t>
  </si>
  <si>
    <t>MANISH BHARDWAJ</t>
  </si>
  <si>
    <t>MANJEET</t>
  </si>
  <si>
    <t>MENPAL</t>
  </si>
  <si>
    <t>MOHIT KUMAR</t>
  </si>
  <si>
    <t>MOHIT PANDEY</t>
  </si>
  <si>
    <t>MONU KUMAR</t>
  </si>
  <si>
    <t>MUKESH</t>
  </si>
  <si>
    <t>NASEEB</t>
  </si>
  <si>
    <t>NAVEEN KUMAR</t>
  </si>
  <si>
    <t>NIKHIL SAINI</t>
  </si>
  <si>
    <t>NISHANT</t>
  </si>
  <si>
    <t>NISHU</t>
  </si>
  <si>
    <t>PANKAJ</t>
  </si>
  <si>
    <t>PREM</t>
  </si>
  <si>
    <t>RAHUL</t>
  </si>
  <si>
    <t>RAHUL GOSWAMI</t>
  </si>
  <si>
    <t>RAHUL KUSHWAHA</t>
  </si>
  <si>
    <t>RAJ</t>
  </si>
  <si>
    <t>RAJBALA</t>
  </si>
  <si>
    <t>RAJBIR</t>
  </si>
  <si>
    <t>RANJAN KUMAR</t>
  </si>
  <si>
    <t>RANJEET</t>
  </si>
  <si>
    <t>RISHI</t>
  </si>
  <si>
    <t>RITIK KUMAR</t>
  </si>
  <si>
    <t>ROHIT</t>
  </si>
  <si>
    <t>SACHIN KUMAR</t>
  </si>
  <si>
    <t>SAHIL</t>
  </si>
  <si>
    <t>SAHIL BIBAN</t>
  </si>
  <si>
    <t>SAURAV</t>
  </si>
  <si>
    <t>SHUBHAM</t>
  </si>
  <si>
    <t>SONU KUMAR</t>
  </si>
  <si>
    <t>SOURABH</t>
  </si>
  <si>
    <t>SUNIL</t>
  </si>
  <si>
    <t>SUZAL BABBAR</t>
  </si>
  <si>
    <t>TEJVEER</t>
  </si>
  <si>
    <t>TINKU SHARMA</t>
  </si>
  <si>
    <t>VIKAS</t>
  </si>
  <si>
    <t>VIKRAM</t>
  </si>
  <si>
    <t>VINAY</t>
  </si>
  <si>
    <t>VINOD KUMAR</t>
  </si>
  <si>
    <t>VISHAL SINGH</t>
  </si>
  <si>
    <t>YATHARTH</t>
  </si>
  <si>
    <t>YOGESH</t>
  </si>
  <si>
    <t>DEEPAK RAJ</t>
  </si>
  <si>
    <t>HEMANT POONIA</t>
  </si>
  <si>
    <t>AASHISH</t>
  </si>
  <si>
    <t>AJIT KUMAR</t>
  </si>
  <si>
    <t>AKSHAY</t>
  </si>
  <si>
    <t>ARUN</t>
  </si>
  <si>
    <t>DISHANT</t>
  </si>
  <si>
    <t>GOVIND</t>
  </si>
  <si>
    <t>PRINCE KUMAR</t>
  </si>
  <si>
    <t>PRINCE KUMAR TIWARI</t>
  </si>
  <si>
    <t>SAHIL DUHAN</t>
  </si>
  <si>
    <t>SAHIL YADAV</t>
  </si>
  <si>
    <t>SUBHAM KUMAR GUPTA</t>
  </si>
  <si>
    <t>SUNNY</t>
  </si>
  <si>
    <t>VIKASH</t>
  </si>
  <si>
    <t>VINOD</t>
  </si>
  <si>
    <t>VIVEK</t>
  </si>
  <si>
    <t>YASHU</t>
  </si>
  <si>
    <t>Attend (%)</t>
  </si>
  <si>
    <t>Assign+Attendence</t>
  </si>
  <si>
    <t>Internal (25)</t>
  </si>
  <si>
    <t>A1 (5)</t>
  </si>
  <si>
    <t>A2 (5)</t>
  </si>
  <si>
    <t>A3 (5)</t>
  </si>
  <si>
    <t>Practical (25)</t>
  </si>
  <si>
    <t>Final(100)</t>
  </si>
  <si>
    <t>18R</t>
  </si>
  <si>
    <t>Pract(50)</t>
  </si>
  <si>
    <t>22R</t>
  </si>
  <si>
    <t>10R</t>
  </si>
  <si>
    <t>17R</t>
  </si>
  <si>
    <t>25R</t>
  </si>
  <si>
    <t>11R</t>
  </si>
  <si>
    <t>AB</t>
  </si>
  <si>
    <t>7R</t>
  </si>
  <si>
    <t>24R</t>
  </si>
  <si>
    <t>16R</t>
  </si>
  <si>
    <t>4R</t>
  </si>
  <si>
    <t>23R</t>
  </si>
  <si>
    <t>2R</t>
  </si>
  <si>
    <t>12R</t>
  </si>
  <si>
    <t>27R</t>
  </si>
  <si>
    <t>28R</t>
  </si>
  <si>
    <t>19R</t>
  </si>
  <si>
    <t>-</t>
  </si>
  <si>
    <t>20R</t>
  </si>
  <si>
    <t>29R</t>
  </si>
  <si>
    <t>15R</t>
  </si>
  <si>
    <t>ab</t>
  </si>
  <si>
    <t>Pass</t>
  </si>
  <si>
    <t>Fail</t>
  </si>
  <si>
    <t>2 AB</t>
  </si>
  <si>
    <t>S1 (30)</t>
  </si>
  <si>
    <t>S2 (30)</t>
  </si>
  <si>
    <t>S3 (30)</t>
  </si>
  <si>
    <t>Attend %</t>
  </si>
  <si>
    <t>Final (40)</t>
  </si>
  <si>
    <t>AADITYA BENIWAL</t>
  </si>
  <si>
    <t>ABHISHEK KUMAR</t>
  </si>
  <si>
    <t>AMAN SHARMA</t>
  </si>
  <si>
    <t>ANKUSH</t>
  </si>
  <si>
    <t>ANUJ</t>
  </si>
  <si>
    <t>ANUJ KUMAR</t>
  </si>
  <si>
    <t>ARPIT</t>
  </si>
  <si>
    <t>BALWANT KUMAR</t>
  </si>
  <si>
    <t>BHUPENDER</t>
  </si>
  <si>
    <t>CHAHAT</t>
  </si>
  <si>
    <t>CHETAN SAINI</t>
  </si>
  <si>
    <t>DINESH</t>
  </si>
  <si>
    <t>GOURAV</t>
  </si>
  <si>
    <t>GURMEET</t>
  </si>
  <si>
    <t>HARDEEP</t>
  </si>
  <si>
    <t>HARISH</t>
  </si>
  <si>
    <t>HEMANT</t>
  </si>
  <si>
    <t>HIMANSHU</t>
  </si>
  <si>
    <t>JAGDEEP</t>
  </si>
  <si>
    <t>KAPIL BHARDWAJ</t>
  </si>
  <si>
    <t>LAKSHAY</t>
  </si>
  <si>
    <t>LALIT</t>
  </si>
  <si>
    <t>MAHESH</t>
  </si>
  <si>
    <t>MAMTA</t>
  </si>
  <si>
    <t>MANEET KUMAR</t>
  </si>
  <si>
    <t>MANISH</t>
  </si>
  <si>
    <t>MEENU</t>
  </si>
  <si>
    <t>MOHIT KUMAR SONI</t>
  </si>
  <si>
    <t>NITIN</t>
  </si>
  <si>
    <t>PANKAJ KUMAR YADAV</t>
  </si>
  <si>
    <t>PARVEEN</t>
  </si>
  <si>
    <t>PRADEEP</t>
  </si>
  <si>
    <t>Abhishek</t>
  </si>
  <si>
    <t>Akshay</t>
  </si>
  <si>
    <t>Amit</t>
  </si>
  <si>
    <t>Anil Kumar</t>
  </si>
  <si>
    <t>Ankush</t>
  </si>
  <si>
    <t>Bjarang</t>
  </si>
  <si>
    <t>Banti</t>
  </si>
  <si>
    <t>Chavi</t>
  </si>
  <si>
    <t>Himanshu</t>
  </si>
  <si>
    <t>Joni</t>
  </si>
  <si>
    <t>Kamal</t>
  </si>
  <si>
    <t>Lokesh</t>
  </si>
  <si>
    <t>Manav</t>
  </si>
  <si>
    <t>Mohit</t>
  </si>
  <si>
    <t>Nitesh Sharma</t>
  </si>
  <si>
    <t>Ravinder</t>
  </si>
  <si>
    <t>PRAVEEN</t>
  </si>
  <si>
    <t>PRIYHANS</t>
  </si>
  <si>
    <t>PUSP</t>
  </si>
  <si>
    <t>RAHUL KUMAR</t>
  </si>
  <si>
    <t>RAJAT</t>
  </si>
  <si>
    <t>RAMAN</t>
  </si>
  <si>
    <t>RAVI</t>
  </si>
  <si>
    <t>RITESH KUMAR</t>
  </si>
  <si>
    <t>ROBIN</t>
  </si>
  <si>
    <t>ROCKY KUMAR</t>
  </si>
  <si>
    <t>ROHIT KUMAR</t>
  </si>
  <si>
    <t>SAGAR KUMAR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</si>
  <si>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</si>
  <si>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</si>
  <si>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</si>
  <si>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</si>
  <si>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</si>
  <si>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</si>
  <si>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</si>
  <si>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</si>
  <si>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</si>
  <si>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 PRAJAPATI</t>
  </si>
  <si>
    <t>SOURAV SINGH</t>
  </si>
  <si>
    <t>SUMIT KUMAR</t>
  </si>
  <si>
    <t>SUSHIL SHARMA</t>
  </si>
  <si>
    <t>TANVEER</t>
  </si>
  <si>
    <t>TUSHANT</t>
  </si>
  <si>
    <t>VIVEK KOHAR</t>
  </si>
  <si>
    <t>YASH</t>
  </si>
  <si>
    <t>Naveen</t>
  </si>
  <si>
    <t>Parmod</t>
  </si>
  <si>
    <t>Rahul</t>
  </si>
  <si>
    <t>Rahul Jangra</t>
  </si>
  <si>
    <t>Ravi</t>
  </si>
  <si>
    <t>Sahil Verma</t>
  </si>
  <si>
    <t>Sanjay</t>
  </si>
  <si>
    <t>Vijender Singh</t>
  </si>
  <si>
    <t>Vikas</t>
  </si>
  <si>
    <t>Vikash</t>
  </si>
  <si>
    <t>5th Sem 2022-25</t>
  </si>
  <si>
    <t>Final(60)</t>
  </si>
  <si>
    <t>Practical (40)</t>
  </si>
  <si>
    <t>Practical (60)</t>
  </si>
  <si>
    <t>Roshni</t>
  </si>
  <si>
    <t>A</t>
  </si>
  <si>
    <t>S1(40)</t>
  </si>
  <si>
    <t>S2(40)</t>
  </si>
  <si>
    <t>S3(40)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</si>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</sst>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RowHeight="15" x14ac:dyDescent="0.25"/>
  <cols>
    <col min="1" max="1" width="8.85546875" style="7" bestFit="1" customWidth="1"/>
    <col min="2" max="2" width="27" style="7" bestFit="1" customWidth="1"/>
    <col min="3" max="3" width="15.5703125" style="7" bestFit="1" customWidth="1"/>
    <col min="4" max="6" width="12.140625" style="7" bestFit="1" customWidth="1"/>
    <col min="7" max="9" width="11.42578125" style="7" bestFit="1" customWidth="1"/>
    <col min="10" max="10" width="14.7109375" style="6" bestFit="1" customWidth="1"/>
    <col min="11" max="11" width="14.42578125" style="7" bestFit="1" customWidth="1"/>
    <col min="12" max="12" width="16.5703125" style="7" bestFit="1" customWidth="1"/>
    <col min="13" max="13" width="13.85546875" style="7" bestFit="1" customWidth="1"/>
    <col min="14" max="14" width="13.5703125" style="7" bestFit="1" customWidth="1"/>
    <col min="15" max="17" width="8" style="7" bestFit="1" customWidth="1"/>
    <col min="18" max="20" width="11" style="7" bestFit="1" customWidth="1"/>
    <col min="21" max="16384" width="9.140625" style="7"/>
  </cols>
  <sheetData>
    <row r="1" spans="1:20" x14ac:dyDescent="0.25">
      <c r="A1" s="23" t="s">
        <v>227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20" s="2" customFormat="1" ht="28.5" x14ac:dyDescent="0.25">
      <c r="A2" s="8" t="s">
        <v>0</v>
      </c>
      <c r="B2" s="9" t="s">
        <v>1</v>
      </c>
      <c r="C2" s="10" t="s">
        <v>2</v>
      </c>
      <c r="D2" s="11" t="s">
        <v>135</v>
      </c>
      <c r="E2" s="12" t="s">
        <v>136</v>
      </c>
      <c r="F2" s="13" t="s">
        <v>137</v>
      </c>
      <c r="G2" s="11" t="s">
        <v>104</v>
      </c>
      <c r="H2" s="11" t="s">
        <v>105</v>
      </c>
      <c r="I2" s="11" t="s">
        <v>106</v>
      </c>
      <c r="J2" s="11" t="s">
        <v>138</v>
      </c>
      <c r="K2" s="11" t="s">
        <v>139</v>
      </c>
      <c r="L2" s="11" t="s">
        <v>229</v>
      </c>
      <c r="M2" s="1" t="s">
        <v>228</v>
      </c>
      <c r="N2" s="11" t="s">
        <v>230</v>
      </c>
      <c r="O2" s="21" t="s">
        <v>236</v>
      </c>
      <c r="P2" s="21" t="s">
        <v>237</v>
      </c>
      <c r="Q2" s="21" t="s">
        <v>238</v>
      </c>
      <c r="R2" s="2" t="s">
        <v>233</v>
      </c>
      <c r="S2" s="2" t="s">
        <v>234</v>
      </c>
      <c r="T2" s="2" t="s">
        <v>235</v>
      </c>
    </row>
    <row r="3" spans="1:20" x14ac:dyDescent="0.25">
      <c r="A3" s="8">
        <v>1</v>
      </c>
      <c r="B3" s="14" t="s">
        <v>140</v>
      </c>
      <c r="C3" s="15">
        <v>220041700001</v>
      </c>
      <c r="D3" s="16">
        <v>17</v>
      </c>
      <c r="E3" s="16"/>
      <c r="F3" s="16"/>
      <c r="G3" s="16">
        <v>5</v>
      </c>
      <c r="H3" s="8"/>
      <c r="I3" s="8"/>
      <c r="J3" s="16"/>
      <c r="K3" s="16">
        <v>25</v>
      </c>
      <c r="L3" s="7">
        <v>16</v>
      </c>
      <c r="R3" s="20">
        <f>SUM(D3)+G3+O3</f>
        <v>22</v>
      </c>
      <c r="S3" s="20">
        <f t="shared" ref="S3:T18" si="0">SUM(E3)+H3+P3</f>
        <v>0</v>
      </c>
      <c r="T3" s="20">
        <f t="shared" si="0"/>
        <v>0</v>
      </c>
    </row>
    <row r="4" spans="1:20" x14ac:dyDescent="0.25">
      <c r="A4" s="8">
        <v>2</v>
      </c>
      <c r="B4" s="14" t="s">
        <v>141</v>
      </c>
      <c r="C4" s="15">
        <v>220041700004</v>
      </c>
      <c r="D4" s="16">
        <v>20</v>
      </c>
      <c r="E4" s="16"/>
      <c r="F4" s="16"/>
      <c r="G4" s="16">
        <v>5</v>
      </c>
      <c r="H4" s="8"/>
      <c r="I4" s="8"/>
      <c r="J4" s="16"/>
      <c r="K4" s="16">
        <v>30</v>
      </c>
      <c r="L4" s="7">
        <v>39</v>
      </c>
      <c r="R4" s="20">
        <f t="shared" ref="R4:T67" si="1">SUM(D4)+G4+O4</f>
        <v>25</v>
      </c>
      <c r="S4" s="20">
        <f t="shared" si="0"/>
        <v>0</v>
      </c>
      <c r="T4" s="20">
        <f t="shared" si="0"/>
        <v>0</v>
      </c>
    </row>
    <row r="5" spans="1:20" x14ac:dyDescent="0.25">
      <c r="A5" s="8">
        <v>3</v>
      </c>
      <c r="B5" s="14" t="s">
        <v>12</v>
      </c>
      <c r="C5" s="15">
        <v>220041700006</v>
      </c>
      <c r="D5" s="16">
        <v>10</v>
      </c>
      <c r="E5" s="16"/>
      <c r="F5" s="16"/>
      <c r="G5" s="16">
        <v>5</v>
      </c>
      <c r="H5" s="8"/>
      <c r="I5" s="8"/>
      <c r="J5" s="16"/>
      <c r="K5" s="16">
        <v>20</v>
      </c>
      <c r="L5" s="7">
        <v>39</v>
      </c>
      <c r="R5" s="20">
        <f t="shared" si="1"/>
        <v>15</v>
      </c>
      <c r="S5" s="20">
        <f t="shared" si="0"/>
        <v>0</v>
      </c>
      <c r="T5" s="20">
        <f t="shared" si="0"/>
        <v>0</v>
      </c>
    </row>
    <row r="6" spans="1:20" x14ac:dyDescent="0.25">
      <c r="A6" s="8">
        <v>4</v>
      </c>
      <c r="B6" s="14" t="s">
        <v>12</v>
      </c>
      <c r="C6" s="15">
        <v>220041700007</v>
      </c>
      <c r="D6" s="16">
        <v>12</v>
      </c>
      <c r="E6" s="16"/>
      <c r="F6" s="16"/>
      <c r="G6" s="16">
        <v>5</v>
      </c>
      <c r="H6" s="8"/>
      <c r="I6" s="8"/>
      <c r="J6" s="16"/>
      <c r="K6" s="16">
        <v>21</v>
      </c>
      <c r="L6" s="7">
        <v>16</v>
      </c>
      <c r="R6" s="20">
        <f t="shared" si="1"/>
        <v>17</v>
      </c>
      <c r="S6" s="20">
        <f t="shared" si="0"/>
        <v>0</v>
      </c>
      <c r="T6" s="20">
        <f t="shared" si="0"/>
        <v>0</v>
      </c>
    </row>
    <row r="7" spans="1:20" x14ac:dyDescent="0.25">
      <c r="A7" s="8">
        <v>5</v>
      </c>
      <c r="B7" s="14" t="s">
        <v>15</v>
      </c>
      <c r="C7" s="15">
        <v>220041700008</v>
      </c>
      <c r="D7" s="16">
        <v>10</v>
      </c>
      <c r="E7" s="16"/>
      <c r="F7" s="16"/>
      <c r="G7" s="16">
        <v>5</v>
      </c>
      <c r="H7" s="8"/>
      <c r="I7" s="8"/>
      <c r="J7" s="16"/>
      <c r="K7" s="16">
        <v>20</v>
      </c>
      <c r="L7" s="7">
        <v>30</v>
      </c>
      <c r="R7" s="20">
        <f t="shared" si="1"/>
        <v>15</v>
      </c>
      <c r="S7" s="20">
        <f t="shared" si="0"/>
        <v>0</v>
      </c>
      <c r="T7" s="20">
        <f t="shared" si="0"/>
        <v>0</v>
      </c>
    </row>
    <row r="8" spans="1:20" x14ac:dyDescent="0.25">
      <c r="A8" s="8">
        <v>6</v>
      </c>
      <c r="B8" s="14" t="s">
        <v>142</v>
      </c>
      <c r="C8" s="15">
        <v>220041700009</v>
      </c>
      <c r="D8" s="16">
        <v>17</v>
      </c>
      <c r="E8" s="16"/>
      <c r="F8" s="16"/>
      <c r="G8" s="16">
        <v>5</v>
      </c>
      <c r="H8" s="8"/>
      <c r="I8" s="8"/>
      <c r="J8" s="16"/>
      <c r="K8" s="16">
        <v>27</v>
      </c>
      <c r="L8" s="7">
        <v>34</v>
      </c>
      <c r="R8" s="20">
        <f t="shared" si="1"/>
        <v>22</v>
      </c>
      <c r="S8" s="20">
        <f t="shared" si="0"/>
        <v>0</v>
      </c>
      <c r="T8" s="20">
        <f t="shared" si="0"/>
        <v>0</v>
      </c>
    </row>
    <row r="9" spans="1:20" x14ac:dyDescent="0.25">
      <c r="A9" s="8">
        <v>7</v>
      </c>
      <c r="B9" s="14" t="s">
        <v>18</v>
      </c>
      <c r="C9" s="15">
        <v>220041700011</v>
      </c>
      <c r="D9" s="16">
        <v>17</v>
      </c>
      <c r="E9" s="16"/>
      <c r="F9" s="16"/>
      <c r="G9" s="16">
        <v>5</v>
      </c>
      <c r="H9" s="8"/>
      <c r="I9" s="8"/>
      <c r="J9" s="16"/>
      <c r="K9" s="16">
        <v>23</v>
      </c>
      <c r="L9" s="7">
        <v>16</v>
      </c>
      <c r="R9" s="20">
        <f t="shared" si="1"/>
        <v>22</v>
      </c>
      <c r="S9" s="20">
        <f t="shared" si="0"/>
        <v>0</v>
      </c>
      <c r="T9" s="20">
        <f t="shared" si="0"/>
        <v>0</v>
      </c>
    </row>
    <row r="10" spans="1:20" x14ac:dyDescent="0.25">
      <c r="A10" s="8">
        <v>8</v>
      </c>
      <c r="B10" s="14" t="s">
        <v>143</v>
      </c>
      <c r="C10" s="15">
        <v>220041700013</v>
      </c>
      <c r="D10" s="16">
        <v>15</v>
      </c>
      <c r="E10" s="16"/>
      <c r="F10" s="16"/>
      <c r="G10" s="16">
        <v>5</v>
      </c>
      <c r="H10" s="8"/>
      <c r="I10" s="8"/>
      <c r="J10" s="16"/>
      <c r="K10" s="16">
        <v>22</v>
      </c>
      <c r="L10" s="7">
        <v>16</v>
      </c>
      <c r="R10" s="20">
        <f t="shared" si="1"/>
        <v>20</v>
      </c>
      <c r="S10" s="20">
        <f t="shared" si="0"/>
        <v>0</v>
      </c>
      <c r="T10" s="20">
        <f t="shared" si="0"/>
        <v>0</v>
      </c>
    </row>
    <row r="11" spans="1:20" x14ac:dyDescent="0.25">
      <c r="A11" s="8">
        <v>9</v>
      </c>
      <c r="B11" s="14" t="s">
        <v>144</v>
      </c>
      <c r="C11" s="15">
        <v>220041700014</v>
      </c>
      <c r="D11" s="16">
        <v>14</v>
      </c>
      <c r="E11" s="16"/>
      <c r="F11" s="16"/>
      <c r="G11" s="16">
        <v>5</v>
      </c>
      <c r="H11" s="8"/>
      <c r="I11" s="8"/>
      <c r="J11" s="16"/>
      <c r="K11" s="16">
        <v>24</v>
      </c>
      <c r="L11" s="7">
        <v>36</v>
      </c>
      <c r="R11" s="20">
        <f t="shared" si="1"/>
        <v>19</v>
      </c>
      <c r="S11" s="20">
        <f t="shared" si="0"/>
        <v>0</v>
      </c>
      <c r="T11" s="20">
        <f t="shared" si="0"/>
        <v>0</v>
      </c>
    </row>
    <row r="12" spans="1:20" x14ac:dyDescent="0.25">
      <c r="A12" s="8">
        <v>10</v>
      </c>
      <c r="B12" s="14" t="s">
        <v>145</v>
      </c>
      <c r="C12" s="15">
        <v>220041700016</v>
      </c>
      <c r="D12" s="16">
        <v>14</v>
      </c>
      <c r="E12" s="16"/>
      <c r="F12" s="16"/>
      <c r="G12" s="16">
        <v>4</v>
      </c>
      <c r="H12" s="8"/>
      <c r="I12" s="8"/>
      <c r="J12" s="16"/>
      <c r="K12" s="16">
        <v>20</v>
      </c>
      <c r="L12" s="7">
        <v>16</v>
      </c>
      <c r="R12" s="20">
        <f t="shared" si="1"/>
        <v>18</v>
      </c>
      <c r="S12" s="20">
        <f t="shared" si="0"/>
        <v>0</v>
      </c>
      <c r="T12" s="20">
        <f t="shared" si="0"/>
        <v>0</v>
      </c>
    </row>
    <row r="13" spans="1:20" x14ac:dyDescent="0.25">
      <c r="A13" s="8">
        <v>11</v>
      </c>
      <c r="B13" s="14" t="s">
        <v>146</v>
      </c>
      <c r="C13" s="15">
        <v>220041700017</v>
      </c>
      <c r="D13" s="16">
        <v>16</v>
      </c>
      <c r="E13" s="16"/>
      <c r="F13" s="16"/>
      <c r="G13" s="16">
        <v>5</v>
      </c>
      <c r="H13" s="8"/>
      <c r="I13" s="8"/>
      <c r="J13" s="16"/>
      <c r="K13" s="16">
        <v>24</v>
      </c>
      <c r="L13" s="7">
        <v>30</v>
      </c>
      <c r="R13" s="20">
        <f t="shared" si="1"/>
        <v>21</v>
      </c>
      <c r="S13" s="20">
        <f t="shared" si="0"/>
        <v>0</v>
      </c>
      <c r="T13" s="20">
        <f t="shared" si="0"/>
        <v>0</v>
      </c>
    </row>
    <row r="14" spans="1:20" x14ac:dyDescent="0.25">
      <c r="A14" s="8">
        <v>12</v>
      </c>
      <c r="B14" s="14" t="s">
        <v>19</v>
      </c>
      <c r="C14" s="15">
        <v>220041700020</v>
      </c>
      <c r="D14" s="16">
        <v>12</v>
      </c>
      <c r="E14" s="16"/>
      <c r="F14" s="16"/>
      <c r="G14" s="16">
        <v>5</v>
      </c>
      <c r="H14" s="8"/>
      <c r="I14" s="8"/>
      <c r="J14" s="16"/>
      <c r="K14" s="16">
        <v>22</v>
      </c>
      <c r="L14" s="7">
        <v>36</v>
      </c>
      <c r="R14" s="20">
        <f t="shared" si="1"/>
        <v>17</v>
      </c>
      <c r="S14" s="20">
        <f t="shared" si="0"/>
        <v>0</v>
      </c>
      <c r="T14" s="20">
        <f t="shared" si="0"/>
        <v>0</v>
      </c>
    </row>
    <row r="15" spans="1:20" x14ac:dyDescent="0.25">
      <c r="A15" s="8">
        <v>13</v>
      </c>
      <c r="B15" s="14" t="s">
        <v>147</v>
      </c>
      <c r="C15" s="15">
        <v>220041700022</v>
      </c>
      <c r="D15" s="16">
        <v>25</v>
      </c>
      <c r="E15" s="16"/>
      <c r="F15" s="16"/>
      <c r="G15" s="16">
        <v>5</v>
      </c>
      <c r="H15" s="8"/>
      <c r="I15" s="8"/>
      <c r="J15" s="16"/>
      <c r="K15" s="16">
        <v>35</v>
      </c>
      <c r="L15" s="7">
        <v>39</v>
      </c>
      <c r="R15" s="20">
        <f t="shared" si="1"/>
        <v>30</v>
      </c>
      <c r="S15" s="20">
        <f t="shared" si="0"/>
        <v>0</v>
      </c>
      <c r="T15" s="20">
        <f t="shared" si="0"/>
        <v>0</v>
      </c>
    </row>
    <row r="16" spans="1:20" x14ac:dyDescent="0.25">
      <c r="A16" s="8">
        <v>14</v>
      </c>
      <c r="B16" s="14" t="s">
        <v>148</v>
      </c>
      <c r="C16" s="15">
        <v>220041700023</v>
      </c>
      <c r="D16" s="16">
        <v>19</v>
      </c>
      <c r="E16" s="16"/>
      <c r="F16" s="16"/>
      <c r="G16" s="16">
        <v>5</v>
      </c>
      <c r="H16" s="8"/>
      <c r="I16" s="8"/>
      <c r="J16" s="16"/>
      <c r="K16" s="16">
        <v>28</v>
      </c>
      <c r="L16" s="7">
        <v>36</v>
      </c>
      <c r="R16" s="20">
        <f t="shared" si="1"/>
        <v>24</v>
      </c>
      <c r="S16" s="20">
        <f t="shared" si="0"/>
        <v>0</v>
      </c>
      <c r="T16" s="20">
        <f t="shared" si="0"/>
        <v>0</v>
      </c>
    </row>
    <row r="17" spans="1:20" x14ac:dyDescent="0.25">
      <c r="A17" s="8">
        <v>15</v>
      </c>
      <c r="B17" s="14" t="s">
        <v>149</v>
      </c>
      <c r="C17" s="15">
        <v>220041700024</v>
      </c>
      <c r="D17" s="16">
        <v>16</v>
      </c>
      <c r="E17" s="16"/>
      <c r="F17" s="16"/>
      <c r="G17" s="16">
        <v>5</v>
      </c>
      <c r="H17" s="8"/>
      <c r="I17" s="8"/>
      <c r="J17" s="16"/>
      <c r="K17" s="16">
        <v>25</v>
      </c>
      <c r="L17" s="7">
        <v>34</v>
      </c>
      <c r="R17" s="20">
        <f t="shared" si="1"/>
        <v>21</v>
      </c>
      <c r="S17" s="20">
        <f t="shared" si="0"/>
        <v>0</v>
      </c>
      <c r="T17" s="20">
        <f t="shared" si="0"/>
        <v>0</v>
      </c>
    </row>
    <row r="18" spans="1:20" x14ac:dyDescent="0.25">
      <c r="A18" s="8">
        <v>16</v>
      </c>
      <c r="B18" s="14" t="s">
        <v>22</v>
      </c>
      <c r="C18" s="15">
        <v>220041700025</v>
      </c>
      <c r="D18" s="16">
        <v>10</v>
      </c>
      <c r="E18" s="16"/>
      <c r="F18" s="16"/>
      <c r="G18" s="16">
        <v>5</v>
      </c>
      <c r="H18" s="8"/>
      <c r="I18" s="8"/>
      <c r="J18" s="16"/>
      <c r="K18" s="16">
        <v>17</v>
      </c>
      <c r="L18" s="7">
        <v>34</v>
      </c>
      <c r="R18" s="20">
        <f t="shared" si="1"/>
        <v>15</v>
      </c>
      <c r="S18" s="20">
        <f t="shared" si="0"/>
        <v>0</v>
      </c>
      <c r="T18" s="20">
        <f t="shared" si="0"/>
        <v>0</v>
      </c>
    </row>
    <row r="19" spans="1:20" x14ac:dyDescent="0.25">
      <c r="A19" s="8">
        <v>17</v>
      </c>
      <c r="B19" s="14" t="s">
        <v>150</v>
      </c>
      <c r="C19" s="15">
        <v>220041700027</v>
      </c>
      <c r="D19" s="16">
        <v>9</v>
      </c>
      <c r="E19" s="16"/>
      <c r="F19" s="16"/>
      <c r="G19" s="16">
        <v>5</v>
      </c>
      <c r="H19" s="8"/>
      <c r="I19" s="8"/>
      <c r="J19" s="16"/>
      <c r="K19" s="16">
        <v>18</v>
      </c>
      <c r="L19" s="7">
        <v>39</v>
      </c>
      <c r="R19" s="20">
        <f t="shared" si="1"/>
        <v>14</v>
      </c>
      <c r="S19" s="20">
        <f t="shared" si="1"/>
        <v>0</v>
      </c>
      <c r="T19" s="20">
        <f t="shared" si="1"/>
        <v>0</v>
      </c>
    </row>
    <row r="20" spans="1:20" x14ac:dyDescent="0.25">
      <c r="A20" s="8">
        <v>18</v>
      </c>
      <c r="B20" s="14" t="s">
        <v>24</v>
      </c>
      <c r="C20" s="15">
        <v>220041700028</v>
      </c>
      <c r="D20" s="16">
        <v>19</v>
      </c>
      <c r="E20" s="16"/>
      <c r="F20" s="16"/>
      <c r="G20" s="16">
        <v>5</v>
      </c>
      <c r="H20" s="8"/>
      <c r="I20" s="8"/>
      <c r="J20" s="16"/>
      <c r="K20" s="16">
        <v>28</v>
      </c>
      <c r="L20" s="7">
        <v>36</v>
      </c>
      <c r="R20" s="20">
        <f t="shared" si="1"/>
        <v>24</v>
      </c>
      <c r="S20" s="20">
        <f t="shared" si="1"/>
        <v>0</v>
      </c>
      <c r="T20" s="20">
        <f t="shared" si="1"/>
        <v>0</v>
      </c>
    </row>
    <row r="21" spans="1:20" x14ac:dyDescent="0.25">
      <c r="A21" s="8">
        <v>19</v>
      </c>
      <c r="B21" s="14" t="s">
        <v>24</v>
      </c>
      <c r="C21" s="15">
        <v>220041700029</v>
      </c>
      <c r="D21" s="16">
        <v>12</v>
      </c>
      <c r="E21" s="16"/>
      <c r="F21" s="16"/>
      <c r="G21" s="16">
        <v>5</v>
      </c>
      <c r="H21" s="8"/>
      <c r="I21" s="8"/>
      <c r="J21" s="16"/>
      <c r="K21" s="16">
        <v>20</v>
      </c>
      <c r="L21" s="7">
        <v>36</v>
      </c>
      <c r="R21" s="20">
        <f t="shared" si="1"/>
        <v>17</v>
      </c>
      <c r="S21" s="20">
        <f t="shared" si="1"/>
        <v>0</v>
      </c>
      <c r="T21" s="20">
        <f t="shared" si="1"/>
        <v>0</v>
      </c>
    </row>
    <row r="22" spans="1:20" x14ac:dyDescent="0.25">
      <c r="A22" s="8">
        <v>20</v>
      </c>
      <c r="B22" s="14" t="s">
        <v>151</v>
      </c>
      <c r="C22" s="15">
        <v>220041700031</v>
      </c>
      <c r="D22" s="16">
        <v>15</v>
      </c>
      <c r="E22" s="16"/>
      <c r="F22" s="16"/>
      <c r="G22" s="16">
        <v>5</v>
      </c>
      <c r="H22" s="8"/>
      <c r="I22" s="8"/>
      <c r="J22" s="16"/>
      <c r="K22" s="16">
        <v>24</v>
      </c>
      <c r="L22" s="7">
        <v>39</v>
      </c>
      <c r="R22" s="20">
        <f t="shared" si="1"/>
        <v>20</v>
      </c>
      <c r="S22" s="20">
        <f t="shared" si="1"/>
        <v>0</v>
      </c>
      <c r="T22" s="20">
        <f t="shared" si="1"/>
        <v>0</v>
      </c>
    </row>
    <row r="23" spans="1:20" x14ac:dyDescent="0.25">
      <c r="A23" s="8">
        <v>21</v>
      </c>
      <c r="B23" s="14" t="s">
        <v>152</v>
      </c>
      <c r="C23" s="15">
        <v>220041700033</v>
      </c>
      <c r="D23" s="16">
        <v>8</v>
      </c>
      <c r="E23" s="16"/>
      <c r="F23" s="16"/>
      <c r="G23" s="16">
        <v>5</v>
      </c>
      <c r="H23" s="8"/>
      <c r="I23" s="8"/>
      <c r="J23" s="16"/>
      <c r="K23" s="16">
        <v>16</v>
      </c>
      <c r="L23" s="7">
        <v>39</v>
      </c>
      <c r="R23" s="20">
        <f t="shared" si="1"/>
        <v>13</v>
      </c>
      <c r="S23" s="20">
        <f t="shared" si="1"/>
        <v>0</v>
      </c>
      <c r="T23" s="20">
        <f t="shared" si="1"/>
        <v>0</v>
      </c>
    </row>
    <row r="24" spans="1:20" x14ac:dyDescent="0.25">
      <c r="A24" s="8">
        <v>22</v>
      </c>
      <c r="B24" s="14" t="s">
        <v>153</v>
      </c>
      <c r="C24" s="15">
        <v>220041700034</v>
      </c>
      <c r="D24" s="16">
        <v>14</v>
      </c>
      <c r="E24" s="16"/>
      <c r="F24" s="16"/>
      <c r="G24" s="16">
        <v>5</v>
      </c>
      <c r="H24" s="8"/>
      <c r="I24" s="8"/>
      <c r="J24" s="16"/>
      <c r="K24" s="16">
        <v>23</v>
      </c>
      <c r="L24" s="7">
        <v>34</v>
      </c>
      <c r="R24" s="20">
        <f t="shared" si="1"/>
        <v>19</v>
      </c>
      <c r="S24" s="20">
        <f t="shared" si="1"/>
        <v>0</v>
      </c>
      <c r="T24" s="20">
        <f t="shared" si="1"/>
        <v>0</v>
      </c>
    </row>
    <row r="25" spans="1:20" x14ac:dyDescent="0.25">
      <c r="A25" s="8">
        <v>23</v>
      </c>
      <c r="B25" s="14" t="s">
        <v>154</v>
      </c>
      <c r="C25" s="15">
        <v>220041700035</v>
      </c>
      <c r="D25" s="16">
        <v>10</v>
      </c>
      <c r="E25" s="16"/>
      <c r="F25" s="16"/>
      <c r="G25" s="16">
        <v>5</v>
      </c>
      <c r="H25" s="8"/>
      <c r="I25" s="8"/>
      <c r="J25" s="16"/>
      <c r="K25" s="16">
        <v>20</v>
      </c>
      <c r="L25" s="7">
        <v>16</v>
      </c>
      <c r="R25" s="20">
        <f t="shared" si="1"/>
        <v>15</v>
      </c>
      <c r="S25" s="20">
        <f t="shared" si="1"/>
        <v>0</v>
      </c>
      <c r="T25" s="20">
        <f t="shared" si="1"/>
        <v>0</v>
      </c>
    </row>
    <row r="26" spans="1:20" x14ac:dyDescent="0.25">
      <c r="A26" s="8">
        <v>24</v>
      </c>
      <c r="B26" s="14" t="s">
        <v>155</v>
      </c>
      <c r="C26" s="15">
        <v>220041700036</v>
      </c>
      <c r="D26" s="16">
        <v>23</v>
      </c>
      <c r="E26" s="16"/>
      <c r="F26" s="16"/>
      <c r="G26" s="16">
        <v>5</v>
      </c>
      <c r="H26" s="8"/>
      <c r="I26" s="8"/>
      <c r="J26" s="16"/>
      <c r="K26" s="16">
        <v>33</v>
      </c>
      <c r="L26" s="7">
        <v>36</v>
      </c>
      <c r="R26" s="20">
        <f t="shared" si="1"/>
        <v>28</v>
      </c>
      <c r="S26" s="20">
        <f t="shared" si="1"/>
        <v>0</v>
      </c>
      <c r="T26" s="20">
        <f t="shared" si="1"/>
        <v>0</v>
      </c>
    </row>
    <row r="27" spans="1:20" x14ac:dyDescent="0.25">
      <c r="A27" s="8">
        <v>25</v>
      </c>
      <c r="B27" s="14" t="s">
        <v>156</v>
      </c>
      <c r="C27" s="15">
        <v>220041700039</v>
      </c>
      <c r="D27" s="16">
        <v>15</v>
      </c>
      <c r="E27" s="16"/>
      <c r="F27" s="16"/>
      <c r="G27" s="16">
        <v>5</v>
      </c>
      <c r="H27" s="8"/>
      <c r="I27" s="8"/>
      <c r="J27" s="16"/>
      <c r="K27" s="16">
        <v>23</v>
      </c>
      <c r="L27" s="7">
        <v>16</v>
      </c>
      <c r="R27" s="20">
        <f t="shared" si="1"/>
        <v>20</v>
      </c>
      <c r="S27" s="20">
        <f t="shared" si="1"/>
        <v>0</v>
      </c>
      <c r="T27" s="20">
        <f t="shared" si="1"/>
        <v>0</v>
      </c>
    </row>
    <row r="28" spans="1:20" x14ac:dyDescent="0.25">
      <c r="A28" s="8">
        <v>26</v>
      </c>
      <c r="B28" s="14" t="s">
        <v>157</v>
      </c>
      <c r="C28" s="15">
        <v>220041700040</v>
      </c>
      <c r="D28" s="16">
        <v>12</v>
      </c>
      <c r="E28" s="16"/>
      <c r="F28" s="16"/>
      <c r="G28" s="16">
        <v>5</v>
      </c>
      <c r="H28" s="8"/>
      <c r="I28" s="8"/>
      <c r="J28" s="16"/>
      <c r="K28" s="16">
        <v>20</v>
      </c>
      <c r="L28" s="7">
        <v>16</v>
      </c>
      <c r="R28" s="20">
        <f t="shared" si="1"/>
        <v>17</v>
      </c>
      <c r="S28" s="20">
        <f t="shared" si="1"/>
        <v>0</v>
      </c>
      <c r="T28" s="20">
        <f t="shared" si="1"/>
        <v>0</v>
      </c>
    </row>
    <row r="29" spans="1:20" x14ac:dyDescent="0.25">
      <c r="A29" s="8">
        <v>27</v>
      </c>
      <c r="B29" s="14" t="s">
        <v>158</v>
      </c>
      <c r="C29" s="15">
        <v>220041700042</v>
      </c>
      <c r="D29" s="16">
        <v>12</v>
      </c>
      <c r="E29" s="16"/>
      <c r="F29" s="16"/>
      <c r="G29" s="16">
        <v>5</v>
      </c>
      <c r="H29" s="8"/>
      <c r="I29" s="8"/>
      <c r="J29" s="16"/>
      <c r="K29" s="16">
        <v>21</v>
      </c>
      <c r="L29" s="7">
        <v>34</v>
      </c>
      <c r="R29" s="20">
        <f t="shared" si="1"/>
        <v>17</v>
      </c>
      <c r="S29" s="20">
        <f t="shared" si="1"/>
        <v>0</v>
      </c>
      <c r="T29" s="20">
        <f t="shared" si="1"/>
        <v>0</v>
      </c>
    </row>
    <row r="30" spans="1:20" x14ac:dyDescent="0.25">
      <c r="A30" s="8">
        <v>28</v>
      </c>
      <c r="B30" s="14" t="s">
        <v>34</v>
      </c>
      <c r="C30" s="15">
        <v>220041700043</v>
      </c>
      <c r="D30" s="16">
        <v>20</v>
      </c>
      <c r="E30" s="16"/>
      <c r="F30" s="16"/>
      <c r="G30" s="16">
        <v>5</v>
      </c>
      <c r="H30" s="8"/>
      <c r="I30" s="8"/>
      <c r="J30" s="16"/>
      <c r="K30" s="16">
        <v>28</v>
      </c>
      <c r="L30" s="7">
        <v>32</v>
      </c>
      <c r="R30" s="20">
        <f t="shared" si="1"/>
        <v>25</v>
      </c>
      <c r="S30" s="20">
        <f t="shared" si="1"/>
        <v>0</v>
      </c>
      <c r="T30" s="20">
        <f t="shared" si="1"/>
        <v>0</v>
      </c>
    </row>
    <row r="31" spans="1:20" x14ac:dyDescent="0.25">
      <c r="A31" s="8">
        <v>29</v>
      </c>
      <c r="B31" s="14" t="s">
        <v>34</v>
      </c>
      <c r="C31" s="15">
        <v>220041700044</v>
      </c>
      <c r="D31" s="16">
        <v>10</v>
      </c>
      <c r="E31" s="16"/>
      <c r="F31" s="16"/>
      <c r="G31" s="16">
        <v>5</v>
      </c>
      <c r="H31" s="8"/>
      <c r="I31" s="8"/>
      <c r="J31" s="16"/>
      <c r="K31" s="16">
        <v>20</v>
      </c>
      <c r="L31" s="7">
        <v>32</v>
      </c>
      <c r="R31" s="20">
        <f t="shared" si="1"/>
        <v>15</v>
      </c>
      <c r="S31" s="20">
        <f t="shared" si="1"/>
        <v>0</v>
      </c>
      <c r="T31" s="20">
        <f t="shared" si="1"/>
        <v>0</v>
      </c>
    </row>
    <row r="32" spans="1:20" x14ac:dyDescent="0.25">
      <c r="A32" s="8">
        <v>30</v>
      </c>
      <c r="B32" s="14" t="s">
        <v>36</v>
      </c>
      <c r="C32" s="15">
        <v>220041700045</v>
      </c>
      <c r="D32" s="16">
        <v>12</v>
      </c>
      <c r="E32" s="16"/>
      <c r="F32" s="16"/>
      <c r="G32" s="16">
        <v>5</v>
      </c>
      <c r="H32" s="8"/>
      <c r="I32" s="8"/>
      <c r="J32" s="16"/>
      <c r="K32" s="16">
        <v>20</v>
      </c>
      <c r="L32" s="7">
        <v>39</v>
      </c>
      <c r="R32" s="20">
        <f t="shared" si="1"/>
        <v>17</v>
      </c>
      <c r="S32" s="20">
        <f t="shared" si="1"/>
        <v>0</v>
      </c>
      <c r="T32" s="20">
        <f t="shared" si="1"/>
        <v>0</v>
      </c>
    </row>
    <row r="33" spans="1:20" x14ac:dyDescent="0.25">
      <c r="A33" s="8">
        <v>31</v>
      </c>
      <c r="B33" s="14" t="s">
        <v>159</v>
      </c>
      <c r="C33" s="15">
        <v>220041700046</v>
      </c>
      <c r="D33" s="16">
        <v>18</v>
      </c>
      <c r="E33" s="16"/>
      <c r="F33" s="16"/>
      <c r="G33" s="16">
        <v>5</v>
      </c>
      <c r="H33" s="8"/>
      <c r="I33" s="8"/>
      <c r="J33" s="16"/>
      <c r="K33" s="16">
        <v>26</v>
      </c>
      <c r="L33" s="7">
        <v>32</v>
      </c>
      <c r="R33" s="20">
        <f t="shared" si="1"/>
        <v>23</v>
      </c>
      <c r="S33" s="20">
        <f t="shared" si="1"/>
        <v>0</v>
      </c>
      <c r="T33" s="20">
        <f t="shared" si="1"/>
        <v>0</v>
      </c>
    </row>
    <row r="34" spans="1:20" x14ac:dyDescent="0.25">
      <c r="A34" s="8">
        <v>32</v>
      </c>
      <c r="B34" s="14" t="s">
        <v>160</v>
      </c>
      <c r="C34" s="15">
        <v>220041700049</v>
      </c>
      <c r="D34" s="16">
        <v>13</v>
      </c>
      <c r="E34" s="16"/>
      <c r="F34" s="16"/>
      <c r="G34" s="16">
        <v>5</v>
      </c>
      <c r="H34" s="8"/>
      <c r="I34" s="8"/>
      <c r="J34" s="16"/>
      <c r="K34" s="16">
        <v>22</v>
      </c>
      <c r="L34" s="7">
        <v>16</v>
      </c>
      <c r="R34" s="20">
        <f t="shared" si="1"/>
        <v>18</v>
      </c>
      <c r="S34" s="20">
        <f t="shared" si="1"/>
        <v>0</v>
      </c>
      <c r="T34" s="20">
        <f t="shared" si="1"/>
        <v>0</v>
      </c>
    </row>
    <row r="35" spans="1:20" x14ac:dyDescent="0.25">
      <c r="A35" s="8">
        <v>33</v>
      </c>
      <c r="B35" s="14" t="s">
        <v>161</v>
      </c>
      <c r="C35" s="15">
        <v>220041700051</v>
      </c>
      <c r="D35" s="16">
        <v>12</v>
      </c>
      <c r="E35" s="16"/>
      <c r="F35" s="16"/>
      <c r="G35" s="16">
        <v>5</v>
      </c>
      <c r="H35" s="8"/>
      <c r="I35" s="8"/>
      <c r="J35" s="16"/>
      <c r="K35" s="16">
        <v>22</v>
      </c>
      <c r="L35" s="7">
        <v>36</v>
      </c>
      <c r="R35" s="20">
        <f t="shared" si="1"/>
        <v>17</v>
      </c>
      <c r="S35" s="20">
        <f t="shared" si="1"/>
        <v>0</v>
      </c>
      <c r="T35" s="20">
        <f t="shared" si="1"/>
        <v>0</v>
      </c>
    </row>
    <row r="36" spans="1:20" x14ac:dyDescent="0.25">
      <c r="A36" s="8">
        <v>34</v>
      </c>
      <c r="B36" s="14" t="s">
        <v>162</v>
      </c>
      <c r="C36" s="15">
        <v>220041700052</v>
      </c>
      <c r="D36" s="16">
        <v>17</v>
      </c>
      <c r="E36" s="16"/>
      <c r="F36" s="16"/>
      <c r="G36" s="16">
        <v>5</v>
      </c>
      <c r="H36" s="8"/>
      <c r="I36" s="8"/>
      <c r="J36" s="16"/>
      <c r="K36" s="16">
        <v>26</v>
      </c>
      <c r="L36" s="7">
        <v>34</v>
      </c>
      <c r="R36" s="20">
        <f t="shared" si="1"/>
        <v>22</v>
      </c>
      <c r="S36" s="20">
        <f t="shared" si="1"/>
        <v>0</v>
      </c>
      <c r="T36" s="20">
        <f t="shared" si="1"/>
        <v>0</v>
      </c>
    </row>
    <row r="37" spans="1:20" x14ac:dyDescent="0.25">
      <c r="A37" s="8">
        <v>35</v>
      </c>
      <c r="B37" s="14" t="s">
        <v>163</v>
      </c>
      <c r="C37" s="15">
        <v>220041700054</v>
      </c>
      <c r="D37" s="16">
        <v>15</v>
      </c>
      <c r="E37" s="16"/>
      <c r="F37" s="16"/>
      <c r="G37" s="16">
        <v>5</v>
      </c>
      <c r="H37" s="8"/>
      <c r="I37" s="8"/>
      <c r="J37" s="16"/>
      <c r="K37" s="16">
        <v>24</v>
      </c>
      <c r="L37" s="7">
        <v>32</v>
      </c>
      <c r="R37" s="20">
        <f t="shared" si="1"/>
        <v>20</v>
      </c>
      <c r="S37" s="20">
        <f t="shared" si="1"/>
        <v>0</v>
      </c>
      <c r="T37" s="20">
        <f t="shared" si="1"/>
        <v>0</v>
      </c>
    </row>
    <row r="38" spans="1:20" x14ac:dyDescent="0.25">
      <c r="A38" s="8">
        <v>36</v>
      </c>
      <c r="B38" s="14" t="s">
        <v>164</v>
      </c>
      <c r="C38" s="15">
        <v>220041700056</v>
      </c>
      <c r="D38" s="16">
        <v>15</v>
      </c>
      <c r="E38" s="16"/>
      <c r="F38" s="16"/>
      <c r="G38" s="16">
        <v>5</v>
      </c>
      <c r="H38" s="8"/>
      <c r="I38" s="8"/>
      <c r="J38" s="16"/>
      <c r="K38" s="16">
        <v>24</v>
      </c>
      <c r="L38" s="7">
        <v>32</v>
      </c>
      <c r="R38" s="20">
        <f t="shared" si="1"/>
        <v>20</v>
      </c>
      <c r="S38" s="20">
        <f t="shared" si="1"/>
        <v>0</v>
      </c>
      <c r="T38" s="20">
        <f t="shared" si="1"/>
        <v>0</v>
      </c>
    </row>
    <row r="39" spans="1:20" x14ac:dyDescent="0.25">
      <c r="A39" s="8">
        <v>37</v>
      </c>
      <c r="B39" s="14" t="s">
        <v>165</v>
      </c>
      <c r="C39" s="15">
        <v>220041700057</v>
      </c>
      <c r="D39" s="16">
        <v>17</v>
      </c>
      <c r="E39" s="16"/>
      <c r="F39" s="16"/>
      <c r="G39" s="16">
        <v>5</v>
      </c>
      <c r="H39" s="8"/>
      <c r="I39" s="8"/>
      <c r="J39" s="16"/>
      <c r="K39" s="16">
        <v>27</v>
      </c>
      <c r="L39" s="7">
        <v>36</v>
      </c>
      <c r="R39" s="20">
        <f t="shared" si="1"/>
        <v>22</v>
      </c>
      <c r="S39" s="20">
        <f t="shared" si="1"/>
        <v>0</v>
      </c>
      <c r="T39" s="20">
        <f t="shared" si="1"/>
        <v>0</v>
      </c>
    </row>
    <row r="40" spans="1:20" x14ac:dyDescent="0.25">
      <c r="A40" s="8">
        <v>38</v>
      </c>
      <c r="B40" s="14" t="s">
        <v>166</v>
      </c>
      <c r="C40" s="15">
        <v>220041700060</v>
      </c>
      <c r="D40" s="16">
        <v>15</v>
      </c>
      <c r="E40" s="16"/>
      <c r="F40" s="16"/>
      <c r="G40" s="16">
        <v>5</v>
      </c>
      <c r="H40" s="8"/>
      <c r="I40" s="8"/>
      <c r="J40" s="16"/>
      <c r="K40" s="16">
        <v>23</v>
      </c>
      <c r="L40" s="7">
        <v>16</v>
      </c>
      <c r="R40" s="20">
        <f t="shared" si="1"/>
        <v>20</v>
      </c>
      <c r="S40" s="20">
        <f t="shared" si="1"/>
        <v>0</v>
      </c>
      <c r="T40" s="20">
        <f t="shared" si="1"/>
        <v>0</v>
      </c>
    </row>
    <row r="41" spans="1:20" x14ac:dyDescent="0.25">
      <c r="A41" s="8">
        <v>39</v>
      </c>
      <c r="B41" s="14" t="s">
        <v>167</v>
      </c>
      <c r="C41" s="15">
        <v>220041700061</v>
      </c>
      <c r="D41" s="16" t="s">
        <v>232</v>
      </c>
      <c r="E41" s="16"/>
      <c r="F41" s="16"/>
      <c r="G41" s="16">
        <v>0</v>
      </c>
      <c r="H41" s="8"/>
      <c r="I41" s="8"/>
      <c r="J41" s="16"/>
      <c r="K41" s="16">
        <v>0</v>
      </c>
      <c r="L41" s="22">
        <v>0</v>
      </c>
      <c r="R41" s="20">
        <f t="shared" si="1"/>
        <v>0</v>
      </c>
      <c r="S41" s="20">
        <f t="shared" si="1"/>
        <v>0</v>
      </c>
      <c r="T41" s="20">
        <f t="shared" si="1"/>
        <v>0</v>
      </c>
    </row>
    <row r="42" spans="1:20" x14ac:dyDescent="0.25">
      <c r="A42" s="8">
        <v>40</v>
      </c>
      <c r="B42" s="14" t="s">
        <v>168</v>
      </c>
      <c r="C42" s="15">
        <v>220041700064</v>
      </c>
      <c r="D42" s="16">
        <v>13</v>
      </c>
      <c r="E42" s="16"/>
      <c r="F42" s="16"/>
      <c r="G42" s="16">
        <v>5</v>
      </c>
      <c r="H42" s="8"/>
      <c r="I42" s="8"/>
      <c r="J42" s="16"/>
      <c r="K42" s="16">
        <v>21</v>
      </c>
      <c r="L42" s="7">
        <v>36</v>
      </c>
      <c r="R42" s="20">
        <f t="shared" si="1"/>
        <v>18</v>
      </c>
      <c r="S42" s="20">
        <f t="shared" si="1"/>
        <v>0</v>
      </c>
      <c r="T42" s="20">
        <f t="shared" si="1"/>
        <v>0</v>
      </c>
    </row>
    <row r="43" spans="1:20" x14ac:dyDescent="0.25">
      <c r="A43" s="8">
        <v>41</v>
      </c>
      <c r="B43" s="14" t="s">
        <v>169</v>
      </c>
      <c r="C43" s="15">
        <v>220041700065</v>
      </c>
      <c r="D43" s="16">
        <v>20</v>
      </c>
      <c r="E43" s="16"/>
      <c r="F43" s="16"/>
      <c r="G43" s="16">
        <v>5</v>
      </c>
      <c r="H43" s="8"/>
      <c r="I43" s="8"/>
      <c r="J43" s="16"/>
      <c r="K43" s="16">
        <v>29</v>
      </c>
      <c r="L43" s="7">
        <v>39</v>
      </c>
      <c r="R43" s="20">
        <f t="shared" si="1"/>
        <v>25</v>
      </c>
      <c r="S43" s="20">
        <f t="shared" si="1"/>
        <v>0</v>
      </c>
      <c r="T43" s="20">
        <f t="shared" si="1"/>
        <v>0</v>
      </c>
    </row>
    <row r="44" spans="1:20" x14ac:dyDescent="0.25">
      <c r="A44" s="8">
        <v>42</v>
      </c>
      <c r="B44" s="14" t="s">
        <v>170</v>
      </c>
      <c r="C44" s="15">
        <v>220041700066</v>
      </c>
      <c r="D44" s="16">
        <v>17</v>
      </c>
      <c r="E44" s="16"/>
      <c r="F44" s="16"/>
      <c r="G44" s="16">
        <v>5</v>
      </c>
      <c r="H44" s="8"/>
      <c r="I44" s="8"/>
      <c r="J44" s="16"/>
      <c r="K44" s="16">
        <v>27</v>
      </c>
      <c r="L44" s="7">
        <v>39</v>
      </c>
      <c r="R44" s="20">
        <f t="shared" si="1"/>
        <v>22</v>
      </c>
      <c r="S44" s="20">
        <f t="shared" si="1"/>
        <v>0</v>
      </c>
      <c r="T44" s="20">
        <f t="shared" si="1"/>
        <v>0</v>
      </c>
    </row>
    <row r="45" spans="1:20" x14ac:dyDescent="0.25">
      <c r="A45" s="8">
        <v>43</v>
      </c>
      <c r="B45" s="14" t="s">
        <v>171</v>
      </c>
      <c r="C45" s="15">
        <v>220041700067</v>
      </c>
      <c r="D45" s="16">
        <v>22</v>
      </c>
      <c r="E45" s="16"/>
      <c r="F45" s="16"/>
      <c r="G45" s="16">
        <v>5</v>
      </c>
      <c r="H45" s="8"/>
      <c r="I45" s="8"/>
      <c r="J45" s="16"/>
      <c r="K45" s="16">
        <v>32</v>
      </c>
      <c r="L45" s="7">
        <v>16</v>
      </c>
      <c r="R45" s="20">
        <f t="shared" si="1"/>
        <v>27</v>
      </c>
      <c r="S45" s="20">
        <f t="shared" si="1"/>
        <v>0</v>
      </c>
      <c r="T45" s="20">
        <f t="shared" si="1"/>
        <v>0</v>
      </c>
    </row>
    <row r="46" spans="1:20" x14ac:dyDescent="0.25">
      <c r="A46" s="8">
        <v>44</v>
      </c>
      <c r="B46" s="17" t="s">
        <v>172</v>
      </c>
      <c r="C46" s="18">
        <v>220041723001</v>
      </c>
      <c r="D46" s="16">
        <v>21</v>
      </c>
      <c r="E46" s="16"/>
      <c r="F46" s="16"/>
      <c r="G46" s="16">
        <v>5</v>
      </c>
      <c r="H46" s="8"/>
      <c r="I46" s="8"/>
      <c r="J46" s="16"/>
      <c r="K46" s="16">
        <v>29</v>
      </c>
      <c r="L46" s="7">
        <v>39</v>
      </c>
      <c r="R46" s="20">
        <f t="shared" si="1"/>
        <v>26</v>
      </c>
      <c r="S46" s="20">
        <f t="shared" si="1"/>
        <v>0</v>
      </c>
      <c r="T46" s="20">
        <f t="shared" si="1"/>
        <v>0</v>
      </c>
    </row>
    <row r="47" spans="1:20" x14ac:dyDescent="0.25">
      <c r="A47" s="8">
        <v>45</v>
      </c>
      <c r="B47" s="17" t="s">
        <v>173</v>
      </c>
      <c r="C47" s="18">
        <v>220041723002</v>
      </c>
      <c r="D47" s="16">
        <v>16</v>
      </c>
      <c r="E47" s="16"/>
      <c r="F47" s="16"/>
      <c r="G47" s="16">
        <v>5</v>
      </c>
      <c r="H47" s="8"/>
      <c r="I47" s="8"/>
      <c r="J47" s="16"/>
      <c r="K47" s="16">
        <v>25</v>
      </c>
      <c r="L47" s="7">
        <v>32</v>
      </c>
      <c r="R47" s="20">
        <f t="shared" si="1"/>
        <v>21</v>
      </c>
      <c r="S47" s="20">
        <f t="shared" si="1"/>
        <v>0</v>
      </c>
      <c r="T47" s="20">
        <f t="shared" si="1"/>
        <v>0</v>
      </c>
    </row>
    <row r="48" spans="1:20" x14ac:dyDescent="0.25">
      <c r="A48" s="8">
        <v>46</v>
      </c>
      <c r="B48" s="17" t="s">
        <v>174</v>
      </c>
      <c r="C48" s="18">
        <v>220041723003</v>
      </c>
      <c r="D48" s="16">
        <v>16</v>
      </c>
      <c r="E48" s="16"/>
      <c r="F48" s="16"/>
      <c r="G48" s="16">
        <v>5</v>
      </c>
      <c r="H48" s="8"/>
      <c r="I48" s="8"/>
      <c r="J48" s="16"/>
      <c r="K48" s="16">
        <v>25</v>
      </c>
      <c r="L48" s="7">
        <v>32</v>
      </c>
      <c r="R48" s="20">
        <f t="shared" si="1"/>
        <v>21</v>
      </c>
      <c r="S48" s="20">
        <f t="shared" si="1"/>
        <v>0</v>
      </c>
      <c r="T48" s="20">
        <f t="shared" si="1"/>
        <v>0</v>
      </c>
    </row>
    <row r="49" spans="1:20" x14ac:dyDescent="0.25">
      <c r="A49" s="8">
        <v>47</v>
      </c>
      <c r="B49" s="17" t="s">
        <v>175</v>
      </c>
      <c r="C49" s="18">
        <v>220041723004</v>
      </c>
      <c r="D49" s="16">
        <v>20</v>
      </c>
      <c r="E49" s="16"/>
      <c r="F49" s="16"/>
      <c r="G49" s="16">
        <v>5</v>
      </c>
      <c r="H49" s="8"/>
      <c r="I49" s="8"/>
      <c r="J49" s="16"/>
      <c r="K49" s="16">
        <v>30</v>
      </c>
      <c r="L49" s="7">
        <v>36</v>
      </c>
      <c r="R49" s="20">
        <f t="shared" si="1"/>
        <v>25</v>
      </c>
      <c r="S49" s="20">
        <f t="shared" si="1"/>
        <v>0</v>
      </c>
      <c r="T49" s="20">
        <f t="shared" si="1"/>
        <v>0</v>
      </c>
    </row>
    <row r="50" spans="1:20" x14ac:dyDescent="0.25">
      <c r="A50" s="8">
        <v>48</v>
      </c>
      <c r="B50" s="17" t="s">
        <v>176</v>
      </c>
      <c r="C50" s="18">
        <v>220041723005</v>
      </c>
      <c r="D50" s="16">
        <v>26</v>
      </c>
      <c r="E50" s="16"/>
      <c r="F50" s="16"/>
      <c r="G50" s="16">
        <v>5</v>
      </c>
      <c r="H50" s="8"/>
      <c r="I50" s="8"/>
      <c r="J50" s="16"/>
      <c r="K50" s="16">
        <v>35</v>
      </c>
      <c r="L50" s="7">
        <v>36</v>
      </c>
      <c r="R50" s="20">
        <f t="shared" si="1"/>
        <v>31</v>
      </c>
      <c r="S50" s="20">
        <f t="shared" si="1"/>
        <v>0</v>
      </c>
      <c r="T50" s="20">
        <f t="shared" si="1"/>
        <v>0</v>
      </c>
    </row>
    <row r="51" spans="1:20" x14ac:dyDescent="0.25">
      <c r="A51" s="8">
        <v>49</v>
      </c>
      <c r="B51" s="17" t="s">
        <v>177</v>
      </c>
      <c r="C51" s="18">
        <v>220041723007</v>
      </c>
      <c r="D51" s="16">
        <v>19</v>
      </c>
      <c r="E51" s="16"/>
      <c r="F51" s="16"/>
      <c r="G51" s="16">
        <v>5</v>
      </c>
      <c r="H51" s="8"/>
      <c r="I51" s="8"/>
      <c r="J51" s="16"/>
      <c r="K51" s="16">
        <v>25</v>
      </c>
      <c r="L51" s="7">
        <v>39</v>
      </c>
      <c r="R51" s="20">
        <f t="shared" si="1"/>
        <v>24</v>
      </c>
      <c r="S51" s="20">
        <f t="shared" si="1"/>
        <v>0</v>
      </c>
      <c r="T51" s="20">
        <f t="shared" si="1"/>
        <v>0</v>
      </c>
    </row>
    <row r="52" spans="1:20" x14ac:dyDescent="0.25">
      <c r="A52" s="8">
        <v>50</v>
      </c>
      <c r="B52" s="17" t="s">
        <v>178</v>
      </c>
      <c r="C52" s="18">
        <v>220041723008</v>
      </c>
      <c r="D52" s="16" t="s">
        <v>232</v>
      </c>
      <c r="E52" s="16"/>
      <c r="F52" s="16"/>
      <c r="G52" s="16">
        <v>5</v>
      </c>
      <c r="H52" s="8"/>
      <c r="I52" s="8"/>
      <c r="J52" s="16"/>
      <c r="K52" s="16">
        <v>6</v>
      </c>
      <c r="L52" s="22">
        <v>32</v>
      </c>
      <c r="R52" s="20">
        <f t="shared" si="1"/>
        <v>5</v>
      </c>
      <c r="S52" s="20">
        <f t="shared" si="1"/>
        <v>0</v>
      </c>
      <c r="T52" s="20">
        <f t="shared" si="1"/>
        <v>0</v>
      </c>
    </row>
    <row r="53" spans="1:20" x14ac:dyDescent="0.25">
      <c r="A53" s="8">
        <v>51</v>
      </c>
      <c r="B53" s="17" t="s">
        <v>179</v>
      </c>
      <c r="C53" s="18">
        <v>220041723009</v>
      </c>
      <c r="D53" s="16">
        <v>15</v>
      </c>
      <c r="E53" s="16"/>
      <c r="F53" s="16"/>
      <c r="G53" s="16">
        <v>5</v>
      </c>
      <c r="H53" s="8"/>
      <c r="I53" s="8"/>
      <c r="J53" s="16"/>
      <c r="K53" s="16">
        <v>24</v>
      </c>
      <c r="L53" s="7">
        <v>39</v>
      </c>
      <c r="R53" s="20">
        <f t="shared" si="1"/>
        <v>20</v>
      </c>
      <c r="S53" s="20">
        <f t="shared" si="1"/>
        <v>0</v>
      </c>
      <c r="T53" s="20">
        <f t="shared" si="1"/>
        <v>0</v>
      </c>
    </row>
    <row r="54" spans="1:20" x14ac:dyDescent="0.25">
      <c r="A54" s="8">
        <v>52</v>
      </c>
      <c r="B54" s="17" t="s">
        <v>180</v>
      </c>
      <c r="C54" s="18">
        <v>220041723011</v>
      </c>
      <c r="D54" s="16" t="s">
        <v>232</v>
      </c>
      <c r="E54" s="16"/>
      <c r="F54" s="16"/>
      <c r="G54" s="16">
        <v>0</v>
      </c>
      <c r="H54" s="8"/>
      <c r="I54" s="8"/>
      <c r="J54" s="16"/>
      <c r="K54" s="16">
        <v>1</v>
      </c>
      <c r="L54" s="22">
        <v>16</v>
      </c>
      <c r="R54" s="20">
        <f t="shared" si="1"/>
        <v>0</v>
      </c>
      <c r="S54" s="20">
        <f t="shared" si="1"/>
        <v>0</v>
      </c>
      <c r="T54" s="20">
        <f t="shared" si="1"/>
        <v>0</v>
      </c>
    </row>
    <row r="55" spans="1:20" x14ac:dyDescent="0.25">
      <c r="A55" s="8">
        <v>53</v>
      </c>
      <c r="B55" s="17" t="s">
        <v>181</v>
      </c>
      <c r="C55" s="18">
        <v>220041723012</v>
      </c>
      <c r="D55" s="16">
        <v>15</v>
      </c>
      <c r="E55" s="16"/>
      <c r="F55" s="16"/>
      <c r="G55" s="16">
        <v>5</v>
      </c>
      <c r="H55" s="8"/>
      <c r="I55" s="8"/>
      <c r="J55" s="16"/>
      <c r="K55" s="16">
        <v>23</v>
      </c>
      <c r="L55" s="7">
        <v>36</v>
      </c>
      <c r="R55" s="20">
        <f t="shared" si="1"/>
        <v>20</v>
      </c>
      <c r="S55" s="20">
        <f t="shared" si="1"/>
        <v>0</v>
      </c>
      <c r="T55" s="20">
        <f t="shared" si="1"/>
        <v>0</v>
      </c>
    </row>
    <row r="56" spans="1:20" x14ac:dyDescent="0.25">
      <c r="A56" s="8">
        <v>54</v>
      </c>
      <c r="B56" s="17" t="s">
        <v>182</v>
      </c>
      <c r="C56" s="18">
        <v>220041723013</v>
      </c>
      <c r="D56" s="16">
        <v>23</v>
      </c>
      <c r="E56" s="16"/>
      <c r="F56" s="16"/>
      <c r="G56" s="16">
        <v>5</v>
      </c>
      <c r="H56" s="8"/>
      <c r="I56" s="8"/>
      <c r="J56" s="16"/>
      <c r="K56" s="16">
        <v>32</v>
      </c>
      <c r="L56" s="7">
        <v>36</v>
      </c>
      <c r="R56" s="20">
        <f t="shared" si="1"/>
        <v>28</v>
      </c>
      <c r="S56" s="20">
        <f t="shared" si="1"/>
        <v>0</v>
      </c>
      <c r="T56" s="20">
        <f t="shared" si="1"/>
        <v>0</v>
      </c>
    </row>
    <row r="57" spans="1:20" x14ac:dyDescent="0.25">
      <c r="A57" s="8">
        <v>55</v>
      </c>
      <c r="B57" s="17" t="s">
        <v>183</v>
      </c>
      <c r="C57" s="18">
        <v>220041723014</v>
      </c>
      <c r="D57" s="16">
        <v>19</v>
      </c>
      <c r="E57" s="16"/>
      <c r="F57" s="16"/>
      <c r="G57" s="16">
        <v>5</v>
      </c>
      <c r="H57" s="8"/>
      <c r="I57" s="8"/>
      <c r="J57" s="16"/>
      <c r="K57" s="16">
        <v>27</v>
      </c>
      <c r="L57" s="7">
        <v>36</v>
      </c>
      <c r="R57" s="20">
        <f t="shared" si="1"/>
        <v>24</v>
      </c>
      <c r="S57" s="20">
        <f t="shared" si="1"/>
        <v>0</v>
      </c>
      <c r="T57" s="20">
        <f t="shared" si="1"/>
        <v>0</v>
      </c>
    </row>
    <row r="58" spans="1:20" x14ac:dyDescent="0.25">
      <c r="A58" s="8">
        <v>56</v>
      </c>
      <c r="B58" s="17" t="s">
        <v>184</v>
      </c>
      <c r="C58" s="18">
        <v>220041723015</v>
      </c>
      <c r="D58" s="16">
        <v>15</v>
      </c>
      <c r="E58" s="16"/>
      <c r="F58" s="16"/>
      <c r="G58" s="16">
        <v>5</v>
      </c>
      <c r="H58" s="8"/>
      <c r="I58" s="8"/>
      <c r="J58" s="16"/>
      <c r="K58" s="16">
        <v>23</v>
      </c>
      <c r="L58" s="7">
        <v>36</v>
      </c>
      <c r="R58" s="20">
        <f t="shared" si="1"/>
        <v>20</v>
      </c>
      <c r="S58" s="20">
        <f t="shared" si="1"/>
        <v>0</v>
      </c>
      <c r="T58" s="20">
        <f t="shared" si="1"/>
        <v>0</v>
      </c>
    </row>
    <row r="59" spans="1:20" x14ac:dyDescent="0.25">
      <c r="A59" s="8">
        <v>57</v>
      </c>
      <c r="B59" s="17" t="s">
        <v>185</v>
      </c>
      <c r="C59" s="18">
        <v>220041723016</v>
      </c>
      <c r="D59" s="16">
        <v>27</v>
      </c>
      <c r="E59" s="16"/>
      <c r="F59" s="16"/>
      <c r="G59" s="16">
        <v>5</v>
      </c>
      <c r="H59" s="8"/>
      <c r="I59" s="8"/>
      <c r="J59" s="16"/>
      <c r="K59" s="16">
        <v>37</v>
      </c>
      <c r="L59" s="7">
        <v>39</v>
      </c>
      <c r="R59" s="20">
        <f t="shared" si="1"/>
        <v>32</v>
      </c>
      <c r="S59" s="20">
        <f t="shared" si="1"/>
        <v>0</v>
      </c>
      <c r="T59" s="20">
        <f t="shared" si="1"/>
        <v>0</v>
      </c>
    </row>
    <row r="60" spans="1:20" x14ac:dyDescent="0.25">
      <c r="A60" s="8">
        <v>58</v>
      </c>
      <c r="B60" s="17" t="s">
        <v>217</v>
      </c>
      <c r="C60" s="18">
        <v>220041723018</v>
      </c>
      <c r="D60" s="16">
        <v>13</v>
      </c>
      <c r="E60" s="16"/>
      <c r="F60" s="16"/>
      <c r="G60" s="16">
        <v>5</v>
      </c>
      <c r="H60" s="8"/>
      <c r="I60" s="8"/>
      <c r="J60" s="16"/>
      <c r="K60" s="16">
        <v>22</v>
      </c>
      <c r="L60" s="7">
        <v>30</v>
      </c>
      <c r="R60" s="20">
        <f t="shared" si="1"/>
        <v>18</v>
      </c>
      <c r="S60" s="20">
        <f t="shared" si="1"/>
        <v>0</v>
      </c>
      <c r="T60" s="20">
        <f t="shared" si="1"/>
        <v>0</v>
      </c>
    </row>
    <row r="61" spans="1:20" x14ac:dyDescent="0.25">
      <c r="A61" s="8">
        <v>59</v>
      </c>
      <c r="B61" s="17" t="s">
        <v>231</v>
      </c>
      <c r="C61" s="18">
        <v>200041700092</v>
      </c>
      <c r="D61" s="16">
        <v>7</v>
      </c>
      <c r="E61" s="16"/>
      <c r="F61" s="16"/>
      <c r="G61" s="16">
        <v>5</v>
      </c>
      <c r="H61" s="8"/>
      <c r="I61" s="8"/>
      <c r="J61" s="16"/>
      <c r="K61" s="16">
        <v>16</v>
      </c>
      <c r="L61" s="16">
        <v>36</v>
      </c>
      <c r="R61" s="20">
        <f t="shared" si="1"/>
        <v>12</v>
      </c>
      <c r="S61" s="20">
        <f t="shared" si="1"/>
        <v>0</v>
      </c>
      <c r="T61" s="20">
        <f t="shared" si="1"/>
        <v>0</v>
      </c>
    </row>
    <row r="62" spans="1:20" x14ac:dyDescent="0.25">
      <c r="A62" s="8">
        <v>59</v>
      </c>
      <c r="B62" s="17" t="s">
        <v>186</v>
      </c>
      <c r="C62" s="18">
        <v>210041700070</v>
      </c>
      <c r="D62" s="16">
        <v>14</v>
      </c>
      <c r="E62" s="16"/>
      <c r="F62" s="16"/>
      <c r="G62" s="16">
        <v>0</v>
      </c>
      <c r="H62" s="8"/>
      <c r="I62" s="8"/>
      <c r="J62" s="16"/>
      <c r="K62" s="16">
        <v>17</v>
      </c>
      <c r="L62" s="16">
        <v>34</v>
      </c>
      <c r="R62" s="20">
        <f t="shared" si="1"/>
        <v>14</v>
      </c>
      <c r="S62" s="20">
        <f t="shared" si="1"/>
        <v>0</v>
      </c>
      <c r="T62" s="20">
        <f t="shared" si="1"/>
        <v>0</v>
      </c>
    </row>
    <row r="63" spans="1:20" x14ac:dyDescent="0.25">
      <c r="A63" s="8">
        <v>60</v>
      </c>
      <c r="B63" s="17" t="s">
        <v>187</v>
      </c>
      <c r="C63" s="18">
        <v>210041700089</v>
      </c>
      <c r="D63" s="16">
        <v>12</v>
      </c>
      <c r="E63" s="16"/>
      <c r="F63" s="16"/>
      <c r="G63" s="16">
        <v>5</v>
      </c>
      <c r="H63" s="8"/>
      <c r="I63" s="8"/>
      <c r="J63" s="16"/>
      <c r="K63" s="16">
        <v>20</v>
      </c>
      <c r="L63" s="16">
        <v>32</v>
      </c>
      <c r="R63" s="20">
        <f t="shared" si="1"/>
        <v>17</v>
      </c>
      <c r="S63" s="20">
        <f t="shared" si="1"/>
        <v>0</v>
      </c>
      <c r="T63" s="20">
        <f t="shared" si="1"/>
        <v>0</v>
      </c>
    </row>
    <row r="64" spans="1:20" x14ac:dyDescent="0.25">
      <c r="A64" s="8">
        <v>61</v>
      </c>
      <c r="B64" s="14" t="s">
        <v>188</v>
      </c>
      <c r="C64" s="15">
        <v>220041700070</v>
      </c>
      <c r="D64" s="16">
        <v>13</v>
      </c>
      <c r="E64" s="16"/>
      <c r="F64" s="16"/>
      <c r="G64" s="16">
        <v>2</v>
      </c>
      <c r="H64" s="8"/>
      <c r="I64" s="8"/>
      <c r="J64" s="16"/>
      <c r="K64" s="16">
        <v>20</v>
      </c>
      <c r="L64" s="16">
        <v>36</v>
      </c>
      <c r="R64" s="20">
        <f t="shared" si="1"/>
        <v>15</v>
      </c>
      <c r="S64" s="20">
        <f t="shared" si="1"/>
        <v>0</v>
      </c>
      <c r="T64" s="20">
        <f t="shared" si="1"/>
        <v>0</v>
      </c>
    </row>
    <row r="65" spans="1:20" x14ac:dyDescent="0.25">
      <c r="A65" s="8">
        <v>62</v>
      </c>
      <c r="B65" s="14" t="s">
        <v>189</v>
      </c>
      <c r="C65" s="15">
        <v>220041700071</v>
      </c>
      <c r="D65" s="16">
        <v>18</v>
      </c>
      <c r="E65" s="16"/>
      <c r="F65" s="16"/>
      <c r="G65" s="16">
        <v>5</v>
      </c>
      <c r="H65" s="8"/>
      <c r="I65" s="8"/>
      <c r="J65" s="16"/>
      <c r="K65" s="16">
        <v>28</v>
      </c>
      <c r="L65" s="16">
        <v>39</v>
      </c>
      <c r="R65" s="20">
        <f t="shared" si="1"/>
        <v>23</v>
      </c>
      <c r="S65" s="20">
        <f t="shared" si="1"/>
        <v>0</v>
      </c>
      <c r="T65" s="20">
        <f t="shared" si="1"/>
        <v>0</v>
      </c>
    </row>
    <row r="66" spans="1:20" x14ac:dyDescent="0.25">
      <c r="A66" s="8">
        <v>63</v>
      </c>
      <c r="B66" s="14" t="s">
        <v>190</v>
      </c>
      <c r="C66" s="15">
        <v>220041700072</v>
      </c>
      <c r="D66" s="16">
        <v>9</v>
      </c>
      <c r="E66" s="16"/>
      <c r="F66" s="16"/>
      <c r="G66" s="16">
        <v>0</v>
      </c>
      <c r="H66" s="8"/>
      <c r="I66" s="8"/>
      <c r="J66" s="16"/>
      <c r="K66" s="16">
        <v>11</v>
      </c>
      <c r="L66" s="16">
        <v>28</v>
      </c>
      <c r="R66" s="20">
        <f t="shared" si="1"/>
        <v>9</v>
      </c>
      <c r="S66" s="20">
        <f t="shared" si="1"/>
        <v>0</v>
      </c>
      <c r="T66" s="20">
        <f t="shared" si="1"/>
        <v>0</v>
      </c>
    </row>
    <row r="67" spans="1:20" x14ac:dyDescent="0.25">
      <c r="A67" s="8">
        <v>64</v>
      </c>
      <c r="B67" s="14" t="s">
        <v>191</v>
      </c>
      <c r="C67" s="15">
        <v>220041700077</v>
      </c>
      <c r="D67" s="16">
        <v>13</v>
      </c>
      <c r="E67" s="16"/>
      <c r="F67" s="16"/>
      <c r="G67" s="16">
        <v>5</v>
      </c>
      <c r="H67" s="8"/>
      <c r="I67" s="8"/>
      <c r="J67" s="16"/>
      <c r="K67" s="16">
        <v>23</v>
      </c>
      <c r="L67" s="16">
        <v>39</v>
      </c>
      <c r="R67" s="20">
        <f t="shared" si="1"/>
        <v>18</v>
      </c>
      <c r="S67" s="20">
        <f t="shared" si="1"/>
        <v>0</v>
      </c>
      <c r="T67" s="20">
        <f t="shared" si="1"/>
        <v>0</v>
      </c>
    </row>
    <row r="68" spans="1:20" x14ac:dyDescent="0.25">
      <c r="A68" s="8">
        <v>65</v>
      </c>
      <c r="B68" s="14" t="s">
        <v>192</v>
      </c>
      <c r="C68" s="15">
        <v>220041700078</v>
      </c>
      <c r="D68" s="16">
        <v>15</v>
      </c>
      <c r="E68" s="16"/>
      <c r="F68" s="16"/>
      <c r="G68" s="16">
        <v>5</v>
      </c>
      <c r="H68" s="8"/>
      <c r="I68" s="8"/>
      <c r="J68" s="16"/>
      <c r="K68" s="16">
        <v>24</v>
      </c>
      <c r="L68" s="16">
        <v>39</v>
      </c>
      <c r="R68" s="20">
        <f t="shared" ref="R68:T111" si="2">SUM(D68)+G68+O68</f>
        <v>20</v>
      </c>
      <c r="S68" s="20">
        <f t="shared" si="2"/>
        <v>0</v>
      </c>
      <c r="T68" s="20">
        <f t="shared" si="2"/>
        <v>0</v>
      </c>
    </row>
    <row r="69" spans="1:20" x14ac:dyDescent="0.25">
      <c r="A69" s="8">
        <v>66</v>
      </c>
      <c r="B69" s="14" t="s">
        <v>193</v>
      </c>
      <c r="C69" s="15">
        <v>220041700080</v>
      </c>
      <c r="D69" s="16">
        <v>10</v>
      </c>
      <c r="E69" s="16"/>
      <c r="F69" s="16"/>
      <c r="G69" s="16">
        <v>5</v>
      </c>
      <c r="H69" s="8"/>
      <c r="I69" s="8"/>
      <c r="J69" s="16"/>
      <c r="K69" s="16">
        <v>20</v>
      </c>
      <c r="L69" s="16">
        <v>36</v>
      </c>
      <c r="R69" s="20">
        <f t="shared" si="2"/>
        <v>15</v>
      </c>
      <c r="S69" s="20">
        <f t="shared" si="2"/>
        <v>0</v>
      </c>
      <c r="T69" s="20">
        <f t="shared" si="2"/>
        <v>0</v>
      </c>
    </row>
    <row r="70" spans="1:20" x14ac:dyDescent="0.25">
      <c r="A70" s="8">
        <v>67</v>
      </c>
      <c r="B70" s="14" t="s">
        <v>194</v>
      </c>
      <c r="C70" s="15">
        <v>220041700081</v>
      </c>
      <c r="D70" s="16">
        <v>13</v>
      </c>
      <c r="E70" s="16"/>
      <c r="F70" s="16"/>
      <c r="G70" s="16">
        <v>5</v>
      </c>
      <c r="H70" s="8"/>
      <c r="I70" s="8"/>
      <c r="J70" s="16"/>
      <c r="K70" s="16">
        <v>23</v>
      </c>
      <c r="L70" s="16">
        <v>28</v>
      </c>
      <c r="R70" s="20">
        <f t="shared" si="2"/>
        <v>18</v>
      </c>
      <c r="S70" s="20">
        <f t="shared" si="2"/>
        <v>0</v>
      </c>
      <c r="T70" s="20">
        <f t="shared" si="2"/>
        <v>0</v>
      </c>
    </row>
    <row r="71" spans="1:20" x14ac:dyDescent="0.25">
      <c r="A71" s="8">
        <v>68</v>
      </c>
      <c r="B71" s="14" t="s">
        <v>195</v>
      </c>
      <c r="C71" s="15">
        <v>220041700084</v>
      </c>
      <c r="D71" s="16">
        <v>10</v>
      </c>
      <c r="E71" s="16"/>
      <c r="F71" s="16"/>
      <c r="G71" s="16">
        <v>5</v>
      </c>
      <c r="H71" s="8"/>
      <c r="I71" s="8"/>
      <c r="J71" s="16"/>
      <c r="K71" s="16">
        <v>18</v>
      </c>
      <c r="L71" s="16">
        <v>28</v>
      </c>
      <c r="R71" s="20">
        <f t="shared" si="2"/>
        <v>15</v>
      </c>
      <c r="S71" s="20">
        <f t="shared" si="2"/>
        <v>0</v>
      </c>
      <c r="T71" s="20">
        <f t="shared" si="2"/>
        <v>0</v>
      </c>
    </row>
    <row r="72" spans="1:20" x14ac:dyDescent="0.25">
      <c r="A72" s="8">
        <v>69</v>
      </c>
      <c r="B72" s="14" t="s">
        <v>196</v>
      </c>
      <c r="C72" s="15">
        <v>220041700085</v>
      </c>
      <c r="D72" s="16">
        <v>9</v>
      </c>
      <c r="E72" s="16"/>
      <c r="F72" s="16"/>
      <c r="G72" s="16">
        <v>5</v>
      </c>
      <c r="H72" s="8"/>
      <c r="I72" s="8"/>
      <c r="J72" s="16"/>
      <c r="K72" s="16">
        <v>18</v>
      </c>
      <c r="L72" s="16">
        <v>28</v>
      </c>
      <c r="R72" s="20">
        <f t="shared" si="2"/>
        <v>14</v>
      </c>
      <c r="S72" s="20">
        <f t="shared" si="2"/>
        <v>0</v>
      </c>
      <c r="T72" s="20">
        <f t="shared" si="2"/>
        <v>0</v>
      </c>
    </row>
    <row r="73" spans="1:20" x14ac:dyDescent="0.25">
      <c r="A73" s="8">
        <v>70</v>
      </c>
      <c r="B73" s="14" t="s">
        <v>197</v>
      </c>
      <c r="C73" s="15">
        <v>220041700086</v>
      </c>
      <c r="D73" s="16">
        <v>15</v>
      </c>
      <c r="E73" s="16"/>
      <c r="F73" s="16"/>
      <c r="G73" s="16">
        <v>5</v>
      </c>
      <c r="H73" s="8"/>
      <c r="I73" s="8"/>
      <c r="J73" s="16"/>
      <c r="K73" s="16">
        <v>25</v>
      </c>
      <c r="L73" s="16">
        <v>28</v>
      </c>
      <c r="R73" s="20">
        <f t="shared" si="2"/>
        <v>20</v>
      </c>
      <c r="S73" s="20">
        <f t="shared" si="2"/>
        <v>0</v>
      </c>
      <c r="T73" s="20">
        <f t="shared" si="2"/>
        <v>0</v>
      </c>
    </row>
    <row r="74" spans="1:20" x14ac:dyDescent="0.25">
      <c r="A74" s="8">
        <v>71</v>
      </c>
      <c r="B74" s="14" t="s">
        <v>198</v>
      </c>
      <c r="C74" s="15">
        <v>220041700087</v>
      </c>
      <c r="D74" s="16">
        <v>12</v>
      </c>
      <c r="E74" s="16"/>
      <c r="F74" s="16"/>
      <c r="G74" s="16">
        <v>5</v>
      </c>
      <c r="H74" s="8"/>
      <c r="I74" s="8"/>
      <c r="J74" s="16"/>
      <c r="K74" s="16">
        <v>20</v>
      </c>
      <c r="L74" s="16">
        <v>28</v>
      </c>
      <c r="R74" s="20">
        <f t="shared" si="2"/>
        <v>17</v>
      </c>
      <c r="S74" s="20">
        <f t="shared" si="2"/>
        <v>0</v>
      </c>
      <c r="T74" s="20">
        <f t="shared" si="2"/>
        <v>0</v>
      </c>
    </row>
    <row r="75" spans="1:20" x14ac:dyDescent="0.25">
      <c r="A75" s="8">
        <v>72</v>
      </c>
      <c r="B75" s="14" t="s">
        <v>199</v>
      </c>
      <c r="C75" s="15">
        <v>220041700092</v>
      </c>
      <c r="D75" s="16">
        <v>8</v>
      </c>
      <c r="E75" s="16"/>
      <c r="F75" s="16"/>
      <c r="G75" s="16">
        <v>5</v>
      </c>
      <c r="H75" s="8"/>
      <c r="I75" s="8"/>
      <c r="J75" s="16"/>
      <c r="K75" s="16">
        <v>17</v>
      </c>
      <c r="L75" s="16">
        <v>28</v>
      </c>
      <c r="R75" s="20">
        <f t="shared" si="2"/>
        <v>13</v>
      </c>
      <c r="S75" s="20">
        <f t="shared" si="2"/>
        <v>0</v>
      </c>
      <c r="T75" s="20">
        <f t="shared" si="2"/>
        <v>0</v>
      </c>
    </row>
    <row r="76" spans="1:20" x14ac:dyDescent="0.25">
      <c r="A76" s="8">
        <v>73</v>
      </c>
      <c r="B76" s="14" t="s">
        <v>66</v>
      </c>
      <c r="C76" s="15">
        <v>220041700096</v>
      </c>
      <c r="D76" s="16">
        <v>12</v>
      </c>
      <c r="E76" s="16"/>
      <c r="F76" s="16"/>
      <c r="G76" s="16">
        <v>5</v>
      </c>
      <c r="H76" s="8"/>
      <c r="I76" s="8"/>
      <c r="J76" s="16"/>
      <c r="K76" s="16">
        <v>20</v>
      </c>
      <c r="L76" s="16">
        <v>20</v>
      </c>
      <c r="R76" s="20">
        <f t="shared" si="2"/>
        <v>17</v>
      </c>
      <c r="S76" s="20">
        <f t="shared" si="2"/>
        <v>0</v>
      </c>
      <c r="T76" s="20">
        <f t="shared" si="2"/>
        <v>0</v>
      </c>
    </row>
    <row r="77" spans="1:20" x14ac:dyDescent="0.25">
      <c r="A77" s="8">
        <v>74</v>
      </c>
      <c r="B77" s="14" t="s">
        <v>66</v>
      </c>
      <c r="C77" s="15">
        <v>220041700097</v>
      </c>
      <c r="D77" s="16">
        <v>10</v>
      </c>
      <c r="E77" s="16"/>
      <c r="F77" s="16"/>
      <c r="G77" s="16">
        <v>0</v>
      </c>
      <c r="H77" s="8"/>
      <c r="I77" s="8"/>
      <c r="J77" s="16"/>
      <c r="K77" s="16">
        <v>12</v>
      </c>
      <c r="L77" s="16">
        <v>20</v>
      </c>
      <c r="R77" s="20">
        <f t="shared" si="2"/>
        <v>10</v>
      </c>
      <c r="S77" s="20">
        <f t="shared" si="2"/>
        <v>0</v>
      </c>
      <c r="T77" s="20">
        <f t="shared" si="2"/>
        <v>0</v>
      </c>
    </row>
    <row r="78" spans="1:20" x14ac:dyDescent="0.25">
      <c r="A78" s="8">
        <v>75</v>
      </c>
      <c r="B78" s="14" t="s">
        <v>200</v>
      </c>
      <c r="C78" s="15">
        <v>220041700098</v>
      </c>
      <c r="D78" s="16">
        <v>15</v>
      </c>
      <c r="E78" s="16"/>
      <c r="F78" s="16"/>
      <c r="G78" s="16">
        <v>5</v>
      </c>
      <c r="H78" s="8"/>
      <c r="I78" s="8"/>
      <c r="J78" s="16"/>
      <c r="K78" s="16">
        <v>25</v>
      </c>
      <c r="L78" s="16">
        <v>28</v>
      </c>
      <c r="R78" s="20">
        <f t="shared" si="2"/>
        <v>20</v>
      </c>
      <c r="S78" s="20">
        <f t="shared" si="2"/>
        <v>0</v>
      </c>
      <c r="T78" s="20">
        <f t="shared" si="2"/>
        <v>0</v>
      </c>
    </row>
    <row r="79" spans="1:20" x14ac:dyDescent="0.25">
      <c r="A79" s="8">
        <v>76</v>
      </c>
      <c r="B79" s="14" t="s">
        <v>201</v>
      </c>
      <c r="C79" s="15">
        <v>220041700099</v>
      </c>
      <c r="D79" s="16">
        <v>17</v>
      </c>
      <c r="E79" s="16"/>
      <c r="F79" s="16"/>
      <c r="G79" s="16">
        <v>5</v>
      </c>
      <c r="H79" s="8"/>
      <c r="I79" s="8"/>
      <c r="J79" s="16"/>
      <c r="K79" s="16">
        <v>26</v>
      </c>
      <c r="L79" s="16">
        <v>30</v>
      </c>
      <c r="R79" s="20">
        <f t="shared" si="2"/>
        <v>22</v>
      </c>
      <c r="S79" s="20">
        <f t="shared" si="2"/>
        <v>0</v>
      </c>
      <c r="T79" s="20">
        <f t="shared" si="2"/>
        <v>0</v>
      </c>
    </row>
    <row r="80" spans="1:20" x14ac:dyDescent="0.25">
      <c r="A80" s="8">
        <v>77</v>
      </c>
      <c r="B80" s="14" t="s">
        <v>202</v>
      </c>
      <c r="C80" s="15">
        <v>220041700100</v>
      </c>
      <c r="D80" s="16">
        <v>17</v>
      </c>
      <c r="E80" s="16"/>
      <c r="F80" s="16"/>
      <c r="G80" s="16">
        <v>5</v>
      </c>
      <c r="H80" s="8"/>
      <c r="I80" s="8"/>
      <c r="J80" s="16"/>
      <c r="K80" s="16">
        <v>25</v>
      </c>
      <c r="L80" s="16">
        <v>32</v>
      </c>
      <c r="R80" s="20">
        <f t="shared" si="2"/>
        <v>22</v>
      </c>
      <c r="S80" s="20">
        <f t="shared" si="2"/>
        <v>0</v>
      </c>
      <c r="T80" s="20">
        <f t="shared" si="2"/>
        <v>0</v>
      </c>
    </row>
    <row r="81" spans="1:20" x14ac:dyDescent="0.25">
      <c r="A81" s="8">
        <v>78</v>
      </c>
      <c r="B81" s="14" t="s">
        <v>203</v>
      </c>
      <c r="C81" s="15">
        <v>220041700102</v>
      </c>
      <c r="D81" s="16">
        <v>8</v>
      </c>
      <c r="E81" s="16"/>
      <c r="F81" s="16"/>
      <c r="G81" s="16">
        <v>5</v>
      </c>
      <c r="H81" s="8"/>
      <c r="I81" s="8"/>
      <c r="J81" s="16"/>
      <c r="K81" s="16">
        <v>16</v>
      </c>
      <c r="L81" s="16">
        <v>34</v>
      </c>
      <c r="R81" s="20">
        <f t="shared" si="2"/>
        <v>13</v>
      </c>
      <c r="S81" s="20">
        <f t="shared" si="2"/>
        <v>0</v>
      </c>
      <c r="T81" s="20">
        <f t="shared" si="2"/>
        <v>0</v>
      </c>
    </row>
    <row r="82" spans="1:20" x14ac:dyDescent="0.25">
      <c r="A82" s="8">
        <v>79</v>
      </c>
      <c r="B82" s="14" t="s">
        <v>204</v>
      </c>
      <c r="C82" s="15">
        <v>220041700103</v>
      </c>
      <c r="D82" s="16">
        <v>20</v>
      </c>
      <c r="E82" s="16"/>
      <c r="F82" s="16"/>
      <c r="G82" s="16">
        <v>5</v>
      </c>
      <c r="H82" s="8"/>
      <c r="I82" s="8"/>
      <c r="J82" s="16"/>
      <c r="K82" s="16">
        <v>30</v>
      </c>
      <c r="L82" s="16">
        <v>36</v>
      </c>
      <c r="R82" s="20">
        <f t="shared" si="2"/>
        <v>25</v>
      </c>
      <c r="S82" s="20">
        <f t="shared" si="2"/>
        <v>0</v>
      </c>
      <c r="T82" s="20">
        <f t="shared" si="2"/>
        <v>0</v>
      </c>
    </row>
    <row r="83" spans="1:20" x14ac:dyDescent="0.25">
      <c r="A83" s="8">
        <v>80</v>
      </c>
      <c r="B83" s="14" t="s">
        <v>205</v>
      </c>
      <c r="C83" s="15">
        <v>220041700104</v>
      </c>
      <c r="D83" s="16">
        <v>13</v>
      </c>
      <c r="E83" s="16"/>
      <c r="F83" s="16"/>
      <c r="G83" s="16">
        <v>0</v>
      </c>
      <c r="H83" s="8"/>
      <c r="I83" s="8"/>
      <c r="J83" s="16"/>
      <c r="K83" s="16">
        <v>16</v>
      </c>
      <c r="L83" s="16">
        <v>16</v>
      </c>
      <c r="R83" s="20">
        <f t="shared" si="2"/>
        <v>13</v>
      </c>
      <c r="S83" s="20">
        <f t="shared" si="2"/>
        <v>0</v>
      </c>
      <c r="T83" s="20">
        <f t="shared" si="2"/>
        <v>0</v>
      </c>
    </row>
    <row r="84" spans="1:20" x14ac:dyDescent="0.25">
      <c r="A84" s="8">
        <v>81</v>
      </c>
      <c r="B84" s="14" t="s">
        <v>206</v>
      </c>
      <c r="C84" s="15">
        <v>220041700105</v>
      </c>
      <c r="D84" s="16">
        <v>12</v>
      </c>
      <c r="E84" s="16"/>
      <c r="F84" s="16"/>
      <c r="G84" s="16">
        <v>2</v>
      </c>
      <c r="H84" s="8"/>
      <c r="I84" s="8"/>
      <c r="J84" s="16"/>
      <c r="K84" s="16">
        <v>16</v>
      </c>
      <c r="L84" s="16">
        <v>28</v>
      </c>
      <c r="R84" s="20">
        <f t="shared" si="2"/>
        <v>14</v>
      </c>
      <c r="S84" s="20">
        <f t="shared" si="2"/>
        <v>0</v>
      </c>
      <c r="T84" s="20">
        <f t="shared" si="2"/>
        <v>0</v>
      </c>
    </row>
    <row r="85" spans="1:20" x14ac:dyDescent="0.25">
      <c r="A85" s="8">
        <v>82</v>
      </c>
      <c r="B85" s="14" t="s">
        <v>207</v>
      </c>
      <c r="C85" s="15">
        <v>220041700106</v>
      </c>
      <c r="D85" s="16">
        <v>12</v>
      </c>
      <c r="E85" s="16"/>
      <c r="F85" s="16"/>
      <c r="G85" s="16">
        <v>5</v>
      </c>
      <c r="H85" s="8"/>
      <c r="I85" s="8"/>
      <c r="J85" s="16"/>
      <c r="K85" s="16">
        <v>22</v>
      </c>
      <c r="L85" s="16">
        <v>34</v>
      </c>
      <c r="R85" s="20">
        <f t="shared" si="2"/>
        <v>17</v>
      </c>
      <c r="S85" s="20">
        <f t="shared" si="2"/>
        <v>0</v>
      </c>
      <c r="T85" s="20">
        <f t="shared" si="2"/>
        <v>0</v>
      </c>
    </row>
    <row r="86" spans="1:20" x14ac:dyDescent="0.25">
      <c r="A86" s="8">
        <v>83</v>
      </c>
      <c r="B86" s="14" t="s">
        <v>208</v>
      </c>
      <c r="C86" s="15">
        <v>220041700107</v>
      </c>
      <c r="D86" s="16">
        <v>15</v>
      </c>
      <c r="E86" s="16"/>
      <c r="F86" s="16"/>
      <c r="G86" s="16">
        <v>5</v>
      </c>
      <c r="H86" s="8"/>
      <c r="I86" s="8"/>
      <c r="J86" s="16"/>
      <c r="K86" s="16">
        <v>22</v>
      </c>
      <c r="L86" s="16">
        <v>36</v>
      </c>
      <c r="R86" s="20">
        <f t="shared" si="2"/>
        <v>20</v>
      </c>
      <c r="S86" s="20">
        <f t="shared" si="2"/>
        <v>0</v>
      </c>
      <c r="T86" s="20">
        <f t="shared" si="2"/>
        <v>0</v>
      </c>
    </row>
    <row r="87" spans="1:20" x14ac:dyDescent="0.25">
      <c r="A87" s="8">
        <v>84</v>
      </c>
      <c r="B87" s="14" t="s">
        <v>209</v>
      </c>
      <c r="C87" s="15">
        <v>220041700109</v>
      </c>
      <c r="D87" s="16">
        <v>20</v>
      </c>
      <c r="E87" s="16"/>
      <c r="F87" s="16"/>
      <c r="G87" s="16">
        <v>5</v>
      </c>
      <c r="H87" s="8"/>
      <c r="I87" s="8"/>
      <c r="J87" s="16"/>
      <c r="K87" s="16">
        <v>30</v>
      </c>
      <c r="L87" s="16">
        <v>39</v>
      </c>
      <c r="R87" s="20">
        <f t="shared" si="2"/>
        <v>25</v>
      </c>
      <c r="S87" s="20">
        <f t="shared" si="2"/>
        <v>0</v>
      </c>
      <c r="T87" s="20">
        <f t="shared" si="2"/>
        <v>0</v>
      </c>
    </row>
    <row r="88" spans="1:20" x14ac:dyDescent="0.25">
      <c r="A88" s="8">
        <v>85</v>
      </c>
      <c r="B88" s="14" t="s">
        <v>210</v>
      </c>
      <c r="C88" s="15">
        <v>220041700112</v>
      </c>
      <c r="D88" s="16">
        <v>14</v>
      </c>
      <c r="E88" s="16"/>
      <c r="F88" s="16"/>
      <c r="G88" s="16">
        <v>5</v>
      </c>
      <c r="H88" s="8"/>
      <c r="I88" s="8"/>
      <c r="J88" s="16"/>
      <c r="K88" s="16">
        <v>24</v>
      </c>
      <c r="L88" s="16">
        <v>36</v>
      </c>
      <c r="R88" s="20">
        <f t="shared" si="2"/>
        <v>19</v>
      </c>
      <c r="S88" s="20">
        <f t="shared" si="2"/>
        <v>0</v>
      </c>
      <c r="T88" s="20">
        <f t="shared" si="2"/>
        <v>0</v>
      </c>
    </row>
    <row r="89" spans="1:20" x14ac:dyDescent="0.25">
      <c r="A89" s="8">
        <v>86</v>
      </c>
      <c r="B89" s="14" t="s">
        <v>211</v>
      </c>
      <c r="C89" s="15">
        <v>220041700115</v>
      </c>
      <c r="D89" s="16">
        <v>7</v>
      </c>
      <c r="E89" s="16"/>
      <c r="F89" s="16"/>
      <c r="G89" s="16">
        <v>4</v>
      </c>
      <c r="H89" s="8"/>
      <c r="I89" s="8"/>
      <c r="J89" s="16"/>
      <c r="K89" s="16">
        <v>12</v>
      </c>
      <c r="L89" s="16">
        <v>36</v>
      </c>
      <c r="R89" s="20">
        <f t="shared" si="2"/>
        <v>11</v>
      </c>
      <c r="S89" s="20">
        <f t="shared" si="2"/>
        <v>0</v>
      </c>
      <c r="T89" s="20">
        <f t="shared" si="2"/>
        <v>0</v>
      </c>
    </row>
    <row r="90" spans="1:20" x14ac:dyDescent="0.25">
      <c r="A90" s="8">
        <v>87</v>
      </c>
      <c r="B90" s="14" t="s">
        <v>212</v>
      </c>
      <c r="C90" s="15">
        <v>220041700116</v>
      </c>
      <c r="D90" s="16">
        <v>16</v>
      </c>
      <c r="E90" s="16"/>
      <c r="F90" s="16"/>
      <c r="G90" s="16">
        <v>4</v>
      </c>
      <c r="H90" s="8"/>
      <c r="I90" s="8"/>
      <c r="J90" s="16"/>
      <c r="K90" s="16">
        <v>23</v>
      </c>
      <c r="L90" s="16">
        <v>36</v>
      </c>
      <c r="R90" s="20">
        <f t="shared" si="2"/>
        <v>20</v>
      </c>
      <c r="S90" s="20">
        <f t="shared" si="2"/>
        <v>0</v>
      </c>
      <c r="T90" s="20">
        <f t="shared" si="2"/>
        <v>0</v>
      </c>
    </row>
    <row r="91" spans="1:20" x14ac:dyDescent="0.25">
      <c r="A91" s="8">
        <v>88</v>
      </c>
      <c r="B91" s="14" t="s">
        <v>213</v>
      </c>
      <c r="C91" s="15">
        <v>220041700117</v>
      </c>
      <c r="D91" s="16">
        <v>16</v>
      </c>
      <c r="E91" s="16"/>
      <c r="F91" s="16"/>
      <c r="G91" s="16">
        <v>5</v>
      </c>
      <c r="H91" s="8"/>
      <c r="I91" s="8"/>
      <c r="J91" s="16"/>
      <c r="K91" s="16">
        <v>24</v>
      </c>
      <c r="L91" s="16">
        <v>36</v>
      </c>
      <c r="R91" s="20">
        <f t="shared" si="2"/>
        <v>21</v>
      </c>
      <c r="S91" s="20">
        <f t="shared" si="2"/>
        <v>0</v>
      </c>
      <c r="T91" s="20">
        <f t="shared" si="2"/>
        <v>0</v>
      </c>
    </row>
    <row r="92" spans="1:20" x14ac:dyDescent="0.25">
      <c r="A92" s="8">
        <v>89</v>
      </c>
      <c r="B92" s="14" t="s">
        <v>214</v>
      </c>
      <c r="C92" s="15">
        <v>220041700118</v>
      </c>
      <c r="D92" s="16">
        <v>13</v>
      </c>
      <c r="E92" s="16"/>
      <c r="F92" s="16"/>
      <c r="G92" s="16">
        <v>5</v>
      </c>
      <c r="H92" s="8"/>
      <c r="I92" s="8"/>
      <c r="J92" s="16"/>
      <c r="K92" s="16">
        <v>23</v>
      </c>
      <c r="L92" s="16">
        <v>39</v>
      </c>
      <c r="R92" s="20">
        <f t="shared" si="2"/>
        <v>18</v>
      </c>
      <c r="S92" s="20">
        <f t="shared" si="2"/>
        <v>0</v>
      </c>
      <c r="T92" s="20">
        <f t="shared" si="2"/>
        <v>0</v>
      </c>
    </row>
    <row r="93" spans="1:20" x14ac:dyDescent="0.25">
      <c r="A93" s="8">
        <v>90</v>
      </c>
      <c r="B93" s="14" t="s">
        <v>76</v>
      </c>
      <c r="C93" s="15">
        <v>220041700121</v>
      </c>
      <c r="D93" s="16">
        <v>16</v>
      </c>
      <c r="E93" s="16"/>
      <c r="F93" s="16"/>
      <c r="G93" s="16">
        <v>5</v>
      </c>
      <c r="H93" s="8"/>
      <c r="I93" s="8"/>
      <c r="J93" s="16"/>
      <c r="K93" s="16">
        <v>26</v>
      </c>
      <c r="L93" s="16">
        <v>34</v>
      </c>
      <c r="R93" s="20">
        <f t="shared" si="2"/>
        <v>21</v>
      </c>
      <c r="S93" s="20">
        <f t="shared" si="2"/>
        <v>0</v>
      </c>
      <c r="T93" s="20">
        <f t="shared" si="2"/>
        <v>0</v>
      </c>
    </row>
    <row r="94" spans="1:20" x14ac:dyDescent="0.25">
      <c r="A94" s="8">
        <v>91</v>
      </c>
      <c r="B94" s="14" t="s">
        <v>97</v>
      </c>
      <c r="C94" s="15">
        <v>220041700122</v>
      </c>
      <c r="D94" s="16">
        <v>5</v>
      </c>
      <c r="E94" s="16"/>
      <c r="F94" s="16"/>
      <c r="G94" s="16">
        <v>5</v>
      </c>
      <c r="H94" s="8"/>
      <c r="I94" s="8"/>
      <c r="J94" s="16"/>
      <c r="K94" s="16">
        <v>13</v>
      </c>
      <c r="L94" s="16">
        <v>34</v>
      </c>
      <c r="R94" s="20">
        <f t="shared" si="2"/>
        <v>10</v>
      </c>
      <c r="S94" s="20">
        <f t="shared" si="2"/>
        <v>0</v>
      </c>
      <c r="T94" s="20">
        <f t="shared" si="2"/>
        <v>0</v>
      </c>
    </row>
    <row r="95" spans="1:20" x14ac:dyDescent="0.25">
      <c r="A95" s="8">
        <v>92</v>
      </c>
      <c r="B95" s="14" t="s">
        <v>97</v>
      </c>
      <c r="C95" s="15">
        <v>220041700123</v>
      </c>
      <c r="D95" s="16">
        <v>5</v>
      </c>
      <c r="E95" s="16"/>
      <c r="F95" s="16"/>
      <c r="G95" s="16">
        <v>5</v>
      </c>
      <c r="H95" s="8"/>
      <c r="I95" s="8"/>
      <c r="J95" s="16"/>
      <c r="K95" s="16">
        <v>13</v>
      </c>
      <c r="L95" s="16">
        <v>28</v>
      </c>
      <c r="R95" s="20">
        <f t="shared" si="2"/>
        <v>10</v>
      </c>
      <c r="S95" s="20">
        <f t="shared" si="2"/>
        <v>0</v>
      </c>
      <c r="T95" s="20">
        <f t="shared" si="2"/>
        <v>0</v>
      </c>
    </row>
    <row r="96" spans="1:20" x14ac:dyDescent="0.25">
      <c r="A96" s="8">
        <v>93</v>
      </c>
      <c r="B96" s="14" t="s">
        <v>77</v>
      </c>
      <c r="C96" s="15">
        <v>220041700125</v>
      </c>
      <c r="D96" s="16">
        <v>10</v>
      </c>
      <c r="E96" s="16"/>
      <c r="F96" s="16"/>
      <c r="G96" s="16">
        <v>5</v>
      </c>
      <c r="H96" s="8"/>
      <c r="I96" s="8"/>
      <c r="J96" s="16"/>
      <c r="K96" s="16">
        <v>20</v>
      </c>
      <c r="L96" s="16">
        <v>30</v>
      </c>
      <c r="R96" s="20">
        <f t="shared" si="2"/>
        <v>15</v>
      </c>
      <c r="S96" s="20">
        <f t="shared" si="2"/>
        <v>0</v>
      </c>
      <c r="T96" s="20">
        <f t="shared" si="2"/>
        <v>0</v>
      </c>
    </row>
    <row r="97" spans="1:20" x14ac:dyDescent="0.25">
      <c r="A97" s="8">
        <v>94</v>
      </c>
      <c r="B97" s="14" t="s">
        <v>215</v>
      </c>
      <c r="C97" s="15">
        <v>220041700130</v>
      </c>
      <c r="D97" s="16" t="s">
        <v>232</v>
      </c>
      <c r="E97" s="16"/>
      <c r="F97" s="16"/>
      <c r="G97" s="16">
        <v>5</v>
      </c>
      <c r="H97" s="8"/>
      <c r="I97" s="8"/>
      <c r="J97" s="16"/>
      <c r="K97" s="16">
        <v>7</v>
      </c>
      <c r="L97" s="16">
        <v>30</v>
      </c>
      <c r="R97" s="20">
        <f t="shared" si="2"/>
        <v>5</v>
      </c>
      <c r="S97" s="20">
        <f t="shared" si="2"/>
        <v>0</v>
      </c>
      <c r="T97" s="20">
        <f t="shared" si="2"/>
        <v>0</v>
      </c>
    </row>
    <row r="98" spans="1:20" x14ac:dyDescent="0.25">
      <c r="A98" s="8">
        <v>95</v>
      </c>
      <c r="B98" s="14" t="s">
        <v>216</v>
      </c>
      <c r="C98" s="15">
        <v>220041700131</v>
      </c>
      <c r="D98" s="16">
        <v>12</v>
      </c>
      <c r="E98" s="16"/>
      <c r="F98" s="16"/>
      <c r="G98" s="16">
        <v>5</v>
      </c>
      <c r="H98" s="8"/>
      <c r="I98" s="8"/>
      <c r="J98" s="16"/>
      <c r="K98" s="16">
        <v>20</v>
      </c>
      <c r="L98" s="16">
        <v>16</v>
      </c>
      <c r="R98" s="20">
        <f t="shared" si="2"/>
        <v>17</v>
      </c>
      <c r="S98" s="20">
        <f t="shared" si="2"/>
        <v>0</v>
      </c>
      <c r="T98" s="20">
        <f t="shared" si="2"/>
        <v>0</v>
      </c>
    </row>
    <row r="99" spans="1:20" x14ac:dyDescent="0.25">
      <c r="A99" s="8">
        <v>96</v>
      </c>
      <c r="B99" s="14" t="s">
        <v>82</v>
      </c>
      <c r="C99" s="15">
        <v>220041700132</v>
      </c>
      <c r="D99" s="16">
        <v>14</v>
      </c>
      <c r="E99" s="16"/>
      <c r="F99" s="16"/>
      <c r="G99" s="16">
        <v>5</v>
      </c>
      <c r="H99" s="8"/>
      <c r="I99" s="8"/>
      <c r="J99" s="16"/>
      <c r="K99" s="16">
        <v>22</v>
      </c>
      <c r="L99" s="16">
        <v>34</v>
      </c>
      <c r="R99" s="20">
        <f t="shared" si="2"/>
        <v>19</v>
      </c>
      <c r="S99" s="20">
        <f t="shared" si="2"/>
        <v>0</v>
      </c>
      <c r="T99" s="20">
        <f t="shared" si="2"/>
        <v>0</v>
      </c>
    </row>
    <row r="100" spans="1:20" x14ac:dyDescent="0.25">
      <c r="A100" s="8">
        <v>97</v>
      </c>
      <c r="B100" s="14" t="s">
        <v>82</v>
      </c>
      <c r="C100" s="15">
        <v>220041700133</v>
      </c>
      <c r="D100" s="16">
        <v>10</v>
      </c>
      <c r="E100" s="16"/>
      <c r="F100" s="16"/>
      <c r="G100" s="16">
        <v>5</v>
      </c>
      <c r="H100" s="8"/>
      <c r="I100" s="8"/>
      <c r="J100" s="16"/>
      <c r="K100" s="16">
        <v>18</v>
      </c>
      <c r="L100" s="16">
        <v>28</v>
      </c>
      <c r="M100" s="19"/>
      <c r="R100" s="20">
        <f t="shared" si="2"/>
        <v>15</v>
      </c>
      <c r="S100" s="20">
        <f t="shared" si="2"/>
        <v>0</v>
      </c>
      <c r="T100" s="20">
        <f t="shared" si="2"/>
        <v>0</v>
      </c>
    </row>
    <row r="101" spans="1:20" x14ac:dyDescent="0.25">
      <c r="A101" s="8">
        <v>98</v>
      </c>
      <c r="B101" s="14" t="s">
        <v>82</v>
      </c>
      <c r="C101" s="15">
        <v>220041700134</v>
      </c>
      <c r="D101" s="16">
        <v>15</v>
      </c>
      <c r="E101" s="16"/>
      <c r="F101" s="16"/>
      <c r="G101" s="16">
        <v>0</v>
      </c>
      <c r="H101" s="8"/>
      <c r="I101" s="8"/>
      <c r="J101" s="16"/>
      <c r="K101" s="16">
        <v>18</v>
      </c>
      <c r="L101" s="16">
        <v>20</v>
      </c>
      <c r="R101" s="20">
        <f t="shared" si="2"/>
        <v>15</v>
      </c>
      <c r="S101" s="20">
        <f t="shared" si="2"/>
        <v>0</v>
      </c>
      <c r="T101" s="20">
        <f t="shared" si="2"/>
        <v>0</v>
      </c>
    </row>
    <row r="102" spans="1:20" x14ac:dyDescent="0.25">
      <c r="A102" s="8">
        <v>99</v>
      </c>
      <c r="B102" s="17" t="s">
        <v>218</v>
      </c>
      <c r="C102" s="18">
        <v>220041723019</v>
      </c>
      <c r="D102" s="16">
        <v>9</v>
      </c>
      <c r="E102" s="16"/>
      <c r="F102" s="16"/>
      <c r="G102" s="16">
        <v>5</v>
      </c>
      <c r="H102" s="8"/>
      <c r="I102" s="8"/>
      <c r="J102" s="16"/>
      <c r="K102" s="16">
        <v>17</v>
      </c>
      <c r="L102" s="16">
        <v>28</v>
      </c>
      <c r="R102" s="20">
        <f t="shared" si="2"/>
        <v>14</v>
      </c>
      <c r="S102" s="20">
        <f t="shared" si="2"/>
        <v>0</v>
      </c>
      <c r="T102" s="20">
        <f t="shared" si="2"/>
        <v>0</v>
      </c>
    </row>
    <row r="103" spans="1:20" x14ac:dyDescent="0.25">
      <c r="A103" s="8">
        <v>100</v>
      </c>
      <c r="B103" s="17" t="s">
        <v>219</v>
      </c>
      <c r="C103" s="18">
        <v>220041723020</v>
      </c>
      <c r="D103" s="16">
        <v>15</v>
      </c>
      <c r="E103" s="16"/>
      <c r="F103" s="16"/>
      <c r="G103" s="16">
        <v>5</v>
      </c>
      <c r="H103" s="8"/>
      <c r="I103" s="8"/>
      <c r="J103" s="16"/>
      <c r="K103" s="16">
        <v>25</v>
      </c>
      <c r="L103" s="16">
        <v>36</v>
      </c>
      <c r="R103" s="20">
        <f t="shared" si="2"/>
        <v>20</v>
      </c>
      <c r="S103" s="20">
        <f t="shared" si="2"/>
        <v>0</v>
      </c>
      <c r="T103" s="20">
        <f t="shared" si="2"/>
        <v>0</v>
      </c>
    </row>
    <row r="104" spans="1:20" x14ac:dyDescent="0.25">
      <c r="A104" s="8">
        <v>101</v>
      </c>
      <c r="B104" s="17" t="s">
        <v>220</v>
      </c>
      <c r="C104" s="18">
        <v>220041723021</v>
      </c>
      <c r="D104" s="16" t="s">
        <v>232</v>
      </c>
      <c r="E104" s="16"/>
      <c r="F104" s="16"/>
      <c r="G104" s="16">
        <v>0</v>
      </c>
      <c r="H104" s="8"/>
      <c r="I104" s="8"/>
      <c r="J104" s="16"/>
      <c r="K104" s="16">
        <v>0</v>
      </c>
      <c r="L104" s="16">
        <v>30</v>
      </c>
      <c r="R104" s="20">
        <f t="shared" si="2"/>
        <v>0</v>
      </c>
      <c r="S104" s="20">
        <f t="shared" si="2"/>
        <v>0</v>
      </c>
      <c r="T104" s="20">
        <f t="shared" si="2"/>
        <v>0</v>
      </c>
    </row>
    <row r="105" spans="1:20" x14ac:dyDescent="0.25">
      <c r="A105" s="8">
        <v>102</v>
      </c>
      <c r="B105" s="17" t="s">
        <v>219</v>
      </c>
      <c r="C105" s="18">
        <v>220041723022</v>
      </c>
      <c r="D105" s="16" t="s">
        <v>232</v>
      </c>
      <c r="E105" s="16"/>
      <c r="F105" s="16"/>
      <c r="G105" s="16">
        <v>0</v>
      </c>
      <c r="H105" s="8"/>
      <c r="I105" s="8"/>
      <c r="J105" s="16"/>
      <c r="K105" s="16">
        <v>0</v>
      </c>
      <c r="L105" s="16">
        <v>0</v>
      </c>
      <c r="R105" s="20">
        <f t="shared" si="2"/>
        <v>0</v>
      </c>
      <c r="S105" s="20">
        <f t="shared" si="2"/>
        <v>0</v>
      </c>
      <c r="T105" s="20">
        <f t="shared" si="2"/>
        <v>0</v>
      </c>
    </row>
    <row r="106" spans="1:20" x14ac:dyDescent="0.25">
      <c r="A106" s="8">
        <v>103</v>
      </c>
      <c r="B106" s="17" t="s">
        <v>221</v>
      </c>
      <c r="C106" s="18">
        <v>220041723025</v>
      </c>
      <c r="D106" s="16">
        <v>6</v>
      </c>
      <c r="E106" s="16"/>
      <c r="F106" s="16"/>
      <c r="G106" s="16">
        <v>5</v>
      </c>
      <c r="H106" s="8"/>
      <c r="I106" s="8"/>
      <c r="J106" s="16"/>
      <c r="K106" s="16">
        <v>14</v>
      </c>
      <c r="L106" s="16">
        <v>39</v>
      </c>
      <c r="R106" s="20">
        <f t="shared" si="2"/>
        <v>11</v>
      </c>
      <c r="S106" s="20">
        <f t="shared" si="2"/>
        <v>0</v>
      </c>
      <c r="T106" s="20">
        <f t="shared" si="2"/>
        <v>0</v>
      </c>
    </row>
    <row r="107" spans="1:20" x14ac:dyDescent="0.25">
      <c r="A107" s="8">
        <v>104</v>
      </c>
      <c r="B107" s="17" t="s">
        <v>222</v>
      </c>
      <c r="C107" s="18">
        <v>220041723027</v>
      </c>
      <c r="D107" s="16">
        <v>18</v>
      </c>
      <c r="E107" s="16"/>
      <c r="F107" s="16"/>
      <c r="G107" s="16">
        <v>5</v>
      </c>
      <c r="H107" s="8"/>
      <c r="I107" s="8"/>
      <c r="J107" s="16"/>
      <c r="K107" s="16">
        <v>28</v>
      </c>
      <c r="L107" s="16">
        <v>39</v>
      </c>
      <c r="R107" s="20">
        <f t="shared" si="2"/>
        <v>23</v>
      </c>
      <c r="S107" s="20">
        <f t="shared" si="2"/>
        <v>0</v>
      </c>
      <c r="T107" s="20">
        <f t="shared" si="2"/>
        <v>0</v>
      </c>
    </row>
    <row r="108" spans="1:20" x14ac:dyDescent="0.25">
      <c r="A108" s="8">
        <v>105</v>
      </c>
      <c r="B108" s="17" t="s">
        <v>223</v>
      </c>
      <c r="C108" s="18">
        <v>220041723028</v>
      </c>
      <c r="D108" s="16">
        <v>3</v>
      </c>
      <c r="E108" s="16"/>
      <c r="F108" s="16"/>
      <c r="G108" s="16">
        <v>3</v>
      </c>
      <c r="H108" s="8"/>
      <c r="I108" s="8"/>
      <c r="J108" s="16"/>
      <c r="K108" s="16">
        <v>9</v>
      </c>
      <c r="L108" s="16">
        <v>20</v>
      </c>
      <c r="R108" s="20">
        <f t="shared" si="2"/>
        <v>6</v>
      </c>
      <c r="S108" s="20">
        <f t="shared" si="2"/>
        <v>0</v>
      </c>
      <c r="T108" s="20">
        <f t="shared" si="2"/>
        <v>0</v>
      </c>
    </row>
    <row r="109" spans="1:20" x14ac:dyDescent="0.25">
      <c r="A109" s="8">
        <v>106</v>
      </c>
      <c r="B109" s="17" t="s">
        <v>224</v>
      </c>
      <c r="C109" s="18">
        <v>220041723032</v>
      </c>
      <c r="D109" s="16">
        <v>16</v>
      </c>
      <c r="E109" s="16"/>
      <c r="F109" s="16"/>
      <c r="G109" s="16">
        <v>5</v>
      </c>
      <c r="H109" s="8"/>
      <c r="I109" s="8"/>
      <c r="J109" s="16"/>
      <c r="K109" s="16">
        <v>26</v>
      </c>
      <c r="L109" s="16">
        <v>39</v>
      </c>
      <c r="R109" s="20">
        <f t="shared" si="2"/>
        <v>21</v>
      </c>
      <c r="S109" s="20">
        <f t="shared" si="2"/>
        <v>0</v>
      </c>
      <c r="T109" s="20">
        <f t="shared" si="2"/>
        <v>0</v>
      </c>
    </row>
    <row r="110" spans="1:20" x14ac:dyDescent="0.25">
      <c r="A110" s="8">
        <v>107</v>
      </c>
      <c r="B110" s="17" t="s">
        <v>225</v>
      </c>
      <c r="C110" s="18">
        <v>220041723033</v>
      </c>
      <c r="D110" s="16">
        <v>17</v>
      </c>
      <c r="E110" s="16"/>
      <c r="F110" s="17"/>
      <c r="G110" s="16">
        <v>5</v>
      </c>
      <c r="H110" s="8"/>
      <c r="I110" s="8"/>
      <c r="J110" s="16"/>
      <c r="K110" s="16">
        <v>27</v>
      </c>
      <c r="L110" s="16">
        <v>39</v>
      </c>
      <c r="R110" s="20">
        <f t="shared" si="2"/>
        <v>22</v>
      </c>
      <c r="S110" s="20">
        <f t="shared" si="2"/>
        <v>0</v>
      </c>
      <c r="T110" s="20">
        <f t="shared" si="2"/>
        <v>0</v>
      </c>
    </row>
    <row r="111" spans="1:20" x14ac:dyDescent="0.25">
      <c r="A111" s="8">
        <v>108</v>
      </c>
      <c r="B111" s="17" t="s">
        <v>226</v>
      </c>
      <c r="C111" s="18">
        <v>220041723034</v>
      </c>
      <c r="D111" s="16">
        <v>16</v>
      </c>
      <c r="E111" s="16"/>
      <c r="F111" s="16"/>
      <c r="G111" s="16">
        <v>5</v>
      </c>
      <c r="H111" s="8"/>
      <c r="I111" s="8"/>
      <c r="J111" s="16"/>
      <c r="K111" s="16">
        <v>26</v>
      </c>
      <c r="L111" s="16">
        <v>36</v>
      </c>
      <c r="R111" s="20">
        <f t="shared" si="2"/>
        <v>21</v>
      </c>
      <c r="S111" s="20">
        <f t="shared" si="2"/>
        <v>0</v>
      </c>
      <c r="T111" s="20">
        <f t="shared" si="2"/>
        <v>0</v>
      </c>
    </row>
  </sheetData>
  <autoFilter ref="A2:T111" xr:uid="{00000000-0009-0000-0000-000000000000}"/>
  <mergeCells count="1">
    <mergeCell ref="A1:L1"/>
  </mergeCells>
  <conditionalFormatting sqref="K18:K108">
    <cfRule type="cellIs" dxfId="0" priority="1" operator="lessThan">
      <formula>16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0"/>
  <sheetViews>
    <sheetView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20" sqref="L120"/>
    </sheetView>
  </sheetViews>
  <sheetFormatPr defaultRowHeight="15" x14ac:dyDescent="0.25"/>
  <cols>
    <col min="1" max="1" width="4.28515625" style="7" bestFit="1" customWidth="1"/>
    <col min="2" max="2" width="24.140625" style="7" bestFit="1" customWidth="1"/>
    <col min="3" max="3" width="16.42578125" style="7" bestFit="1" customWidth="1"/>
    <col min="4" max="6" width="7.5703125" style="7" bestFit="1" customWidth="1"/>
    <col min="7" max="9" width="6.85546875" style="7" bestFit="1" customWidth="1"/>
    <col min="10" max="10" width="12" style="6" bestFit="1" customWidth="1"/>
    <col min="11" max="12" width="12.7109375" style="7" bestFit="1" customWidth="1"/>
    <col min="13" max="13" width="12.7109375" style="7" customWidth="1"/>
    <col min="14" max="14" width="9.140625" style="7"/>
    <col min="15" max="15" width="18.42578125" style="3" bestFit="1" customWidth="1"/>
    <col min="16" max="16384" width="9.140625" style="7"/>
  </cols>
  <sheetData>
    <row r="1" spans="1:15" x14ac:dyDescent="0.25">
      <c r="A1" s="23" t="s">
        <v>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5" s="2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104</v>
      </c>
      <c r="H2" s="1" t="s">
        <v>105</v>
      </c>
      <c r="I2" s="1" t="s">
        <v>106</v>
      </c>
      <c r="J2" s="5" t="s">
        <v>101</v>
      </c>
      <c r="K2" s="1" t="s">
        <v>103</v>
      </c>
      <c r="L2" s="1" t="s">
        <v>107</v>
      </c>
      <c r="M2" s="1" t="s">
        <v>108</v>
      </c>
      <c r="N2" s="2" t="s">
        <v>110</v>
      </c>
      <c r="O2" s="4" t="s">
        <v>102</v>
      </c>
    </row>
    <row r="3" spans="1:15" x14ac:dyDescent="0.25">
      <c r="A3" s="7">
        <v>1</v>
      </c>
      <c r="B3" s="7" t="s">
        <v>83</v>
      </c>
      <c r="C3" s="3">
        <v>200041700031</v>
      </c>
      <c r="D3" s="7">
        <v>1</v>
      </c>
      <c r="E3" s="7">
        <v>8</v>
      </c>
      <c r="F3" s="7">
        <v>10</v>
      </c>
      <c r="G3" s="7">
        <v>0</v>
      </c>
      <c r="H3" s="7">
        <v>3</v>
      </c>
      <c r="I3" s="7">
        <v>3</v>
      </c>
      <c r="J3" s="7">
        <v>12.5</v>
      </c>
      <c r="K3" s="7">
        <v>12</v>
      </c>
      <c r="L3" s="7">
        <v>21</v>
      </c>
      <c r="M3" s="7" t="s">
        <v>109</v>
      </c>
      <c r="N3" s="7">
        <v>32</v>
      </c>
    </row>
    <row r="4" spans="1:15" x14ac:dyDescent="0.25">
      <c r="A4" s="7">
        <v>2</v>
      </c>
      <c r="B4" s="7" t="s">
        <v>84</v>
      </c>
      <c r="C4" s="3">
        <v>200041700041</v>
      </c>
      <c r="D4" s="7">
        <v>1</v>
      </c>
      <c r="E4" s="7">
        <v>9</v>
      </c>
      <c r="F4" s="7">
        <v>9</v>
      </c>
      <c r="G4" s="7">
        <v>0</v>
      </c>
      <c r="H4" s="7">
        <v>3</v>
      </c>
      <c r="I4" s="7">
        <v>3</v>
      </c>
      <c r="J4" s="7">
        <v>56.25</v>
      </c>
      <c r="K4" s="7">
        <v>11</v>
      </c>
      <c r="L4" s="7">
        <v>19</v>
      </c>
      <c r="M4" s="7" t="s">
        <v>111</v>
      </c>
      <c r="N4" s="7">
        <v>32</v>
      </c>
      <c r="O4" s="6"/>
    </row>
    <row r="5" spans="1:15" x14ac:dyDescent="0.25">
      <c r="A5" s="7">
        <v>3</v>
      </c>
      <c r="B5" s="7" t="s">
        <v>7</v>
      </c>
      <c r="C5" s="3">
        <v>210041700001</v>
      </c>
      <c r="D5" s="7">
        <v>4</v>
      </c>
      <c r="E5" s="7">
        <v>13</v>
      </c>
      <c r="F5" s="7">
        <v>13</v>
      </c>
      <c r="G5" s="7">
        <v>5</v>
      </c>
      <c r="H5" s="7">
        <v>5</v>
      </c>
      <c r="I5" s="7">
        <v>5</v>
      </c>
      <c r="J5" s="7">
        <v>50</v>
      </c>
      <c r="K5" s="7">
        <v>16</v>
      </c>
      <c r="L5" s="7">
        <v>19</v>
      </c>
      <c r="M5" s="7">
        <v>65</v>
      </c>
      <c r="N5" s="7">
        <v>33</v>
      </c>
    </row>
    <row r="6" spans="1:15" x14ac:dyDescent="0.25">
      <c r="A6" s="7">
        <v>4</v>
      </c>
      <c r="B6" s="7" t="s">
        <v>8</v>
      </c>
      <c r="C6" s="3">
        <v>210041700002</v>
      </c>
      <c r="D6" s="7">
        <v>1</v>
      </c>
      <c r="E6" s="7">
        <v>0</v>
      </c>
      <c r="F6" s="7">
        <v>0</v>
      </c>
      <c r="G6" s="7">
        <v>0</v>
      </c>
      <c r="H6" s="7">
        <v>5</v>
      </c>
      <c r="I6" s="7">
        <v>5</v>
      </c>
      <c r="J6" s="7">
        <v>25</v>
      </c>
      <c r="K6" s="7">
        <v>10</v>
      </c>
      <c r="L6" s="7">
        <v>13</v>
      </c>
      <c r="M6" s="7" t="s">
        <v>112</v>
      </c>
      <c r="N6" s="7" t="s">
        <v>116</v>
      </c>
    </row>
    <row r="7" spans="1:15" x14ac:dyDescent="0.25">
      <c r="A7" s="7">
        <v>5</v>
      </c>
      <c r="B7" s="7" t="s">
        <v>9</v>
      </c>
      <c r="C7" s="3">
        <v>210041700003</v>
      </c>
      <c r="D7" s="7">
        <v>11</v>
      </c>
      <c r="E7" s="7">
        <v>16</v>
      </c>
      <c r="F7" s="7">
        <v>19</v>
      </c>
      <c r="G7" s="7">
        <v>5</v>
      </c>
      <c r="H7" s="7">
        <v>5</v>
      </c>
      <c r="I7" s="7">
        <v>5</v>
      </c>
      <c r="J7" s="7">
        <v>68.75</v>
      </c>
      <c r="K7" s="7">
        <v>19</v>
      </c>
      <c r="L7" s="7">
        <v>21</v>
      </c>
      <c r="M7" s="7">
        <v>73</v>
      </c>
      <c r="N7" s="7">
        <v>38</v>
      </c>
    </row>
    <row r="8" spans="1:15" x14ac:dyDescent="0.25">
      <c r="A8" s="7">
        <v>6</v>
      </c>
      <c r="B8" s="7" t="s">
        <v>10</v>
      </c>
      <c r="C8" s="3">
        <v>210041700005</v>
      </c>
      <c r="D8" s="7">
        <v>1</v>
      </c>
      <c r="E8" s="7">
        <v>0</v>
      </c>
      <c r="F8" s="7">
        <v>0</v>
      </c>
      <c r="G8" s="7">
        <v>5</v>
      </c>
      <c r="H8" s="7">
        <v>5</v>
      </c>
      <c r="I8" s="7">
        <v>0</v>
      </c>
      <c r="J8" s="7">
        <v>18.75</v>
      </c>
      <c r="K8" s="7">
        <v>11</v>
      </c>
      <c r="L8" s="7">
        <v>13</v>
      </c>
      <c r="M8" s="7" t="s">
        <v>117</v>
      </c>
      <c r="N8" s="7" t="s">
        <v>131</v>
      </c>
    </row>
    <row r="9" spans="1:15" x14ac:dyDescent="0.25">
      <c r="A9" s="7">
        <v>7</v>
      </c>
      <c r="B9" s="7" t="s">
        <v>11</v>
      </c>
      <c r="C9" s="3">
        <v>210041700006</v>
      </c>
      <c r="D9" s="7">
        <v>3</v>
      </c>
      <c r="E9" s="7">
        <v>10</v>
      </c>
      <c r="F9" s="7">
        <v>11</v>
      </c>
      <c r="G9" s="7">
        <v>0</v>
      </c>
      <c r="H9" s="7">
        <v>5</v>
      </c>
      <c r="I9" s="7">
        <v>0</v>
      </c>
      <c r="J9" s="7">
        <v>37.5</v>
      </c>
      <c r="K9" s="7">
        <v>12</v>
      </c>
      <c r="L9" s="7">
        <v>15</v>
      </c>
      <c r="M9" s="7" t="s">
        <v>109</v>
      </c>
      <c r="N9" s="7">
        <v>39</v>
      </c>
    </row>
    <row r="10" spans="1:15" x14ac:dyDescent="0.25">
      <c r="A10" s="7">
        <v>8</v>
      </c>
      <c r="B10" s="7" t="s">
        <v>12</v>
      </c>
      <c r="C10" s="3">
        <v>210041700010</v>
      </c>
      <c r="D10" s="7">
        <v>0</v>
      </c>
      <c r="E10" s="7">
        <v>13</v>
      </c>
      <c r="F10" s="7">
        <v>6</v>
      </c>
      <c r="G10" s="7">
        <v>5</v>
      </c>
      <c r="H10" s="7">
        <v>5</v>
      </c>
      <c r="I10" s="7">
        <v>5</v>
      </c>
      <c r="J10" s="7">
        <v>25</v>
      </c>
      <c r="K10" s="7">
        <v>13</v>
      </c>
      <c r="L10" s="7">
        <v>19</v>
      </c>
      <c r="M10" s="7">
        <v>42</v>
      </c>
      <c r="N10" s="7">
        <v>33</v>
      </c>
    </row>
    <row r="11" spans="1:15" x14ac:dyDescent="0.25">
      <c r="A11" s="7">
        <v>9</v>
      </c>
      <c r="B11" s="7" t="s">
        <v>12</v>
      </c>
      <c r="C11" s="3">
        <v>210041700011</v>
      </c>
      <c r="D11" s="7">
        <v>0</v>
      </c>
      <c r="E11" s="7">
        <v>9</v>
      </c>
      <c r="F11" s="7">
        <v>11</v>
      </c>
      <c r="G11" s="7">
        <v>5</v>
      </c>
      <c r="H11" s="7">
        <v>5</v>
      </c>
      <c r="I11" s="7">
        <v>5</v>
      </c>
      <c r="J11" s="7">
        <v>31.25</v>
      </c>
      <c r="K11" s="7">
        <v>13</v>
      </c>
      <c r="L11" s="7">
        <v>19</v>
      </c>
      <c r="M11" s="7">
        <v>38</v>
      </c>
      <c r="N11" s="7">
        <v>32</v>
      </c>
    </row>
    <row r="12" spans="1:15" x14ac:dyDescent="0.25">
      <c r="A12" s="7">
        <v>10</v>
      </c>
      <c r="B12" s="7" t="s">
        <v>14</v>
      </c>
      <c r="C12" s="3">
        <v>210041700013</v>
      </c>
      <c r="D12" s="7">
        <v>0</v>
      </c>
      <c r="E12" s="7">
        <v>18</v>
      </c>
      <c r="F12" s="7">
        <v>16</v>
      </c>
      <c r="G12" s="7">
        <v>0</v>
      </c>
      <c r="H12" s="7">
        <v>5</v>
      </c>
      <c r="I12" s="7">
        <v>5</v>
      </c>
      <c r="J12" s="7">
        <v>37.5</v>
      </c>
      <c r="K12" s="7">
        <v>18</v>
      </c>
      <c r="L12" s="7">
        <v>19</v>
      </c>
      <c r="M12" s="7">
        <v>59</v>
      </c>
      <c r="N12" s="7">
        <v>44</v>
      </c>
    </row>
    <row r="13" spans="1:15" x14ac:dyDescent="0.25">
      <c r="A13" s="7">
        <v>11</v>
      </c>
      <c r="B13" s="7" t="s">
        <v>15</v>
      </c>
      <c r="C13" s="3">
        <v>210041700015</v>
      </c>
      <c r="D13" s="7">
        <v>0</v>
      </c>
      <c r="E13" s="7">
        <v>12</v>
      </c>
      <c r="F13" s="7">
        <v>4</v>
      </c>
      <c r="G13" s="7">
        <v>0</v>
      </c>
      <c r="H13" s="7">
        <v>5</v>
      </c>
      <c r="I13" s="7">
        <v>0</v>
      </c>
      <c r="J13" s="7">
        <v>62.5</v>
      </c>
      <c r="K13" s="7">
        <v>11</v>
      </c>
      <c r="L13" s="7">
        <v>18</v>
      </c>
      <c r="M13" s="7">
        <v>54</v>
      </c>
      <c r="N13" s="7">
        <v>33</v>
      </c>
    </row>
    <row r="14" spans="1:15" x14ac:dyDescent="0.25">
      <c r="A14" s="7">
        <v>12</v>
      </c>
      <c r="B14" s="7" t="s">
        <v>15</v>
      </c>
      <c r="C14" s="3">
        <v>210041700016</v>
      </c>
      <c r="D14" s="7">
        <v>7</v>
      </c>
      <c r="E14" s="7">
        <v>14</v>
      </c>
      <c r="F14" s="7">
        <v>0</v>
      </c>
      <c r="G14" s="7">
        <v>5</v>
      </c>
      <c r="H14" s="7">
        <v>5</v>
      </c>
      <c r="I14" s="7">
        <v>0</v>
      </c>
      <c r="J14" s="7">
        <v>25</v>
      </c>
      <c r="K14" s="7">
        <v>13</v>
      </c>
      <c r="L14" s="7">
        <v>13</v>
      </c>
      <c r="M14" s="7">
        <v>44</v>
      </c>
      <c r="N14" s="7">
        <v>32</v>
      </c>
    </row>
    <row r="15" spans="1:15" x14ac:dyDescent="0.25">
      <c r="A15" s="7">
        <v>13</v>
      </c>
      <c r="B15" s="7" t="s">
        <v>16</v>
      </c>
      <c r="C15" s="3">
        <v>210041700017</v>
      </c>
      <c r="D15" s="7">
        <v>0</v>
      </c>
      <c r="E15" s="7">
        <v>9</v>
      </c>
      <c r="F15" s="7">
        <v>7</v>
      </c>
      <c r="G15" s="7">
        <v>0</v>
      </c>
      <c r="H15" s="7">
        <v>5</v>
      </c>
      <c r="I15" s="7">
        <v>5</v>
      </c>
      <c r="J15" s="7">
        <v>56.25</v>
      </c>
      <c r="K15" s="7">
        <v>13</v>
      </c>
      <c r="L15" s="7">
        <v>19</v>
      </c>
      <c r="M15" s="7" t="s">
        <v>118</v>
      </c>
      <c r="N15" s="7">
        <v>33</v>
      </c>
    </row>
    <row r="16" spans="1:15" x14ac:dyDescent="0.25">
      <c r="A16" s="7">
        <v>14</v>
      </c>
      <c r="B16" s="7" t="s">
        <v>17</v>
      </c>
      <c r="C16" s="3">
        <v>210041700018</v>
      </c>
      <c r="D16" s="7">
        <v>1</v>
      </c>
      <c r="E16" s="7">
        <v>7</v>
      </c>
      <c r="F16" s="7">
        <v>6</v>
      </c>
      <c r="G16" s="7">
        <v>0</v>
      </c>
      <c r="H16" s="7">
        <v>5</v>
      </c>
      <c r="I16" s="7">
        <v>2</v>
      </c>
      <c r="J16" s="7">
        <v>50</v>
      </c>
      <c r="K16" s="7">
        <v>12</v>
      </c>
      <c r="L16" s="7">
        <v>16</v>
      </c>
      <c r="M16" s="7">
        <v>54</v>
      </c>
      <c r="N16" s="7">
        <v>34</v>
      </c>
    </row>
    <row r="17" spans="1:14" x14ac:dyDescent="0.25">
      <c r="A17" s="7">
        <v>15</v>
      </c>
      <c r="B17" s="7" t="s">
        <v>18</v>
      </c>
      <c r="C17" s="3">
        <v>210041700020</v>
      </c>
      <c r="D17" s="7">
        <v>2</v>
      </c>
      <c r="E17" s="7">
        <v>5</v>
      </c>
      <c r="F17" s="7">
        <v>5</v>
      </c>
      <c r="G17" s="7">
        <v>5</v>
      </c>
      <c r="H17" s="7">
        <v>5</v>
      </c>
      <c r="I17" s="7">
        <v>5</v>
      </c>
      <c r="J17" s="7">
        <v>50</v>
      </c>
      <c r="K17" s="7">
        <v>11</v>
      </c>
      <c r="L17" s="7">
        <v>19</v>
      </c>
      <c r="M17" s="7">
        <v>71</v>
      </c>
      <c r="N17" s="7">
        <v>39</v>
      </c>
    </row>
    <row r="18" spans="1:14" x14ac:dyDescent="0.25">
      <c r="A18" s="7">
        <v>16</v>
      </c>
      <c r="B18" s="7" t="s">
        <v>19</v>
      </c>
      <c r="C18" s="3">
        <v>210041700024</v>
      </c>
      <c r="D18" s="7">
        <v>0</v>
      </c>
      <c r="E18" s="7">
        <v>12</v>
      </c>
      <c r="F18" s="7">
        <v>10</v>
      </c>
      <c r="G18" s="7">
        <v>0</v>
      </c>
      <c r="H18" s="7">
        <v>0</v>
      </c>
      <c r="I18" s="7">
        <v>5</v>
      </c>
      <c r="J18" s="7">
        <v>6.25</v>
      </c>
      <c r="K18" s="7">
        <v>11</v>
      </c>
      <c r="L18" s="7">
        <v>21</v>
      </c>
      <c r="M18" s="7">
        <v>33</v>
      </c>
      <c r="N18" s="7">
        <v>32</v>
      </c>
    </row>
    <row r="19" spans="1:14" x14ac:dyDescent="0.25">
      <c r="A19" s="7">
        <v>17</v>
      </c>
      <c r="B19" s="7" t="s">
        <v>20</v>
      </c>
      <c r="C19" s="3">
        <v>210041700025</v>
      </c>
      <c r="D19" s="7">
        <v>5</v>
      </c>
      <c r="E19" s="7">
        <v>0</v>
      </c>
      <c r="F19" s="7">
        <v>16</v>
      </c>
      <c r="G19" s="7">
        <v>2.5</v>
      </c>
      <c r="H19" s="7">
        <v>5</v>
      </c>
      <c r="I19" s="7">
        <v>5</v>
      </c>
      <c r="J19" s="7">
        <v>93.75</v>
      </c>
      <c r="K19" s="7">
        <v>16</v>
      </c>
      <c r="L19" s="7">
        <v>19</v>
      </c>
      <c r="M19" s="7">
        <v>61</v>
      </c>
      <c r="N19" s="7">
        <v>39</v>
      </c>
    </row>
    <row r="20" spans="1:14" x14ac:dyDescent="0.25">
      <c r="A20" s="7">
        <v>18</v>
      </c>
      <c r="B20" s="7" t="s">
        <v>21</v>
      </c>
      <c r="C20" s="3">
        <v>210041700026</v>
      </c>
      <c r="D20" s="7">
        <v>15</v>
      </c>
      <c r="E20" s="7">
        <v>21</v>
      </c>
      <c r="F20" s="7">
        <v>9</v>
      </c>
      <c r="G20" s="7">
        <v>5</v>
      </c>
      <c r="H20" s="7">
        <v>5</v>
      </c>
      <c r="I20" s="7">
        <v>5</v>
      </c>
      <c r="J20" s="7">
        <v>87.5</v>
      </c>
      <c r="K20" s="7">
        <v>21</v>
      </c>
      <c r="L20" s="7">
        <v>21</v>
      </c>
      <c r="M20" s="7">
        <v>76</v>
      </c>
      <c r="N20" s="7">
        <v>38</v>
      </c>
    </row>
    <row r="21" spans="1:14" x14ac:dyDescent="0.25">
      <c r="A21" s="7">
        <v>19</v>
      </c>
      <c r="B21" s="7" t="s">
        <v>22</v>
      </c>
      <c r="C21" s="3">
        <v>210041700028</v>
      </c>
      <c r="D21" s="7">
        <v>3</v>
      </c>
      <c r="E21" s="7">
        <v>6</v>
      </c>
      <c r="F21" s="7">
        <v>6</v>
      </c>
      <c r="G21" s="7">
        <v>0</v>
      </c>
      <c r="H21" s="7">
        <v>3</v>
      </c>
      <c r="I21" s="7">
        <v>4</v>
      </c>
      <c r="J21" s="7">
        <v>56.25</v>
      </c>
      <c r="K21" s="7">
        <v>12</v>
      </c>
      <c r="L21" s="7">
        <v>19</v>
      </c>
      <c r="M21" s="7" t="s">
        <v>119</v>
      </c>
      <c r="N21" s="7">
        <v>34</v>
      </c>
    </row>
    <row r="22" spans="1:14" x14ac:dyDescent="0.25">
      <c r="A22" s="7">
        <v>20</v>
      </c>
      <c r="B22" s="7" t="s">
        <v>22</v>
      </c>
      <c r="C22" s="3">
        <v>210041700029</v>
      </c>
      <c r="D22" s="7">
        <v>12</v>
      </c>
      <c r="E22" s="7">
        <v>15</v>
      </c>
      <c r="F22" s="7">
        <v>10</v>
      </c>
      <c r="G22" s="7">
        <v>5</v>
      </c>
      <c r="H22" s="7">
        <v>5</v>
      </c>
      <c r="I22" s="7">
        <v>5</v>
      </c>
      <c r="J22" s="7">
        <v>93.75</v>
      </c>
      <c r="K22" s="7">
        <v>18</v>
      </c>
      <c r="L22" s="7">
        <v>19</v>
      </c>
      <c r="M22" s="7">
        <v>67</v>
      </c>
      <c r="N22" s="7">
        <v>39</v>
      </c>
    </row>
    <row r="23" spans="1:14" x14ac:dyDescent="0.25">
      <c r="A23" s="7">
        <v>21</v>
      </c>
      <c r="B23" s="7" t="s">
        <v>23</v>
      </c>
      <c r="C23" s="3">
        <v>210041700030</v>
      </c>
      <c r="D23" s="7">
        <v>7</v>
      </c>
      <c r="E23" s="7">
        <v>14</v>
      </c>
      <c r="F23" s="7">
        <v>13</v>
      </c>
      <c r="G23" s="7">
        <v>5</v>
      </c>
      <c r="H23" s="7">
        <v>5</v>
      </c>
      <c r="I23" s="7">
        <v>5</v>
      </c>
      <c r="J23" s="7">
        <v>100</v>
      </c>
      <c r="K23" s="7">
        <v>18</v>
      </c>
      <c r="L23" s="7">
        <v>21</v>
      </c>
      <c r="M23" s="7">
        <v>52</v>
      </c>
      <c r="N23" s="7">
        <v>42</v>
      </c>
    </row>
    <row r="24" spans="1:14" x14ac:dyDescent="0.25">
      <c r="A24" s="7">
        <v>22</v>
      </c>
      <c r="B24" s="7" t="s">
        <v>23</v>
      </c>
      <c r="C24" s="3">
        <v>210041700032</v>
      </c>
      <c r="D24" s="7">
        <v>0</v>
      </c>
      <c r="E24" s="7">
        <v>2</v>
      </c>
      <c r="F24" s="7">
        <v>6</v>
      </c>
      <c r="G24" s="7">
        <v>0</v>
      </c>
      <c r="H24" s="7">
        <v>2.5</v>
      </c>
      <c r="I24" s="7">
        <v>5</v>
      </c>
      <c r="J24" s="7">
        <v>12.5</v>
      </c>
      <c r="K24" s="7">
        <v>12</v>
      </c>
      <c r="L24" s="7">
        <v>19</v>
      </c>
      <c r="M24" s="7" t="s">
        <v>113</v>
      </c>
      <c r="N24" s="7">
        <v>33</v>
      </c>
    </row>
    <row r="25" spans="1:14" x14ac:dyDescent="0.25">
      <c r="A25" s="7">
        <v>23</v>
      </c>
      <c r="B25" s="7" t="s">
        <v>24</v>
      </c>
      <c r="C25" s="3">
        <v>210041700033</v>
      </c>
      <c r="D25" s="7">
        <v>5</v>
      </c>
      <c r="E25" s="7">
        <v>4</v>
      </c>
      <c r="F25" s="7">
        <v>10</v>
      </c>
      <c r="G25" s="7">
        <v>5</v>
      </c>
      <c r="H25" s="7">
        <v>5</v>
      </c>
      <c r="I25" s="7">
        <v>5</v>
      </c>
      <c r="J25" s="7">
        <v>31.25</v>
      </c>
      <c r="K25" s="7">
        <v>12</v>
      </c>
      <c r="L25" s="7">
        <v>19</v>
      </c>
      <c r="M25" s="7">
        <v>39</v>
      </c>
      <c r="N25" s="7">
        <v>32</v>
      </c>
    </row>
    <row r="26" spans="1:14" x14ac:dyDescent="0.25">
      <c r="A26" s="7">
        <v>24</v>
      </c>
      <c r="B26" s="7" t="s">
        <v>25</v>
      </c>
      <c r="C26" s="3">
        <v>210041700034</v>
      </c>
      <c r="D26" s="7">
        <v>1</v>
      </c>
      <c r="E26" s="7">
        <v>1</v>
      </c>
      <c r="F26" s="7">
        <v>3</v>
      </c>
      <c r="G26" s="7">
        <v>0</v>
      </c>
      <c r="H26" s="7">
        <v>5</v>
      </c>
      <c r="I26" s="7">
        <v>5</v>
      </c>
      <c r="J26" s="7">
        <v>18.75</v>
      </c>
      <c r="K26" s="7">
        <v>12</v>
      </c>
      <c r="L26" s="7">
        <v>12</v>
      </c>
      <c r="M26" s="7" t="s">
        <v>120</v>
      </c>
      <c r="N26" s="7">
        <v>34</v>
      </c>
    </row>
    <row r="27" spans="1:14" x14ac:dyDescent="0.25">
      <c r="A27" s="7">
        <v>25</v>
      </c>
      <c r="B27" s="7" t="s">
        <v>26</v>
      </c>
      <c r="C27" s="3">
        <v>210041700035</v>
      </c>
      <c r="D27" s="7">
        <v>0</v>
      </c>
      <c r="E27" s="7">
        <v>5</v>
      </c>
      <c r="F27" s="7">
        <v>10</v>
      </c>
      <c r="G27" s="7">
        <v>5</v>
      </c>
      <c r="H27" s="7">
        <v>5</v>
      </c>
      <c r="I27" s="7">
        <v>5</v>
      </c>
      <c r="J27" s="7">
        <v>37.5</v>
      </c>
      <c r="K27" s="7">
        <v>12</v>
      </c>
      <c r="L27" s="7">
        <v>19</v>
      </c>
      <c r="M27" s="7" t="s">
        <v>121</v>
      </c>
      <c r="N27" s="7">
        <v>41</v>
      </c>
    </row>
    <row r="28" spans="1:14" x14ac:dyDescent="0.25">
      <c r="A28" s="7">
        <v>26</v>
      </c>
      <c r="B28" s="7" t="s">
        <v>27</v>
      </c>
      <c r="C28" s="3">
        <v>210041700036</v>
      </c>
      <c r="D28" s="7">
        <v>5</v>
      </c>
      <c r="E28" s="7">
        <v>13</v>
      </c>
      <c r="F28" s="7">
        <v>5.5</v>
      </c>
      <c r="G28" s="7">
        <v>2.5</v>
      </c>
      <c r="H28" s="7">
        <v>5</v>
      </c>
      <c r="I28" s="7">
        <v>5</v>
      </c>
      <c r="J28" s="7">
        <v>37.5</v>
      </c>
      <c r="K28" s="7">
        <v>13</v>
      </c>
      <c r="L28" s="7">
        <v>19</v>
      </c>
      <c r="M28" s="7">
        <v>43</v>
      </c>
      <c r="N28" s="7">
        <v>44</v>
      </c>
    </row>
    <row r="29" spans="1:14" x14ac:dyDescent="0.25">
      <c r="A29" s="7">
        <v>27</v>
      </c>
      <c r="B29" s="7" t="s">
        <v>28</v>
      </c>
      <c r="C29" s="3">
        <v>210041700037</v>
      </c>
      <c r="D29" s="7">
        <v>3</v>
      </c>
      <c r="E29" s="7">
        <v>2</v>
      </c>
      <c r="F29" s="7">
        <v>9</v>
      </c>
      <c r="G29" s="7">
        <v>0</v>
      </c>
      <c r="H29" s="7">
        <v>5</v>
      </c>
      <c r="I29" s="7">
        <v>5</v>
      </c>
      <c r="J29" s="7">
        <v>18.75</v>
      </c>
      <c r="K29" s="7">
        <v>11</v>
      </c>
      <c r="L29" s="7">
        <v>19</v>
      </c>
      <c r="M29" s="7">
        <v>44</v>
      </c>
      <c r="N29" s="7">
        <v>39</v>
      </c>
    </row>
    <row r="30" spans="1:14" x14ac:dyDescent="0.25">
      <c r="A30" s="7">
        <v>28</v>
      </c>
      <c r="B30" s="7" t="s">
        <v>29</v>
      </c>
      <c r="C30" s="3">
        <v>210041700038</v>
      </c>
      <c r="D30" s="7">
        <v>2</v>
      </c>
      <c r="E30" s="7">
        <v>3</v>
      </c>
      <c r="F30" s="7">
        <v>2</v>
      </c>
      <c r="G30" s="7">
        <v>0</v>
      </c>
      <c r="H30" s="7">
        <v>5</v>
      </c>
      <c r="I30" s="7">
        <v>5</v>
      </c>
      <c r="J30" s="7">
        <v>31.25</v>
      </c>
      <c r="K30" s="7">
        <v>12</v>
      </c>
      <c r="L30" s="7">
        <v>20</v>
      </c>
      <c r="M30" s="7">
        <v>68</v>
      </c>
      <c r="N30" s="7">
        <v>44</v>
      </c>
    </row>
    <row r="31" spans="1:14" x14ac:dyDescent="0.25">
      <c r="A31" s="7">
        <v>29</v>
      </c>
      <c r="B31" s="7" t="s">
        <v>30</v>
      </c>
      <c r="C31" s="3">
        <v>210041700040</v>
      </c>
      <c r="D31" s="7">
        <v>8</v>
      </c>
      <c r="E31" s="7">
        <v>14</v>
      </c>
      <c r="F31" s="7">
        <v>15</v>
      </c>
      <c r="G31" s="7">
        <v>5</v>
      </c>
      <c r="H31" s="7">
        <v>5</v>
      </c>
      <c r="I31" s="7">
        <v>5</v>
      </c>
      <c r="J31" s="7">
        <v>37.5</v>
      </c>
      <c r="K31" s="7">
        <v>16</v>
      </c>
      <c r="L31" s="7">
        <v>22</v>
      </c>
      <c r="M31" s="7">
        <v>55</v>
      </c>
      <c r="N31" s="7">
        <v>39</v>
      </c>
    </row>
    <row r="32" spans="1:14" x14ac:dyDescent="0.25">
      <c r="A32" s="7">
        <v>30</v>
      </c>
      <c r="B32" s="7" t="s">
        <v>31</v>
      </c>
      <c r="C32" s="3">
        <v>210041700041</v>
      </c>
      <c r="D32" s="7">
        <v>19</v>
      </c>
      <c r="E32" s="7">
        <v>17</v>
      </c>
      <c r="F32" s="7">
        <v>11</v>
      </c>
      <c r="G32" s="7">
        <v>5</v>
      </c>
      <c r="H32" s="7">
        <v>5</v>
      </c>
      <c r="I32" s="7">
        <v>5</v>
      </c>
      <c r="J32" s="7">
        <v>50</v>
      </c>
      <c r="K32" s="7">
        <v>19</v>
      </c>
      <c r="L32" s="7">
        <v>21</v>
      </c>
      <c r="M32" s="7">
        <v>77</v>
      </c>
      <c r="N32" s="7">
        <v>47</v>
      </c>
    </row>
    <row r="33" spans="1:14" x14ac:dyDescent="0.25">
      <c r="A33" s="7">
        <v>31</v>
      </c>
      <c r="B33" s="7" t="s">
        <v>32</v>
      </c>
      <c r="C33" s="3">
        <v>210041700044</v>
      </c>
      <c r="D33" s="7">
        <v>4</v>
      </c>
      <c r="E33" s="7">
        <v>12</v>
      </c>
      <c r="F33" s="7">
        <v>18</v>
      </c>
      <c r="G33" s="7">
        <v>5</v>
      </c>
      <c r="H33" s="7">
        <v>5</v>
      </c>
      <c r="I33" s="7">
        <v>5</v>
      </c>
      <c r="J33" s="7">
        <v>68.75</v>
      </c>
      <c r="K33" s="7">
        <v>17</v>
      </c>
      <c r="L33" s="7">
        <v>19</v>
      </c>
      <c r="M33" s="7">
        <v>39</v>
      </c>
      <c r="N33" s="7">
        <v>38</v>
      </c>
    </row>
    <row r="34" spans="1:14" x14ac:dyDescent="0.25">
      <c r="A34" s="7">
        <v>32</v>
      </c>
      <c r="B34" s="7" t="s">
        <v>33</v>
      </c>
      <c r="C34" s="3">
        <v>210041700046</v>
      </c>
      <c r="D34" s="7">
        <v>6</v>
      </c>
      <c r="E34" s="7">
        <v>19</v>
      </c>
      <c r="F34" s="7">
        <v>10</v>
      </c>
      <c r="G34" s="7">
        <v>5</v>
      </c>
      <c r="H34" s="7">
        <v>5</v>
      </c>
      <c r="I34" s="7">
        <v>5</v>
      </c>
      <c r="J34" s="7">
        <v>93.75</v>
      </c>
      <c r="K34" s="7">
        <v>19</v>
      </c>
      <c r="L34" s="7">
        <v>21</v>
      </c>
      <c r="M34" s="7">
        <v>64</v>
      </c>
      <c r="N34" s="7">
        <v>42</v>
      </c>
    </row>
    <row r="35" spans="1:14" x14ac:dyDescent="0.25">
      <c r="A35" s="7">
        <v>33</v>
      </c>
      <c r="B35" s="7" t="s">
        <v>34</v>
      </c>
      <c r="C35" s="3">
        <v>210041700049</v>
      </c>
      <c r="D35" s="7">
        <v>2</v>
      </c>
      <c r="E35" s="7">
        <v>6</v>
      </c>
      <c r="F35" s="7">
        <v>4</v>
      </c>
      <c r="G35" s="7">
        <v>2.5</v>
      </c>
      <c r="H35" s="7">
        <v>5</v>
      </c>
      <c r="I35" s="7">
        <v>5</v>
      </c>
      <c r="J35" s="7">
        <v>75</v>
      </c>
      <c r="K35" s="7">
        <v>12</v>
      </c>
      <c r="L35" s="7">
        <v>16</v>
      </c>
      <c r="M35" s="7" t="s">
        <v>121</v>
      </c>
      <c r="N35" s="7">
        <v>33</v>
      </c>
    </row>
    <row r="36" spans="1:14" x14ac:dyDescent="0.25">
      <c r="A36" s="7">
        <v>34</v>
      </c>
      <c r="B36" s="7" t="s">
        <v>35</v>
      </c>
      <c r="C36" s="3">
        <v>210041700050</v>
      </c>
      <c r="D36" s="7">
        <v>7</v>
      </c>
      <c r="E36" s="7">
        <v>16</v>
      </c>
      <c r="F36" s="7">
        <v>0</v>
      </c>
      <c r="G36" s="7">
        <v>5</v>
      </c>
      <c r="H36" s="7">
        <v>5</v>
      </c>
      <c r="I36" s="7">
        <v>0</v>
      </c>
      <c r="J36" s="7">
        <v>81.25</v>
      </c>
      <c r="K36" s="7">
        <v>16</v>
      </c>
      <c r="L36" s="7">
        <v>16</v>
      </c>
      <c r="M36" s="7">
        <v>40</v>
      </c>
      <c r="N36" s="7">
        <v>38</v>
      </c>
    </row>
    <row r="37" spans="1:14" x14ac:dyDescent="0.25">
      <c r="A37" s="7">
        <v>35</v>
      </c>
      <c r="B37" s="7" t="s">
        <v>36</v>
      </c>
      <c r="C37" s="3">
        <v>210041700051</v>
      </c>
      <c r="D37" s="7">
        <v>12</v>
      </c>
      <c r="E37" s="7">
        <v>15</v>
      </c>
      <c r="F37" s="7">
        <v>12</v>
      </c>
      <c r="G37" s="7">
        <v>5</v>
      </c>
      <c r="H37" s="7">
        <v>5</v>
      </c>
      <c r="I37" s="7">
        <v>5</v>
      </c>
      <c r="J37" s="7">
        <v>68.75</v>
      </c>
      <c r="K37" s="7">
        <v>16</v>
      </c>
      <c r="L37" s="7">
        <v>19</v>
      </c>
      <c r="M37" s="7">
        <v>54</v>
      </c>
      <c r="N37" s="7">
        <v>38</v>
      </c>
    </row>
    <row r="38" spans="1:14" x14ac:dyDescent="0.25">
      <c r="A38" s="7">
        <v>36</v>
      </c>
      <c r="B38" s="7" t="s">
        <v>37</v>
      </c>
      <c r="C38" s="3">
        <v>210041700052</v>
      </c>
      <c r="D38" s="7">
        <v>11</v>
      </c>
      <c r="E38" s="7">
        <v>15</v>
      </c>
      <c r="F38" s="7">
        <v>10</v>
      </c>
      <c r="G38" s="7">
        <v>5</v>
      </c>
      <c r="H38" s="7">
        <v>5</v>
      </c>
      <c r="I38" s="7">
        <v>5</v>
      </c>
      <c r="J38" s="7">
        <v>75</v>
      </c>
      <c r="K38" s="7">
        <v>17</v>
      </c>
      <c r="L38" s="7">
        <v>21</v>
      </c>
      <c r="M38" s="7">
        <v>45</v>
      </c>
      <c r="N38" s="7">
        <v>42</v>
      </c>
    </row>
    <row r="39" spans="1:14" x14ac:dyDescent="0.25">
      <c r="A39" s="7">
        <v>37</v>
      </c>
      <c r="B39" s="7" t="s">
        <v>38</v>
      </c>
      <c r="C39" s="3">
        <v>210041700053</v>
      </c>
      <c r="D39" s="7">
        <v>4</v>
      </c>
      <c r="E39" s="7">
        <v>6</v>
      </c>
      <c r="F39" s="7">
        <v>6</v>
      </c>
      <c r="G39" s="7">
        <v>0</v>
      </c>
      <c r="H39" s="7">
        <v>3</v>
      </c>
      <c r="I39" s="7">
        <v>4</v>
      </c>
      <c r="J39" s="7">
        <v>25</v>
      </c>
      <c r="K39" s="7">
        <v>11</v>
      </c>
      <c r="L39" s="7">
        <v>16</v>
      </c>
      <c r="M39" s="7" t="s">
        <v>122</v>
      </c>
      <c r="N39" s="7">
        <v>33</v>
      </c>
    </row>
    <row r="40" spans="1:14" x14ac:dyDescent="0.25">
      <c r="A40" s="7">
        <v>38</v>
      </c>
      <c r="B40" s="7" t="s">
        <v>39</v>
      </c>
      <c r="C40" s="3">
        <v>210041700055</v>
      </c>
      <c r="D40" s="7">
        <v>4</v>
      </c>
      <c r="E40" s="7">
        <v>9</v>
      </c>
      <c r="F40" s="7">
        <v>4</v>
      </c>
      <c r="G40" s="7">
        <v>5</v>
      </c>
      <c r="H40" s="7">
        <v>5</v>
      </c>
      <c r="I40" s="7">
        <v>5</v>
      </c>
      <c r="J40" s="7">
        <v>31.25</v>
      </c>
      <c r="K40" s="7">
        <v>12</v>
      </c>
      <c r="L40" s="7">
        <v>20</v>
      </c>
      <c r="M40" s="7">
        <v>54</v>
      </c>
      <c r="N40" s="7">
        <v>38</v>
      </c>
    </row>
    <row r="41" spans="1:14" x14ac:dyDescent="0.25">
      <c r="A41" s="7">
        <v>39</v>
      </c>
      <c r="B41" s="7" t="s">
        <v>39</v>
      </c>
      <c r="C41" s="3">
        <v>210041700056</v>
      </c>
      <c r="D41" s="7">
        <v>4</v>
      </c>
      <c r="E41" s="7">
        <v>13</v>
      </c>
      <c r="F41" s="7">
        <v>14</v>
      </c>
      <c r="G41" s="7">
        <v>5</v>
      </c>
      <c r="H41" s="7">
        <v>5</v>
      </c>
      <c r="I41" s="7">
        <v>5</v>
      </c>
      <c r="J41" s="7">
        <v>56.25</v>
      </c>
      <c r="K41" s="7">
        <v>16</v>
      </c>
      <c r="L41" s="7">
        <v>22</v>
      </c>
      <c r="M41" s="7">
        <v>65</v>
      </c>
      <c r="N41" s="7">
        <v>33</v>
      </c>
    </row>
    <row r="42" spans="1:14" x14ac:dyDescent="0.25">
      <c r="A42" s="7">
        <v>40</v>
      </c>
      <c r="B42" s="7" t="s">
        <v>40</v>
      </c>
      <c r="C42" s="3">
        <v>210041700057</v>
      </c>
      <c r="D42" s="7">
        <v>2</v>
      </c>
      <c r="E42" s="7">
        <v>9</v>
      </c>
      <c r="F42" s="7">
        <v>6</v>
      </c>
      <c r="G42" s="7">
        <v>5</v>
      </c>
      <c r="H42" s="7">
        <v>5</v>
      </c>
      <c r="I42" s="7">
        <v>5</v>
      </c>
      <c r="J42" s="7">
        <v>50</v>
      </c>
      <c r="K42" s="7">
        <v>13</v>
      </c>
      <c r="L42" s="7">
        <v>21</v>
      </c>
      <c r="M42" s="7">
        <v>57</v>
      </c>
      <c r="N42" s="7">
        <v>41</v>
      </c>
    </row>
    <row r="43" spans="1:14" x14ac:dyDescent="0.25">
      <c r="A43" s="7">
        <v>41</v>
      </c>
      <c r="B43" s="7" t="s">
        <v>41</v>
      </c>
      <c r="C43" s="3">
        <v>210041700058</v>
      </c>
      <c r="D43" s="7">
        <v>6</v>
      </c>
      <c r="E43" s="7">
        <v>12</v>
      </c>
      <c r="F43" s="7">
        <v>6</v>
      </c>
      <c r="G43" s="7">
        <v>0</v>
      </c>
      <c r="H43" s="7">
        <v>5</v>
      </c>
      <c r="I43" s="7">
        <v>5</v>
      </c>
      <c r="J43" s="7">
        <v>31.25</v>
      </c>
      <c r="K43" s="7">
        <v>13</v>
      </c>
      <c r="L43" s="7">
        <v>21</v>
      </c>
      <c r="M43" s="7">
        <v>34</v>
      </c>
      <c r="N43" s="7">
        <v>35</v>
      </c>
    </row>
    <row r="44" spans="1:14" x14ac:dyDescent="0.25">
      <c r="A44" s="7">
        <v>42</v>
      </c>
      <c r="B44" s="7" t="s">
        <v>42</v>
      </c>
      <c r="C44" s="3">
        <v>210041700059</v>
      </c>
      <c r="D44" s="7">
        <v>2</v>
      </c>
      <c r="E44" s="7">
        <v>4</v>
      </c>
      <c r="F44" s="7">
        <v>6</v>
      </c>
      <c r="G44" s="7">
        <v>0</v>
      </c>
      <c r="H44" s="7">
        <v>5</v>
      </c>
      <c r="I44" s="7">
        <v>0</v>
      </c>
      <c r="J44" s="7">
        <v>37.5</v>
      </c>
      <c r="K44" s="7">
        <v>11</v>
      </c>
      <c r="L44" s="7">
        <v>21</v>
      </c>
      <c r="M44" s="7" t="s">
        <v>115</v>
      </c>
      <c r="N44" s="7">
        <v>31</v>
      </c>
    </row>
    <row r="45" spans="1:14" x14ac:dyDescent="0.25">
      <c r="A45" s="7">
        <v>43</v>
      </c>
      <c r="B45" s="7" t="s">
        <v>43</v>
      </c>
      <c r="C45" s="3">
        <v>210041700060</v>
      </c>
      <c r="D45" s="7">
        <v>3</v>
      </c>
      <c r="E45" s="7">
        <v>6</v>
      </c>
      <c r="F45" s="7">
        <v>6</v>
      </c>
      <c r="G45" s="7">
        <v>0</v>
      </c>
      <c r="H45" s="7">
        <v>3</v>
      </c>
      <c r="I45" s="7">
        <v>4</v>
      </c>
      <c r="J45" s="7">
        <v>62.5</v>
      </c>
      <c r="K45" s="7">
        <v>12</v>
      </c>
      <c r="L45" s="7">
        <v>19</v>
      </c>
      <c r="M45" s="7" t="s">
        <v>123</v>
      </c>
      <c r="N45" s="7">
        <v>44</v>
      </c>
    </row>
    <row r="46" spans="1:14" x14ac:dyDescent="0.25">
      <c r="A46" s="7">
        <v>44</v>
      </c>
      <c r="B46" s="7" t="s">
        <v>44</v>
      </c>
      <c r="C46" s="3">
        <v>210041700061</v>
      </c>
      <c r="D46" s="7">
        <v>2</v>
      </c>
      <c r="E46" s="7">
        <v>6</v>
      </c>
      <c r="F46" s="7">
        <v>0</v>
      </c>
      <c r="G46" s="7">
        <v>0</v>
      </c>
      <c r="H46" s="7">
        <v>5</v>
      </c>
      <c r="I46" s="7">
        <v>5</v>
      </c>
      <c r="J46" s="7">
        <v>31.25</v>
      </c>
      <c r="K46" s="7">
        <v>12</v>
      </c>
      <c r="L46" s="7">
        <v>16</v>
      </c>
      <c r="M46" s="7" t="s">
        <v>111</v>
      </c>
      <c r="N46" s="7">
        <v>31</v>
      </c>
    </row>
    <row r="47" spans="1:14" x14ac:dyDescent="0.25">
      <c r="A47" s="7">
        <v>45</v>
      </c>
      <c r="B47" s="7" t="s">
        <v>45</v>
      </c>
      <c r="C47" s="3">
        <v>210041700062</v>
      </c>
      <c r="D47" s="7">
        <v>12</v>
      </c>
      <c r="E47" s="7">
        <v>12</v>
      </c>
      <c r="F47" s="7">
        <v>14</v>
      </c>
      <c r="G47" s="7">
        <v>5</v>
      </c>
      <c r="H47" s="7">
        <v>5</v>
      </c>
      <c r="I47" s="7">
        <v>5</v>
      </c>
      <c r="J47" s="7">
        <v>62.5</v>
      </c>
      <c r="K47" s="7">
        <v>16</v>
      </c>
      <c r="L47" s="7">
        <v>19</v>
      </c>
      <c r="M47" s="7">
        <v>52</v>
      </c>
      <c r="N47" s="7">
        <v>44</v>
      </c>
    </row>
    <row r="48" spans="1:14" x14ac:dyDescent="0.25">
      <c r="A48" s="7">
        <v>46</v>
      </c>
      <c r="B48" s="7" t="s">
        <v>46</v>
      </c>
      <c r="C48" s="3">
        <v>210041700063</v>
      </c>
      <c r="D48" s="7">
        <v>9</v>
      </c>
      <c r="E48" s="7">
        <v>19</v>
      </c>
      <c r="F48" s="7">
        <v>17</v>
      </c>
      <c r="G48" s="7">
        <v>5</v>
      </c>
      <c r="H48" s="7">
        <v>5</v>
      </c>
      <c r="I48" s="7">
        <v>5</v>
      </c>
      <c r="J48" s="7">
        <v>75</v>
      </c>
      <c r="K48" s="7">
        <v>20</v>
      </c>
      <c r="L48" s="7">
        <v>20</v>
      </c>
      <c r="M48" s="7">
        <v>50</v>
      </c>
      <c r="N48" s="7">
        <v>40</v>
      </c>
    </row>
    <row r="49" spans="1:14" x14ac:dyDescent="0.25">
      <c r="A49" s="7">
        <v>47</v>
      </c>
      <c r="B49" s="7" t="s">
        <v>85</v>
      </c>
      <c r="C49" s="3">
        <v>210041722001</v>
      </c>
      <c r="D49" s="7">
        <v>9</v>
      </c>
      <c r="E49" s="7">
        <v>10</v>
      </c>
      <c r="F49" s="7">
        <v>0</v>
      </c>
      <c r="G49" s="7">
        <v>5</v>
      </c>
      <c r="H49" s="7">
        <v>5</v>
      </c>
      <c r="I49" s="7">
        <v>5</v>
      </c>
      <c r="J49" s="7">
        <v>87.5</v>
      </c>
      <c r="K49" s="7">
        <v>16</v>
      </c>
      <c r="L49" s="7">
        <v>21</v>
      </c>
      <c r="M49" s="7" t="s">
        <v>113</v>
      </c>
      <c r="N49" s="7">
        <v>33</v>
      </c>
    </row>
    <row r="50" spans="1:14" x14ac:dyDescent="0.25">
      <c r="A50" s="7">
        <v>48</v>
      </c>
      <c r="B50" s="7" t="s">
        <v>86</v>
      </c>
      <c r="C50" s="3">
        <v>210041722003</v>
      </c>
      <c r="D50" s="7">
        <v>4</v>
      </c>
      <c r="E50" s="7">
        <v>15</v>
      </c>
      <c r="F50" s="7">
        <v>11</v>
      </c>
      <c r="G50" s="7">
        <v>5</v>
      </c>
      <c r="H50" s="7">
        <v>5</v>
      </c>
      <c r="I50" s="7">
        <v>5</v>
      </c>
      <c r="J50" s="7">
        <v>37.5</v>
      </c>
      <c r="K50" s="7">
        <v>15</v>
      </c>
      <c r="L50" s="7">
        <v>19</v>
      </c>
      <c r="M50" s="7" t="s">
        <v>121</v>
      </c>
      <c r="N50" s="7">
        <v>38</v>
      </c>
    </row>
    <row r="51" spans="1:14" x14ac:dyDescent="0.25">
      <c r="A51" s="7">
        <v>49</v>
      </c>
      <c r="B51" s="7" t="s">
        <v>87</v>
      </c>
      <c r="C51" s="3">
        <v>210041722004</v>
      </c>
      <c r="D51" s="7">
        <v>0</v>
      </c>
      <c r="E51" s="7">
        <v>20</v>
      </c>
      <c r="F51" s="7">
        <v>12</v>
      </c>
      <c r="G51" s="7">
        <v>5</v>
      </c>
      <c r="H51" s="7">
        <v>5</v>
      </c>
      <c r="I51" s="7">
        <v>5</v>
      </c>
      <c r="J51" s="7">
        <v>68.75</v>
      </c>
      <c r="K51" s="7">
        <v>18</v>
      </c>
      <c r="L51" s="7">
        <v>20</v>
      </c>
      <c r="M51" s="7">
        <v>67</v>
      </c>
      <c r="N51" s="7">
        <v>43</v>
      </c>
    </row>
    <row r="52" spans="1:14" x14ac:dyDescent="0.25">
      <c r="A52" s="7">
        <v>50</v>
      </c>
      <c r="B52" s="7" t="s">
        <v>12</v>
      </c>
      <c r="C52" s="3">
        <v>210041722005</v>
      </c>
      <c r="D52" s="7">
        <v>5</v>
      </c>
      <c r="E52" s="7">
        <v>0</v>
      </c>
      <c r="F52" s="7">
        <v>10</v>
      </c>
      <c r="G52" s="7">
        <v>5</v>
      </c>
      <c r="H52" s="7">
        <v>5</v>
      </c>
      <c r="I52" s="7">
        <v>5</v>
      </c>
      <c r="J52" s="7">
        <v>43.75</v>
      </c>
      <c r="K52" s="7">
        <v>12</v>
      </c>
      <c r="L52" s="7">
        <v>16</v>
      </c>
      <c r="M52" s="7" t="s">
        <v>124</v>
      </c>
      <c r="N52" s="7">
        <v>35</v>
      </c>
    </row>
    <row r="53" spans="1:14" x14ac:dyDescent="0.25">
      <c r="A53" s="7">
        <v>51</v>
      </c>
      <c r="B53" s="7" t="s">
        <v>16</v>
      </c>
      <c r="C53" s="3">
        <v>210041722007</v>
      </c>
      <c r="D53" s="7">
        <v>2</v>
      </c>
      <c r="E53" s="7">
        <v>6</v>
      </c>
      <c r="F53" s="7">
        <v>5</v>
      </c>
      <c r="G53" s="7">
        <v>0</v>
      </c>
      <c r="H53" s="7">
        <v>4</v>
      </c>
      <c r="I53" s="7">
        <v>4</v>
      </c>
      <c r="J53" s="7">
        <v>18.75</v>
      </c>
      <c r="K53" s="7">
        <v>12</v>
      </c>
      <c r="L53" s="7">
        <v>12</v>
      </c>
      <c r="M53" s="7" t="s">
        <v>125</v>
      </c>
      <c r="N53" s="7">
        <v>40</v>
      </c>
    </row>
    <row r="54" spans="1:14" x14ac:dyDescent="0.25">
      <c r="A54" s="7">
        <v>52</v>
      </c>
      <c r="B54" s="7" t="s">
        <v>18</v>
      </c>
      <c r="C54" s="3">
        <v>210041722008</v>
      </c>
      <c r="D54" s="7">
        <v>3</v>
      </c>
      <c r="E54" s="7">
        <v>11</v>
      </c>
      <c r="F54" s="7">
        <v>6</v>
      </c>
      <c r="G54" s="7">
        <v>5</v>
      </c>
      <c r="H54" s="7">
        <v>5</v>
      </c>
      <c r="I54" s="7">
        <v>5</v>
      </c>
      <c r="J54" s="7">
        <v>81.25</v>
      </c>
      <c r="K54" s="7">
        <v>15</v>
      </c>
      <c r="L54" s="7">
        <v>19</v>
      </c>
      <c r="M54" s="7" t="s">
        <v>125</v>
      </c>
      <c r="N54" s="7">
        <v>38</v>
      </c>
    </row>
    <row r="55" spans="1:14" x14ac:dyDescent="0.25">
      <c r="A55" s="7">
        <v>53</v>
      </c>
      <c r="B55" s="7" t="s">
        <v>88</v>
      </c>
      <c r="C55" s="3">
        <v>210041722010</v>
      </c>
      <c r="D55" s="7">
        <v>14</v>
      </c>
      <c r="E55" s="7">
        <v>17</v>
      </c>
      <c r="F55" s="7">
        <v>13</v>
      </c>
      <c r="G55" s="7">
        <v>5</v>
      </c>
      <c r="H55" s="7">
        <v>5</v>
      </c>
      <c r="I55" s="7">
        <v>5</v>
      </c>
      <c r="J55" s="7">
        <v>56.25</v>
      </c>
      <c r="K55" s="7">
        <v>17</v>
      </c>
      <c r="L55" s="7">
        <v>21</v>
      </c>
      <c r="M55" s="7">
        <v>43</v>
      </c>
      <c r="N55" s="7">
        <v>42</v>
      </c>
    </row>
    <row r="56" spans="1:14" x14ac:dyDescent="0.25">
      <c r="A56" s="7">
        <v>54</v>
      </c>
      <c r="B56" s="7" t="s">
        <v>89</v>
      </c>
      <c r="C56" s="3">
        <v>210041722012</v>
      </c>
      <c r="D56" s="7">
        <v>14</v>
      </c>
      <c r="E56" s="7">
        <v>19</v>
      </c>
      <c r="F56" s="7">
        <v>13</v>
      </c>
      <c r="G56" s="7">
        <v>5</v>
      </c>
      <c r="H56" s="7">
        <v>5</v>
      </c>
      <c r="I56" s="7">
        <v>5</v>
      </c>
      <c r="J56" s="7">
        <v>75</v>
      </c>
      <c r="K56" s="7">
        <v>19</v>
      </c>
      <c r="L56" s="7">
        <v>21</v>
      </c>
      <c r="M56" s="7">
        <v>54</v>
      </c>
      <c r="N56" s="7">
        <v>43</v>
      </c>
    </row>
    <row r="57" spans="1:14" x14ac:dyDescent="0.25">
      <c r="A57" s="7">
        <v>55</v>
      </c>
      <c r="B57" s="7" t="s">
        <v>90</v>
      </c>
      <c r="C57" s="3">
        <v>210041722014</v>
      </c>
      <c r="D57" s="7">
        <v>4</v>
      </c>
      <c r="E57" s="7">
        <v>1</v>
      </c>
      <c r="F57" s="7">
        <v>6</v>
      </c>
      <c r="G57" s="7">
        <v>5</v>
      </c>
      <c r="H57" s="7">
        <v>0</v>
      </c>
      <c r="I57" s="7">
        <v>5</v>
      </c>
      <c r="J57" s="7">
        <v>37.5</v>
      </c>
      <c r="K57" s="7">
        <v>11</v>
      </c>
      <c r="L57" s="7">
        <v>12</v>
      </c>
      <c r="M57" s="7">
        <v>49</v>
      </c>
      <c r="N57" s="7">
        <v>34</v>
      </c>
    </row>
    <row r="58" spans="1:14" x14ac:dyDescent="0.25">
      <c r="A58" s="7">
        <v>56</v>
      </c>
      <c r="B58" s="7" t="s">
        <v>34</v>
      </c>
      <c r="C58" s="3">
        <v>210041722015</v>
      </c>
      <c r="D58" s="7">
        <v>2</v>
      </c>
      <c r="E58" s="7">
        <v>8</v>
      </c>
      <c r="F58" s="7">
        <v>4</v>
      </c>
      <c r="G58" s="7">
        <v>5</v>
      </c>
      <c r="H58" s="7">
        <v>5</v>
      </c>
      <c r="I58" s="7">
        <v>0</v>
      </c>
      <c r="J58" s="7">
        <v>18.75</v>
      </c>
      <c r="K58" s="7">
        <v>11</v>
      </c>
      <c r="L58" s="7">
        <v>20</v>
      </c>
      <c r="M58" s="7" t="s">
        <v>126</v>
      </c>
      <c r="N58" s="7">
        <v>32</v>
      </c>
    </row>
    <row r="59" spans="1:14" x14ac:dyDescent="0.25">
      <c r="A59" s="7">
        <v>57</v>
      </c>
      <c r="B59" s="7" t="s">
        <v>36</v>
      </c>
      <c r="C59" s="3">
        <v>210041722016</v>
      </c>
      <c r="D59" s="7">
        <v>10</v>
      </c>
      <c r="E59" s="7">
        <v>22</v>
      </c>
      <c r="F59" s="7">
        <v>13</v>
      </c>
      <c r="G59" s="7">
        <v>5</v>
      </c>
      <c r="H59" s="7">
        <v>5</v>
      </c>
      <c r="I59" s="7">
        <v>5</v>
      </c>
      <c r="J59" s="7">
        <v>75</v>
      </c>
      <c r="K59" s="7">
        <v>20</v>
      </c>
      <c r="L59" s="7">
        <v>24</v>
      </c>
      <c r="M59" s="7">
        <v>75</v>
      </c>
      <c r="N59" s="7">
        <v>46</v>
      </c>
    </row>
    <row r="60" spans="1:14" x14ac:dyDescent="0.25">
      <c r="A60" s="7">
        <v>58</v>
      </c>
      <c r="B60" s="7" t="s">
        <v>48</v>
      </c>
      <c r="C60" s="3">
        <v>210041722019</v>
      </c>
      <c r="D60" s="7">
        <v>3</v>
      </c>
      <c r="E60" s="7">
        <v>6</v>
      </c>
      <c r="F60" s="7">
        <v>0</v>
      </c>
      <c r="G60" s="7">
        <v>5</v>
      </c>
      <c r="H60" s="7">
        <v>5</v>
      </c>
      <c r="I60" s="7">
        <v>5</v>
      </c>
      <c r="J60" s="7">
        <v>43.75</v>
      </c>
      <c r="K60" s="7">
        <v>12</v>
      </c>
      <c r="L60" s="7">
        <v>20</v>
      </c>
      <c r="M60" s="7" t="s">
        <v>113</v>
      </c>
      <c r="N60" s="7">
        <v>37</v>
      </c>
    </row>
    <row r="61" spans="1:14" x14ac:dyDescent="0.25">
      <c r="A61" s="7">
        <v>59</v>
      </c>
      <c r="B61" s="7" t="s">
        <v>13</v>
      </c>
      <c r="C61" s="3">
        <v>210041700012</v>
      </c>
      <c r="D61" s="7">
        <v>8</v>
      </c>
      <c r="E61" s="7">
        <v>16.5</v>
      </c>
      <c r="F61" s="7">
        <v>15</v>
      </c>
      <c r="G61" s="7">
        <v>5</v>
      </c>
      <c r="H61" s="7">
        <v>5</v>
      </c>
      <c r="I61" s="7">
        <v>5</v>
      </c>
      <c r="J61" s="7">
        <v>76.923076923076934</v>
      </c>
      <c r="K61" s="7">
        <v>19</v>
      </c>
      <c r="L61" s="7">
        <v>24</v>
      </c>
      <c r="M61" s="7">
        <v>62</v>
      </c>
      <c r="N61" s="7">
        <v>42</v>
      </c>
    </row>
    <row r="62" spans="1:14" x14ac:dyDescent="0.25">
      <c r="A62" s="7">
        <v>60</v>
      </c>
      <c r="B62" s="7" t="s">
        <v>47</v>
      </c>
      <c r="C62" s="3">
        <v>210041700064</v>
      </c>
      <c r="D62" s="7">
        <v>3</v>
      </c>
      <c r="E62" s="7">
        <v>10</v>
      </c>
      <c r="F62" s="7">
        <v>12</v>
      </c>
      <c r="G62" s="7">
        <v>0</v>
      </c>
      <c r="H62" s="7">
        <v>2.5</v>
      </c>
      <c r="I62" s="7">
        <v>2.5</v>
      </c>
      <c r="J62" s="7">
        <v>38.461538461538467</v>
      </c>
      <c r="K62" s="7">
        <v>12</v>
      </c>
      <c r="L62" s="7">
        <v>18</v>
      </c>
      <c r="M62" s="7" t="s">
        <v>121</v>
      </c>
      <c r="N62" s="7">
        <v>34</v>
      </c>
    </row>
    <row r="63" spans="1:14" x14ac:dyDescent="0.25">
      <c r="A63" s="7">
        <v>61</v>
      </c>
      <c r="B63" s="7" t="s">
        <v>48</v>
      </c>
      <c r="C63" s="3">
        <v>210041700065</v>
      </c>
      <c r="D63" s="7">
        <v>0</v>
      </c>
      <c r="E63" s="7">
        <v>15</v>
      </c>
      <c r="F63" s="7">
        <v>12</v>
      </c>
      <c r="G63" s="7">
        <v>0</v>
      </c>
      <c r="H63" s="7">
        <v>0</v>
      </c>
      <c r="I63" s="7">
        <v>0</v>
      </c>
      <c r="J63" s="7">
        <v>53.846153846153847</v>
      </c>
      <c r="K63" s="7">
        <v>11</v>
      </c>
      <c r="L63" s="7">
        <v>18</v>
      </c>
      <c r="M63" s="7">
        <v>63</v>
      </c>
      <c r="N63" s="7">
        <v>42</v>
      </c>
    </row>
    <row r="64" spans="1:14" x14ac:dyDescent="0.25">
      <c r="A64" s="7">
        <v>62</v>
      </c>
      <c r="B64" s="7" t="s">
        <v>48</v>
      </c>
      <c r="C64" s="3">
        <v>210041700066</v>
      </c>
      <c r="D64" s="7">
        <v>0</v>
      </c>
      <c r="E64" s="7">
        <v>15</v>
      </c>
      <c r="F64" s="7">
        <v>12</v>
      </c>
      <c r="G64" s="7">
        <v>0</v>
      </c>
      <c r="H64" s="7">
        <v>0</v>
      </c>
      <c r="I64" s="7">
        <v>0</v>
      </c>
      <c r="J64" s="7">
        <v>53.846153846153847</v>
      </c>
      <c r="K64" s="7">
        <v>11</v>
      </c>
      <c r="L64" s="7">
        <v>19</v>
      </c>
      <c r="M64" s="7">
        <v>77</v>
      </c>
      <c r="N64" s="7">
        <v>39</v>
      </c>
    </row>
    <row r="65" spans="1:14" x14ac:dyDescent="0.25">
      <c r="A65" s="7">
        <v>63</v>
      </c>
      <c r="B65" s="7" t="s">
        <v>49</v>
      </c>
      <c r="C65" s="3">
        <v>210041700067</v>
      </c>
      <c r="D65" s="7">
        <v>11</v>
      </c>
      <c r="E65" s="7">
        <v>13</v>
      </c>
      <c r="F65" s="7">
        <v>14</v>
      </c>
      <c r="G65" s="7">
        <v>2.5</v>
      </c>
      <c r="H65" s="7">
        <v>5</v>
      </c>
      <c r="I65" s="7">
        <v>5</v>
      </c>
      <c r="J65" s="7">
        <v>53.846153846153847</v>
      </c>
      <c r="K65" s="7">
        <v>16</v>
      </c>
      <c r="L65" s="7">
        <v>23</v>
      </c>
      <c r="M65" s="7">
        <v>49</v>
      </c>
      <c r="N65" s="7">
        <v>38</v>
      </c>
    </row>
    <row r="66" spans="1:14" x14ac:dyDescent="0.25">
      <c r="A66" s="7">
        <v>64</v>
      </c>
      <c r="B66" s="7" t="s">
        <v>50</v>
      </c>
      <c r="C66" s="3">
        <v>210041700068</v>
      </c>
      <c r="D66" s="7">
        <v>1</v>
      </c>
      <c r="E66" s="7">
        <v>10</v>
      </c>
      <c r="F66" s="7">
        <v>12</v>
      </c>
      <c r="G66" s="7">
        <v>0</v>
      </c>
      <c r="H66" s="7">
        <v>0</v>
      </c>
      <c r="I66" s="7">
        <v>2</v>
      </c>
      <c r="J66" s="7">
        <v>46.153846153846153</v>
      </c>
      <c r="K66" s="7">
        <v>12</v>
      </c>
      <c r="L66" s="7">
        <v>20</v>
      </c>
      <c r="M66" s="7">
        <v>53</v>
      </c>
      <c r="N66" s="7">
        <v>35</v>
      </c>
    </row>
    <row r="67" spans="1:14" x14ac:dyDescent="0.25">
      <c r="A67" s="7">
        <v>65</v>
      </c>
      <c r="B67" s="7" t="s">
        <v>51</v>
      </c>
      <c r="C67" s="3">
        <v>210041700069</v>
      </c>
      <c r="D67" s="7">
        <v>10</v>
      </c>
      <c r="E67" s="7">
        <v>12</v>
      </c>
      <c r="F67" s="7">
        <v>17</v>
      </c>
      <c r="G67" s="7">
        <v>2.5</v>
      </c>
      <c r="H67" s="7">
        <v>5</v>
      </c>
      <c r="I67" s="7">
        <v>5</v>
      </c>
      <c r="J67" s="7">
        <v>84.615384615384613</v>
      </c>
      <c r="K67" s="7">
        <v>18</v>
      </c>
      <c r="L67" s="7">
        <v>22</v>
      </c>
      <c r="M67" s="7">
        <v>64</v>
      </c>
      <c r="N67" s="7">
        <v>40</v>
      </c>
    </row>
    <row r="68" spans="1:14" x14ac:dyDescent="0.25">
      <c r="A68" s="7">
        <v>66</v>
      </c>
      <c r="B68" s="7" t="s">
        <v>52</v>
      </c>
      <c r="C68" s="3">
        <v>210041700071</v>
      </c>
      <c r="D68" s="7">
        <v>0</v>
      </c>
      <c r="E68" s="7">
        <v>14</v>
      </c>
      <c r="F68" s="7">
        <v>13</v>
      </c>
      <c r="G68" s="7">
        <v>5</v>
      </c>
      <c r="H68" s="7">
        <v>5</v>
      </c>
      <c r="I68" s="7">
        <v>5</v>
      </c>
      <c r="J68" s="7">
        <v>30.76923076923077</v>
      </c>
      <c r="K68" s="7">
        <v>15</v>
      </c>
      <c r="L68" s="7">
        <v>23</v>
      </c>
      <c r="M68" s="7">
        <v>43</v>
      </c>
      <c r="N68" s="7">
        <v>40</v>
      </c>
    </row>
    <row r="69" spans="1:14" x14ac:dyDescent="0.25">
      <c r="A69" s="7">
        <v>67</v>
      </c>
      <c r="B69" s="7" t="s">
        <v>53</v>
      </c>
      <c r="C69" s="3">
        <v>210041700073</v>
      </c>
      <c r="D69" s="7">
        <v>7</v>
      </c>
      <c r="E69" s="7">
        <v>2</v>
      </c>
      <c r="F69" s="7">
        <v>12</v>
      </c>
      <c r="G69" s="7">
        <v>5</v>
      </c>
      <c r="H69" s="7">
        <v>5</v>
      </c>
      <c r="I69" s="7">
        <v>5</v>
      </c>
      <c r="J69" s="7">
        <v>69.230769230769226</v>
      </c>
      <c r="K69" s="7">
        <v>14</v>
      </c>
      <c r="L69" s="7">
        <v>14</v>
      </c>
      <c r="M69" s="7" t="s">
        <v>124</v>
      </c>
      <c r="N69" s="7">
        <v>30</v>
      </c>
    </row>
    <row r="70" spans="1:14" x14ac:dyDescent="0.25">
      <c r="A70" s="7">
        <v>68</v>
      </c>
      <c r="B70" s="7" t="s">
        <v>54</v>
      </c>
      <c r="C70" s="3">
        <v>210041700076</v>
      </c>
      <c r="D70" s="7">
        <v>13</v>
      </c>
      <c r="E70" s="7">
        <v>0</v>
      </c>
      <c r="F70" s="7">
        <v>16</v>
      </c>
      <c r="G70" s="7">
        <v>5</v>
      </c>
      <c r="H70" s="7">
        <v>5</v>
      </c>
      <c r="I70" s="7">
        <v>5</v>
      </c>
      <c r="J70" s="7">
        <v>69.230769230769226</v>
      </c>
      <c r="K70" s="7">
        <v>17</v>
      </c>
      <c r="L70" s="7">
        <v>21</v>
      </c>
      <c r="M70" s="7">
        <v>50</v>
      </c>
      <c r="N70" s="7">
        <v>31</v>
      </c>
    </row>
    <row r="71" spans="1:14" x14ac:dyDescent="0.25">
      <c r="A71" s="7">
        <v>69</v>
      </c>
      <c r="B71" s="7" t="s">
        <v>55</v>
      </c>
      <c r="C71" s="3">
        <v>210041700081</v>
      </c>
      <c r="D71" s="7">
        <v>0</v>
      </c>
      <c r="E71" s="7">
        <v>11</v>
      </c>
      <c r="F71" s="7">
        <v>12</v>
      </c>
      <c r="G71" s="7">
        <v>0</v>
      </c>
      <c r="H71" s="7">
        <v>2.5</v>
      </c>
      <c r="I71" s="7">
        <v>2</v>
      </c>
      <c r="J71" s="7">
        <v>23.076923076923077</v>
      </c>
      <c r="K71" s="7">
        <v>11</v>
      </c>
      <c r="L71" s="7">
        <v>13</v>
      </c>
      <c r="M71" s="7" t="s">
        <v>111</v>
      </c>
      <c r="N71" s="7">
        <v>33</v>
      </c>
    </row>
    <row r="72" spans="1:14" x14ac:dyDescent="0.25">
      <c r="A72" s="7">
        <v>70</v>
      </c>
      <c r="B72" s="7" t="s">
        <v>56</v>
      </c>
      <c r="C72" s="3">
        <v>210041700082</v>
      </c>
      <c r="D72" s="7">
        <v>9</v>
      </c>
      <c r="E72" s="7">
        <v>14</v>
      </c>
      <c r="F72" s="7">
        <v>13</v>
      </c>
      <c r="G72" s="7">
        <v>2.5</v>
      </c>
      <c r="H72" s="7">
        <v>5</v>
      </c>
      <c r="I72" s="7">
        <v>0</v>
      </c>
      <c r="J72" s="7">
        <v>53.846153846153847</v>
      </c>
      <c r="K72" s="7">
        <v>14</v>
      </c>
      <c r="L72" s="7">
        <v>23</v>
      </c>
      <c r="M72" s="7">
        <v>68</v>
      </c>
      <c r="N72" s="7">
        <v>35</v>
      </c>
    </row>
    <row r="73" spans="1:14" x14ac:dyDescent="0.25">
      <c r="A73" s="7">
        <v>71</v>
      </c>
      <c r="B73" s="7" t="s">
        <v>57</v>
      </c>
      <c r="C73" s="3">
        <v>210041700083</v>
      </c>
      <c r="D73" s="7">
        <v>7</v>
      </c>
      <c r="E73" s="7">
        <v>9</v>
      </c>
      <c r="F73" s="7">
        <v>13</v>
      </c>
      <c r="G73" s="7">
        <v>5</v>
      </c>
      <c r="H73" s="7">
        <v>5</v>
      </c>
      <c r="I73" s="7">
        <v>5</v>
      </c>
      <c r="J73" s="7">
        <v>69.230769230769226</v>
      </c>
      <c r="K73" s="7">
        <v>15</v>
      </c>
      <c r="L73" s="7">
        <v>21</v>
      </c>
      <c r="M73" s="7">
        <v>53</v>
      </c>
      <c r="N73" s="7">
        <v>31</v>
      </c>
    </row>
    <row r="74" spans="1:14" x14ac:dyDescent="0.25">
      <c r="A74" s="7">
        <v>72</v>
      </c>
      <c r="B74" s="7" t="s">
        <v>58</v>
      </c>
      <c r="C74" s="3">
        <v>210041700084</v>
      </c>
      <c r="D74" s="7">
        <v>18</v>
      </c>
      <c r="E74" s="7">
        <v>23</v>
      </c>
      <c r="F74" s="7">
        <v>0</v>
      </c>
      <c r="G74" s="7">
        <v>5</v>
      </c>
      <c r="H74" s="7">
        <v>5</v>
      </c>
      <c r="I74" s="7">
        <v>5</v>
      </c>
      <c r="J74" s="7">
        <v>53.846153846153847</v>
      </c>
      <c r="K74" s="7">
        <v>21</v>
      </c>
      <c r="L74" s="7">
        <v>22</v>
      </c>
      <c r="M74" s="7">
        <v>76</v>
      </c>
      <c r="N74" s="7">
        <v>45</v>
      </c>
    </row>
    <row r="75" spans="1:14" x14ac:dyDescent="0.25">
      <c r="A75" s="7">
        <v>73</v>
      </c>
      <c r="B75" s="7" t="s">
        <v>59</v>
      </c>
      <c r="C75" s="3">
        <v>210041700085</v>
      </c>
      <c r="D75" s="7">
        <v>4</v>
      </c>
      <c r="E75" s="7">
        <v>18</v>
      </c>
      <c r="F75" s="7">
        <v>17</v>
      </c>
      <c r="G75" s="7">
        <v>5</v>
      </c>
      <c r="H75" s="7">
        <v>4</v>
      </c>
      <c r="I75" s="7">
        <v>4</v>
      </c>
      <c r="J75" s="7">
        <v>69.230769230769226</v>
      </c>
      <c r="K75" s="7">
        <v>18</v>
      </c>
      <c r="L75" s="7">
        <v>21</v>
      </c>
      <c r="M75" s="7">
        <v>71</v>
      </c>
      <c r="N75" s="7">
        <v>41</v>
      </c>
    </row>
    <row r="76" spans="1:14" x14ac:dyDescent="0.25">
      <c r="A76" s="7">
        <v>74</v>
      </c>
      <c r="B76" s="7" t="s">
        <v>60</v>
      </c>
      <c r="C76" s="3">
        <v>210041700087</v>
      </c>
      <c r="D76" s="7">
        <v>7</v>
      </c>
      <c r="E76" s="7">
        <v>13</v>
      </c>
      <c r="F76" s="7">
        <v>0</v>
      </c>
      <c r="G76" s="7">
        <v>5</v>
      </c>
      <c r="H76" s="7">
        <v>0</v>
      </c>
      <c r="I76" s="7">
        <v>0</v>
      </c>
      <c r="J76" s="7">
        <v>53.846153846153847</v>
      </c>
      <c r="K76" s="7">
        <v>12</v>
      </c>
      <c r="L76" s="7">
        <v>16</v>
      </c>
      <c r="M76" s="7" t="s">
        <v>121</v>
      </c>
      <c r="N76" s="7">
        <v>32</v>
      </c>
    </row>
    <row r="77" spans="1:14" x14ac:dyDescent="0.25">
      <c r="A77" s="7">
        <v>75</v>
      </c>
      <c r="B77" s="7" t="s">
        <v>61</v>
      </c>
      <c r="C77" s="3">
        <v>210041700088</v>
      </c>
      <c r="D77" s="7">
        <v>3</v>
      </c>
      <c r="E77" s="7">
        <v>0</v>
      </c>
      <c r="F77" s="7">
        <v>7</v>
      </c>
      <c r="G77" s="7">
        <v>2.5</v>
      </c>
      <c r="H77" s="7">
        <v>5</v>
      </c>
      <c r="I77" s="7">
        <v>5</v>
      </c>
      <c r="J77" s="7">
        <v>69.230769230769226</v>
      </c>
      <c r="K77" s="7">
        <v>11</v>
      </c>
      <c r="L77" s="7">
        <v>19</v>
      </c>
      <c r="M77" s="7" t="s">
        <v>128</v>
      </c>
      <c r="N77" s="7">
        <v>33</v>
      </c>
    </row>
    <row r="78" spans="1:14" x14ac:dyDescent="0.25">
      <c r="A78" s="7">
        <v>76</v>
      </c>
      <c r="B78" s="7" t="s">
        <v>62</v>
      </c>
      <c r="C78" s="3">
        <v>210041700090</v>
      </c>
      <c r="D78" s="7">
        <v>7</v>
      </c>
      <c r="E78" s="7">
        <v>9</v>
      </c>
      <c r="F78" s="7">
        <v>15</v>
      </c>
      <c r="G78" s="7">
        <v>5</v>
      </c>
      <c r="H78" s="7">
        <v>5</v>
      </c>
      <c r="I78" s="7">
        <v>5</v>
      </c>
      <c r="J78" s="7">
        <v>46.153846153846153</v>
      </c>
      <c r="K78" s="7">
        <v>14</v>
      </c>
      <c r="L78" s="7">
        <v>19</v>
      </c>
      <c r="M78" s="7">
        <v>43</v>
      </c>
      <c r="N78" s="7">
        <v>37</v>
      </c>
    </row>
    <row r="79" spans="1:14" x14ac:dyDescent="0.25">
      <c r="A79" s="7">
        <v>77</v>
      </c>
      <c r="B79" s="7" t="s">
        <v>63</v>
      </c>
      <c r="C79" s="3">
        <v>210041700091</v>
      </c>
      <c r="D79" s="7">
        <v>2</v>
      </c>
      <c r="E79" s="7">
        <v>8</v>
      </c>
      <c r="F79" s="7">
        <v>12</v>
      </c>
      <c r="G79" s="7">
        <v>5</v>
      </c>
      <c r="H79" s="7">
        <v>2.5</v>
      </c>
      <c r="I79" s="7">
        <v>5</v>
      </c>
      <c r="J79" s="7">
        <v>53.846153846153847</v>
      </c>
      <c r="K79" s="7">
        <v>13</v>
      </c>
      <c r="L79" s="7">
        <v>21</v>
      </c>
      <c r="M79" s="7">
        <v>55</v>
      </c>
      <c r="N79" s="7">
        <v>35</v>
      </c>
    </row>
    <row r="80" spans="1:14" x14ac:dyDescent="0.25">
      <c r="A80" s="7">
        <v>78</v>
      </c>
      <c r="B80" s="7" t="s">
        <v>65</v>
      </c>
      <c r="C80" s="3">
        <v>210041700094</v>
      </c>
      <c r="D80" s="7">
        <v>0</v>
      </c>
      <c r="E80" s="7">
        <v>15</v>
      </c>
      <c r="F80" s="7">
        <v>15</v>
      </c>
      <c r="G80" s="7">
        <v>5</v>
      </c>
      <c r="H80" s="7">
        <v>5</v>
      </c>
      <c r="I80" s="7">
        <v>5</v>
      </c>
      <c r="J80" s="7">
        <v>53.846153846153847</v>
      </c>
      <c r="K80" s="7">
        <v>17</v>
      </c>
      <c r="L80" s="7">
        <v>21</v>
      </c>
      <c r="M80" s="7">
        <v>70</v>
      </c>
      <c r="N80" s="7">
        <v>42</v>
      </c>
    </row>
    <row r="81" spans="1:14" x14ac:dyDescent="0.25">
      <c r="A81" s="7">
        <v>79</v>
      </c>
      <c r="B81" s="7" t="s">
        <v>66</v>
      </c>
      <c r="C81" s="3">
        <v>210041700095</v>
      </c>
      <c r="D81" s="7">
        <v>7</v>
      </c>
      <c r="E81" s="7">
        <v>7</v>
      </c>
      <c r="F81" s="7">
        <v>13</v>
      </c>
      <c r="G81" s="7">
        <v>0</v>
      </c>
      <c r="H81" s="7">
        <v>3</v>
      </c>
      <c r="I81" s="7">
        <v>5</v>
      </c>
      <c r="J81" s="7">
        <v>38.461538461538467</v>
      </c>
      <c r="K81" s="7">
        <v>12</v>
      </c>
      <c r="L81" s="7">
        <v>17</v>
      </c>
      <c r="M81" s="7">
        <v>43</v>
      </c>
      <c r="N81" s="7">
        <v>33</v>
      </c>
    </row>
    <row r="82" spans="1:14" x14ac:dyDescent="0.25">
      <c r="A82" s="7">
        <v>80</v>
      </c>
      <c r="B82" s="7" t="s">
        <v>67</v>
      </c>
      <c r="C82" s="3">
        <v>210041700097</v>
      </c>
      <c r="D82" s="7">
        <v>18</v>
      </c>
      <c r="E82" s="7">
        <v>16</v>
      </c>
      <c r="F82" s="7">
        <v>13</v>
      </c>
      <c r="G82" s="7">
        <v>5</v>
      </c>
      <c r="H82" s="7">
        <v>5</v>
      </c>
      <c r="I82" s="7">
        <v>0</v>
      </c>
      <c r="J82" s="7">
        <v>84.615384615384613</v>
      </c>
      <c r="K82" s="7">
        <v>20</v>
      </c>
      <c r="L82" s="7">
        <v>23</v>
      </c>
      <c r="M82" s="7">
        <v>48</v>
      </c>
      <c r="N82" s="7">
        <v>42</v>
      </c>
    </row>
    <row r="83" spans="1:14" x14ac:dyDescent="0.25">
      <c r="A83" s="7">
        <v>81</v>
      </c>
      <c r="B83" s="7" t="s">
        <v>68</v>
      </c>
      <c r="C83" s="3">
        <v>210041700102</v>
      </c>
      <c r="D83" s="7">
        <v>0</v>
      </c>
      <c r="E83" s="7">
        <v>0</v>
      </c>
      <c r="F83" s="7">
        <v>17</v>
      </c>
      <c r="G83" s="7">
        <v>2.5</v>
      </c>
      <c r="H83" s="7">
        <v>5</v>
      </c>
      <c r="I83" s="7">
        <v>5</v>
      </c>
      <c r="J83" s="7">
        <v>92.307692307692307</v>
      </c>
      <c r="K83" s="7">
        <v>15</v>
      </c>
      <c r="L83" s="7">
        <v>16</v>
      </c>
      <c r="M83" s="7" t="s">
        <v>125</v>
      </c>
      <c r="N83" s="7">
        <v>37</v>
      </c>
    </row>
    <row r="84" spans="1:14" x14ac:dyDescent="0.25">
      <c r="A84" s="7">
        <v>82</v>
      </c>
      <c r="B84" s="7" t="s">
        <v>69</v>
      </c>
      <c r="C84" s="3">
        <v>210041700104</v>
      </c>
      <c r="D84" s="7">
        <v>5</v>
      </c>
      <c r="E84" s="7">
        <v>13</v>
      </c>
      <c r="F84" s="7">
        <v>0</v>
      </c>
      <c r="G84" s="7">
        <v>2.5</v>
      </c>
      <c r="H84" s="7">
        <v>0</v>
      </c>
      <c r="I84" s="7">
        <v>0</v>
      </c>
      <c r="J84" s="7">
        <v>69.230769230769226</v>
      </c>
      <c r="K84" s="7">
        <v>12</v>
      </c>
      <c r="L84" s="7">
        <v>16</v>
      </c>
      <c r="M84" s="7">
        <v>33</v>
      </c>
      <c r="N84" s="7">
        <v>38</v>
      </c>
    </row>
    <row r="85" spans="1:14" x14ac:dyDescent="0.25">
      <c r="A85" s="7">
        <v>83</v>
      </c>
      <c r="B85" s="7" t="s">
        <v>70</v>
      </c>
      <c r="C85" s="3">
        <v>210041700105</v>
      </c>
      <c r="D85" s="7">
        <v>11</v>
      </c>
      <c r="E85" s="7">
        <v>15</v>
      </c>
      <c r="F85" s="7">
        <v>15</v>
      </c>
      <c r="G85" s="7">
        <v>5</v>
      </c>
      <c r="H85" s="7">
        <v>5</v>
      </c>
      <c r="I85" s="7">
        <v>5</v>
      </c>
      <c r="J85" s="7">
        <v>46.153846153846153</v>
      </c>
      <c r="K85" s="7">
        <v>16</v>
      </c>
      <c r="L85" s="7">
        <v>21</v>
      </c>
      <c r="M85" s="7">
        <v>71</v>
      </c>
      <c r="N85" s="7">
        <v>38</v>
      </c>
    </row>
    <row r="86" spans="1:14" x14ac:dyDescent="0.25">
      <c r="A86" s="7">
        <v>84</v>
      </c>
      <c r="B86" s="7" t="s">
        <v>71</v>
      </c>
      <c r="C86" s="3">
        <v>210041700106</v>
      </c>
      <c r="D86" s="7">
        <v>4</v>
      </c>
      <c r="E86" s="7">
        <v>16</v>
      </c>
      <c r="F86" s="7">
        <v>10</v>
      </c>
      <c r="G86" s="7">
        <v>0</v>
      </c>
      <c r="H86" s="7">
        <v>0</v>
      </c>
      <c r="I86" s="7">
        <v>0</v>
      </c>
      <c r="J86" s="7">
        <v>69.230769230769226</v>
      </c>
      <c r="K86" s="7">
        <v>12</v>
      </c>
      <c r="L86" s="7">
        <v>21</v>
      </c>
      <c r="M86" s="7">
        <v>40</v>
      </c>
      <c r="N86" s="7">
        <v>36</v>
      </c>
    </row>
    <row r="87" spans="1:14" x14ac:dyDescent="0.25">
      <c r="A87" s="7">
        <v>85</v>
      </c>
      <c r="B87" s="7" t="s">
        <v>72</v>
      </c>
      <c r="C87" s="3">
        <v>210041700108</v>
      </c>
      <c r="D87" s="7">
        <v>3</v>
      </c>
      <c r="E87" s="7">
        <v>11</v>
      </c>
      <c r="F87" s="7">
        <v>10</v>
      </c>
      <c r="G87" s="7">
        <v>0</v>
      </c>
      <c r="H87" s="7">
        <v>3</v>
      </c>
      <c r="I87" s="7">
        <v>3</v>
      </c>
      <c r="J87" s="7">
        <v>38.461538461538467</v>
      </c>
      <c r="K87" s="7">
        <v>12</v>
      </c>
      <c r="L87" s="7">
        <v>21</v>
      </c>
      <c r="M87" s="7">
        <v>34</v>
      </c>
      <c r="N87" s="7">
        <v>40</v>
      </c>
    </row>
    <row r="88" spans="1:14" x14ac:dyDescent="0.25">
      <c r="A88" s="7">
        <v>86</v>
      </c>
      <c r="B88" s="7" t="s">
        <v>72</v>
      </c>
      <c r="C88" s="3">
        <v>210041700109</v>
      </c>
      <c r="D88" s="7">
        <v>11</v>
      </c>
      <c r="E88" s="7">
        <v>17</v>
      </c>
      <c r="F88" s="7">
        <v>16</v>
      </c>
      <c r="G88" s="7">
        <v>2.5</v>
      </c>
      <c r="H88" s="7">
        <v>5</v>
      </c>
      <c r="I88" s="7">
        <v>0</v>
      </c>
      <c r="J88" s="7">
        <v>92.307692307692307</v>
      </c>
      <c r="K88" s="7">
        <v>18</v>
      </c>
      <c r="L88" s="7">
        <v>14</v>
      </c>
      <c r="M88" s="7">
        <v>73</v>
      </c>
      <c r="N88" s="7">
        <v>40</v>
      </c>
    </row>
    <row r="89" spans="1:14" x14ac:dyDescent="0.25">
      <c r="A89" s="7">
        <v>87</v>
      </c>
      <c r="B89" s="7" t="s">
        <v>73</v>
      </c>
      <c r="C89" s="3">
        <v>210041700112</v>
      </c>
      <c r="D89" s="7">
        <v>8</v>
      </c>
      <c r="E89" s="7">
        <v>4</v>
      </c>
      <c r="F89" s="7">
        <v>15</v>
      </c>
      <c r="G89" s="7">
        <v>5</v>
      </c>
      <c r="H89" s="7">
        <v>5</v>
      </c>
      <c r="I89" s="7">
        <v>5</v>
      </c>
      <c r="J89" s="7">
        <v>69.230769230769226</v>
      </c>
      <c r="K89" s="7">
        <v>15</v>
      </c>
      <c r="L89" s="7">
        <v>23</v>
      </c>
      <c r="M89" s="7">
        <v>65</v>
      </c>
      <c r="N89" s="7">
        <v>41</v>
      </c>
    </row>
    <row r="90" spans="1:14" x14ac:dyDescent="0.25">
      <c r="A90" s="7">
        <v>88</v>
      </c>
      <c r="B90" s="7" t="s">
        <v>74</v>
      </c>
      <c r="C90" s="3">
        <v>210041700113</v>
      </c>
      <c r="D90" s="7">
        <v>0</v>
      </c>
      <c r="E90" s="7">
        <v>17</v>
      </c>
      <c r="F90" s="7">
        <v>0</v>
      </c>
      <c r="G90" s="7">
        <v>5</v>
      </c>
      <c r="H90" s="7">
        <v>5</v>
      </c>
      <c r="I90" s="7">
        <v>5</v>
      </c>
      <c r="J90" s="7">
        <v>46.153846153846153</v>
      </c>
      <c r="K90" s="7">
        <v>12</v>
      </c>
      <c r="L90" s="7">
        <v>20</v>
      </c>
      <c r="M90" s="7">
        <v>62</v>
      </c>
      <c r="N90" s="7">
        <v>43</v>
      </c>
    </row>
    <row r="91" spans="1:14" x14ac:dyDescent="0.25">
      <c r="A91" s="7">
        <v>89</v>
      </c>
      <c r="B91" s="7" t="s">
        <v>75</v>
      </c>
      <c r="C91" s="3">
        <v>210041700114</v>
      </c>
      <c r="D91" s="7">
        <v>7</v>
      </c>
      <c r="E91" s="7">
        <v>9</v>
      </c>
      <c r="F91" s="7">
        <v>11</v>
      </c>
      <c r="G91" s="7">
        <v>5</v>
      </c>
      <c r="H91" s="7">
        <v>5</v>
      </c>
      <c r="I91" s="7">
        <v>5</v>
      </c>
      <c r="J91" s="7">
        <v>100</v>
      </c>
      <c r="K91" s="7">
        <v>16</v>
      </c>
      <c r="L91" s="7">
        <v>21</v>
      </c>
      <c r="M91" s="7" t="s">
        <v>129</v>
      </c>
      <c r="N91" s="7">
        <v>39</v>
      </c>
    </row>
    <row r="92" spans="1:14" x14ac:dyDescent="0.25">
      <c r="A92" s="7">
        <v>90</v>
      </c>
      <c r="B92" s="7" t="s">
        <v>76</v>
      </c>
      <c r="C92" s="3">
        <v>210041700117</v>
      </c>
      <c r="D92" s="7">
        <v>0</v>
      </c>
      <c r="E92" s="7">
        <v>10</v>
      </c>
      <c r="F92" s="7">
        <v>7</v>
      </c>
      <c r="G92" s="7">
        <v>5</v>
      </c>
      <c r="H92" s="7">
        <v>0</v>
      </c>
      <c r="I92" s="7">
        <v>5</v>
      </c>
      <c r="J92" s="7">
        <v>38.461538461538467</v>
      </c>
      <c r="K92" s="7">
        <v>12</v>
      </c>
      <c r="L92" s="7">
        <v>19</v>
      </c>
      <c r="M92" s="7">
        <v>47</v>
      </c>
      <c r="N92" s="7">
        <v>35</v>
      </c>
    </row>
    <row r="93" spans="1:14" x14ac:dyDescent="0.25">
      <c r="A93" s="7">
        <v>91</v>
      </c>
      <c r="B93" s="7" t="s">
        <v>77</v>
      </c>
      <c r="C93" s="3">
        <v>210041700119</v>
      </c>
      <c r="D93" s="7">
        <v>4</v>
      </c>
      <c r="E93" s="7">
        <v>15</v>
      </c>
      <c r="F93" s="7">
        <v>10</v>
      </c>
      <c r="G93" s="7">
        <v>5</v>
      </c>
      <c r="H93" s="7">
        <v>5</v>
      </c>
      <c r="I93" s="7">
        <v>5</v>
      </c>
      <c r="J93" s="7">
        <v>92.307692307692307</v>
      </c>
      <c r="K93" s="7">
        <v>18</v>
      </c>
      <c r="L93" s="7">
        <v>23</v>
      </c>
      <c r="M93" s="7">
        <v>52</v>
      </c>
      <c r="N93" s="7">
        <v>43</v>
      </c>
    </row>
    <row r="94" spans="1:14" x14ac:dyDescent="0.25">
      <c r="A94" s="7">
        <v>92</v>
      </c>
      <c r="B94" s="7" t="s">
        <v>78</v>
      </c>
      <c r="C94" s="3">
        <v>210041700120</v>
      </c>
      <c r="D94" s="7">
        <v>10</v>
      </c>
      <c r="E94" s="7">
        <v>12</v>
      </c>
      <c r="F94" s="7">
        <v>15</v>
      </c>
      <c r="G94" s="7">
        <v>5</v>
      </c>
      <c r="H94" s="7">
        <v>5</v>
      </c>
      <c r="I94" s="7">
        <v>5</v>
      </c>
      <c r="J94" s="7">
        <v>76.923076923076934</v>
      </c>
      <c r="K94" s="7">
        <v>17</v>
      </c>
      <c r="L94" s="7">
        <v>22</v>
      </c>
      <c r="M94" s="7">
        <v>56</v>
      </c>
      <c r="N94" s="7">
        <v>40</v>
      </c>
    </row>
    <row r="95" spans="1:14" x14ac:dyDescent="0.25">
      <c r="A95" s="7">
        <v>93</v>
      </c>
      <c r="B95" s="7" t="s">
        <v>79</v>
      </c>
      <c r="C95" s="3">
        <v>210041700122</v>
      </c>
      <c r="D95" s="7">
        <v>2</v>
      </c>
      <c r="E95" s="7">
        <v>16</v>
      </c>
      <c r="F95" s="7">
        <v>18</v>
      </c>
      <c r="G95" s="7">
        <v>5</v>
      </c>
      <c r="H95" s="7">
        <v>5</v>
      </c>
      <c r="I95" s="7">
        <v>5</v>
      </c>
      <c r="J95" s="7">
        <v>38.461538461538467</v>
      </c>
      <c r="K95" s="7">
        <v>18</v>
      </c>
      <c r="L95" s="7">
        <v>23</v>
      </c>
      <c r="M95" s="7" t="s">
        <v>114</v>
      </c>
      <c r="N95" s="7">
        <v>41</v>
      </c>
    </row>
    <row r="96" spans="1:14" x14ac:dyDescent="0.25">
      <c r="A96" s="7">
        <v>94</v>
      </c>
      <c r="B96" s="7" t="s">
        <v>80</v>
      </c>
      <c r="C96" s="3">
        <v>210041700123</v>
      </c>
      <c r="D96" s="7">
        <v>3</v>
      </c>
      <c r="E96" s="7">
        <v>9</v>
      </c>
      <c r="F96" s="7">
        <v>11</v>
      </c>
      <c r="G96" s="7">
        <v>5</v>
      </c>
      <c r="H96" s="7">
        <v>5</v>
      </c>
      <c r="I96" s="7">
        <v>5</v>
      </c>
      <c r="J96" s="7">
        <v>38.461538461538467</v>
      </c>
      <c r="K96" s="7">
        <v>13</v>
      </c>
      <c r="L96" s="7">
        <v>21</v>
      </c>
      <c r="M96" s="7">
        <v>33</v>
      </c>
      <c r="N96" s="7">
        <v>32</v>
      </c>
    </row>
    <row r="97" spans="1:14" x14ac:dyDescent="0.25">
      <c r="A97" s="7">
        <v>95</v>
      </c>
      <c r="B97" s="7" t="s">
        <v>81</v>
      </c>
      <c r="C97" s="3">
        <v>210041700126</v>
      </c>
      <c r="D97" s="7">
        <v>6</v>
      </c>
      <c r="E97" s="7">
        <v>0</v>
      </c>
      <c r="F97" s="7">
        <v>0</v>
      </c>
      <c r="G97" s="7">
        <v>5</v>
      </c>
      <c r="H97" s="7">
        <v>5</v>
      </c>
      <c r="I97" s="7">
        <v>0</v>
      </c>
      <c r="J97" s="7">
        <v>61.53846153846154</v>
      </c>
      <c r="K97" s="7">
        <v>12</v>
      </c>
      <c r="L97" s="7">
        <v>17</v>
      </c>
      <c r="M97" s="7" t="s">
        <v>130</v>
      </c>
      <c r="N97" s="7">
        <v>33</v>
      </c>
    </row>
    <row r="98" spans="1:14" x14ac:dyDescent="0.25">
      <c r="A98" s="7">
        <v>96</v>
      </c>
      <c r="B98" s="7" t="s">
        <v>82</v>
      </c>
      <c r="C98" s="3">
        <v>210041700128</v>
      </c>
      <c r="D98" s="7">
        <v>13</v>
      </c>
      <c r="E98" s="7">
        <v>11</v>
      </c>
      <c r="F98" s="7">
        <v>16</v>
      </c>
      <c r="G98" s="7">
        <v>5</v>
      </c>
      <c r="H98" s="7">
        <v>5</v>
      </c>
      <c r="I98" s="7">
        <v>5</v>
      </c>
      <c r="J98" s="7">
        <v>61.53846153846154</v>
      </c>
      <c r="K98" s="7">
        <v>17</v>
      </c>
      <c r="L98" s="7">
        <v>21</v>
      </c>
      <c r="M98" s="7">
        <v>40</v>
      </c>
      <c r="N98" s="7">
        <v>38</v>
      </c>
    </row>
    <row r="99" spans="1:14" x14ac:dyDescent="0.25">
      <c r="A99" s="7">
        <v>97</v>
      </c>
      <c r="B99" s="7" t="s">
        <v>91</v>
      </c>
      <c r="C99" s="3">
        <v>210041722020</v>
      </c>
      <c r="D99" s="7">
        <v>21</v>
      </c>
      <c r="E99" s="7">
        <v>20</v>
      </c>
      <c r="F99" s="7">
        <v>0</v>
      </c>
      <c r="G99" s="7">
        <v>5</v>
      </c>
      <c r="H99" s="7">
        <v>5</v>
      </c>
      <c r="I99" s="7">
        <v>5</v>
      </c>
      <c r="J99" s="7">
        <v>69.230769230769226</v>
      </c>
      <c r="K99" s="7">
        <v>21</v>
      </c>
      <c r="L99" s="7">
        <v>22</v>
      </c>
      <c r="M99" s="7">
        <v>74</v>
      </c>
      <c r="N99" s="7">
        <v>42</v>
      </c>
    </row>
    <row r="100" spans="1:14" x14ac:dyDescent="0.25">
      <c r="A100" s="7">
        <v>98</v>
      </c>
      <c r="B100" s="7" t="s">
        <v>92</v>
      </c>
      <c r="C100" s="3">
        <v>210041722021</v>
      </c>
      <c r="D100" s="7">
        <v>15</v>
      </c>
      <c r="E100" s="7">
        <v>0</v>
      </c>
      <c r="F100" s="7">
        <v>14</v>
      </c>
      <c r="G100" s="7">
        <v>2.5</v>
      </c>
      <c r="H100" s="7">
        <v>5</v>
      </c>
      <c r="I100" s="7">
        <v>5</v>
      </c>
      <c r="J100" s="7">
        <v>76.923076923076934</v>
      </c>
      <c r="K100" s="7">
        <v>17</v>
      </c>
      <c r="L100" s="7">
        <v>19</v>
      </c>
      <c r="M100" s="7">
        <v>55</v>
      </c>
      <c r="N100" s="7">
        <v>44</v>
      </c>
    </row>
    <row r="101" spans="1:14" x14ac:dyDescent="0.25">
      <c r="A101" s="7">
        <v>99</v>
      </c>
      <c r="B101" s="7" t="s">
        <v>64</v>
      </c>
      <c r="C101" s="3">
        <v>210041722024</v>
      </c>
      <c r="D101" s="7">
        <v>15</v>
      </c>
      <c r="E101" s="7">
        <v>12</v>
      </c>
      <c r="F101" s="7">
        <v>19</v>
      </c>
      <c r="G101" s="7">
        <v>2.5</v>
      </c>
      <c r="H101" s="7">
        <v>5</v>
      </c>
      <c r="I101" s="7">
        <v>5</v>
      </c>
      <c r="J101" s="7">
        <v>69.230769230769226</v>
      </c>
      <c r="K101" s="7">
        <v>17</v>
      </c>
      <c r="L101" s="7">
        <v>21</v>
      </c>
      <c r="M101" s="7">
        <v>68</v>
      </c>
      <c r="N101" s="7">
        <v>45</v>
      </c>
    </row>
    <row r="102" spans="1:14" x14ac:dyDescent="0.25">
      <c r="A102" s="7">
        <v>100</v>
      </c>
      <c r="B102" s="7" t="s">
        <v>66</v>
      </c>
      <c r="C102" s="3">
        <v>210041722025</v>
      </c>
      <c r="D102" s="7">
        <v>19</v>
      </c>
      <c r="E102" s="7">
        <v>0</v>
      </c>
      <c r="F102" s="7">
        <v>20</v>
      </c>
      <c r="G102" s="7">
        <v>5</v>
      </c>
      <c r="H102" s="7">
        <v>5</v>
      </c>
      <c r="I102" s="7">
        <v>5</v>
      </c>
      <c r="J102" s="7">
        <v>61.53846153846154</v>
      </c>
      <c r="K102" s="7">
        <v>20</v>
      </c>
      <c r="L102" s="7">
        <v>22</v>
      </c>
      <c r="M102" s="7">
        <v>59</v>
      </c>
      <c r="N102" s="7">
        <v>44</v>
      </c>
    </row>
    <row r="103" spans="1:14" x14ac:dyDescent="0.25">
      <c r="A103" s="7">
        <v>101</v>
      </c>
      <c r="B103" s="7" t="s">
        <v>66</v>
      </c>
      <c r="C103" s="3">
        <v>210041722026</v>
      </c>
      <c r="D103" s="7">
        <v>2</v>
      </c>
      <c r="E103" s="7">
        <v>0</v>
      </c>
      <c r="F103" s="7">
        <v>4</v>
      </c>
      <c r="G103" s="7">
        <v>5</v>
      </c>
      <c r="H103" s="7">
        <v>5</v>
      </c>
      <c r="I103" s="7">
        <v>0</v>
      </c>
      <c r="J103" s="7">
        <v>69.230769230769226</v>
      </c>
      <c r="K103" s="7">
        <v>11</v>
      </c>
      <c r="L103" s="7">
        <v>23</v>
      </c>
      <c r="M103" s="7">
        <v>47</v>
      </c>
      <c r="N103" s="7">
        <v>32</v>
      </c>
    </row>
    <row r="104" spans="1:14" x14ac:dyDescent="0.25">
      <c r="A104" s="7">
        <v>102</v>
      </c>
      <c r="B104" s="7" t="s">
        <v>93</v>
      </c>
      <c r="C104" s="3">
        <v>210041722027</v>
      </c>
      <c r="D104" s="7">
        <v>9</v>
      </c>
      <c r="E104" s="7">
        <v>11</v>
      </c>
      <c r="F104" s="7">
        <v>17</v>
      </c>
      <c r="G104" s="7">
        <v>0</v>
      </c>
      <c r="H104" s="7">
        <v>0</v>
      </c>
      <c r="I104" s="7">
        <v>0</v>
      </c>
      <c r="J104" s="7">
        <v>69.230769230769226</v>
      </c>
      <c r="K104" s="7">
        <v>12</v>
      </c>
      <c r="L104" s="7">
        <v>22</v>
      </c>
      <c r="M104" s="7" t="s">
        <v>127</v>
      </c>
      <c r="N104" s="7" t="s">
        <v>127</v>
      </c>
    </row>
    <row r="105" spans="1:14" x14ac:dyDescent="0.25">
      <c r="A105" s="7">
        <v>103</v>
      </c>
      <c r="B105" s="7" t="s">
        <v>94</v>
      </c>
      <c r="C105" s="3">
        <v>210041722028</v>
      </c>
      <c r="D105" s="7">
        <v>0</v>
      </c>
      <c r="E105" s="7">
        <v>11</v>
      </c>
      <c r="F105" s="7">
        <v>0</v>
      </c>
      <c r="G105" s="7">
        <v>0</v>
      </c>
      <c r="H105" s="7">
        <v>5</v>
      </c>
      <c r="I105" s="7">
        <v>5</v>
      </c>
      <c r="J105" s="7">
        <v>38.461538461538467</v>
      </c>
      <c r="K105" s="7">
        <v>12</v>
      </c>
      <c r="L105" s="7">
        <v>16</v>
      </c>
      <c r="M105" s="7" t="s">
        <v>124</v>
      </c>
      <c r="N105" s="7">
        <v>33</v>
      </c>
    </row>
    <row r="106" spans="1:14" x14ac:dyDescent="0.25">
      <c r="A106" s="7">
        <v>104</v>
      </c>
      <c r="B106" s="7" t="s">
        <v>95</v>
      </c>
      <c r="C106" s="3">
        <v>210041722030</v>
      </c>
      <c r="D106" s="7">
        <v>12</v>
      </c>
      <c r="E106" s="7">
        <v>14</v>
      </c>
      <c r="F106" s="7">
        <v>16</v>
      </c>
      <c r="G106" s="7">
        <v>2.5</v>
      </c>
      <c r="H106" s="7">
        <v>5</v>
      </c>
      <c r="I106" s="7">
        <v>5</v>
      </c>
      <c r="J106" s="7">
        <v>76.923076923076934</v>
      </c>
      <c r="K106" s="7">
        <v>18</v>
      </c>
      <c r="L106" s="7">
        <v>22</v>
      </c>
      <c r="M106" s="7">
        <v>75</v>
      </c>
      <c r="N106" s="7">
        <v>44</v>
      </c>
    </row>
    <row r="107" spans="1:14" x14ac:dyDescent="0.25">
      <c r="A107" s="7">
        <v>105</v>
      </c>
      <c r="B107" s="7" t="s">
        <v>96</v>
      </c>
      <c r="C107" s="3">
        <v>210041722032</v>
      </c>
      <c r="D107" s="7">
        <v>0</v>
      </c>
      <c r="E107" s="7">
        <v>0</v>
      </c>
      <c r="F107" s="7">
        <v>4</v>
      </c>
      <c r="G107" s="7">
        <v>5</v>
      </c>
      <c r="H107" s="7">
        <v>5</v>
      </c>
      <c r="I107" s="7">
        <v>0</v>
      </c>
      <c r="J107" s="7">
        <v>30.76923076923077</v>
      </c>
      <c r="K107" s="7">
        <v>10</v>
      </c>
      <c r="L107" s="7">
        <v>19</v>
      </c>
      <c r="M107" s="7" t="s">
        <v>128</v>
      </c>
      <c r="N107" s="7">
        <v>30</v>
      </c>
    </row>
    <row r="108" spans="1:14" x14ac:dyDescent="0.25">
      <c r="A108" s="7">
        <v>106</v>
      </c>
      <c r="B108" s="7" t="s">
        <v>97</v>
      </c>
      <c r="C108" s="3">
        <v>210041722034</v>
      </c>
      <c r="D108" s="7">
        <v>4</v>
      </c>
      <c r="E108" s="7">
        <v>6</v>
      </c>
      <c r="F108" s="7">
        <v>11</v>
      </c>
      <c r="G108" s="7">
        <v>0</v>
      </c>
      <c r="H108" s="7">
        <v>5</v>
      </c>
      <c r="I108" s="7">
        <v>5</v>
      </c>
      <c r="J108" s="7">
        <v>69.230769230769226</v>
      </c>
      <c r="K108" s="7">
        <v>14</v>
      </c>
      <c r="L108" s="7">
        <v>19</v>
      </c>
      <c r="M108" s="7" t="s">
        <v>121</v>
      </c>
      <c r="N108" s="7">
        <v>32</v>
      </c>
    </row>
    <row r="109" spans="1:14" x14ac:dyDescent="0.25">
      <c r="A109" s="7">
        <v>107</v>
      </c>
      <c r="B109" s="7" t="s">
        <v>98</v>
      </c>
      <c r="C109" s="3">
        <v>210041722035</v>
      </c>
      <c r="D109" s="7">
        <v>16</v>
      </c>
      <c r="E109" s="7">
        <v>22</v>
      </c>
      <c r="F109" s="7">
        <v>0</v>
      </c>
      <c r="G109" s="7">
        <v>5</v>
      </c>
      <c r="H109" s="7">
        <v>5</v>
      </c>
      <c r="I109" s="7">
        <v>5</v>
      </c>
      <c r="J109" s="7">
        <v>84.615384615384613</v>
      </c>
      <c r="K109" s="7">
        <v>21</v>
      </c>
      <c r="L109" s="7">
        <v>21</v>
      </c>
      <c r="M109" s="7">
        <v>83</v>
      </c>
      <c r="N109" s="7">
        <v>41</v>
      </c>
    </row>
    <row r="110" spans="1:14" x14ac:dyDescent="0.25">
      <c r="A110" s="7">
        <v>108</v>
      </c>
      <c r="B110" s="7" t="s">
        <v>99</v>
      </c>
      <c r="C110" s="3">
        <v>210041722036</v>
      </c>
      <c r="D110" s="7">
        <v>0</v>
      </c>
      <c r="E110" s="7">
        <v>12</v>
      </c>
      <c r="F110" s="7">
        <v>13</v>
      </c>
      <c r="G110" s="7">
        <v>5</v>
      </c>
      <c r="H110" s="7">
        <v>5</v>
      </c>
      <c r="I110" s="7">
        <v>5</v>
      </c>
      <c r="J110" s="7">
        <v>46.153846153846153</v>
      </c>
      <c r="K110" s="7">
        <v>15</v>
      </c>
      <c r="L110" s="7">
        <v>21</v>
      </c>
      <c r="M110" s="7" t="s">
        <v>127</v>
      </c>
      <c r="N110" s="7">
        <v>32</v>
      </c>
    </row>
    <row r="111" spans="1:14" x14ac:dyDescent="0.25">
      <c r="A111" s="7">
        <v>109</v>
      </c>
      <c r="B111" s="7" t="s">
        <v>99</v>
      </c>
      <c r="C111" s="3">
        <v>210041722037</v>
      </c>
      <c r="D111" s="7">
        <v>9</v>
      </c>
      <c r="E111" s="7">
        <v>17</v>
      </c>
      <c r="F111" s="7">
        <v>10</v>
      </c>
      <c r="G111" s="7">
        <v>0</v>
      </c>
      <c r="H111" s="7">
        <v>5</v>
      </c>
      <c r="I111" s="7">
        <v>5</v>
      </c>
      <c r="J111" s="7">
        <v>53.846153846153847</v>
      </c>
      <c r="K111" s="7">
        <v>16</v>
      </c>
      <c r="L111" s="7">
        <v>19</v>
      </c>
      <c r="M111" s="7">
        <v>57</v>
      </c>
      <c r="N111" s="7">
        <v>47</v>
      </c>
    </row>
    <row r="112" spans="1:14" x14ac:dyDescent="0.25">
      <c r="A112" s="7">
        <v>110</v>
      </c>
      <c r="B112" s="7" t="s">
        <v>100</v>
      </c>
      <c r="C112" s="3">
        <v>210041722038</v>
      </c>
      <c r="D112" s="7">
        <v>22</v>
      </c>
      <c r="E112" s="7">
        <v>0</v>
      </c>
      <c r="F112" s="7">
        <v>23</v>
      </c>
      <c r="G112" s="7">
        <v>5</v>
      </c>
      <c r="H112" s="7">
        <v>5</v>
      </c>
      <c r="I112" s="7">
        <v>5</v>
      </c>
      <c r="J112" s="7">
        <v>76.923076923076934</v>
      </c>
      <c r="K112" s="7">
        <v>23</v>
      </c>
      <c r="L112" s="7">
        <v>23</v>
      </c>
      <c r="M112" s="7">
        <v>80</v>
      </c>
      <c r="N112" s="7">
        <v>47</v>
      </c>
    </row>
    <row r="118" spans="12:15" x14ac:dyDescent="0.25">
      <c r="L118" s="7" t="s">
        <v>132</v>
      </c>
      <c r="M118" s="7">
        <v>74</v>
      </c>
      <c r="N118" s="7">
        <v>107</v>
      </c>
      <c r="O118" s="3" t="s">
        <v>134</v>
      </c>
    </row>
    <row r="119" spans="12:15" x14ac:dyDescent="0.25">
      <c r="L119" s="7" t="s">
        <v>133</v>
      </c>
      <c r="M119" s="7">
        <f>110-74</f>
        <v>36</v>
      </c>
    </row>
    <row r="120" spans="12:15" x14ac:dyDescent="0.25">
      <c r="M120" s="7">
        <f>74/110</f>
        <v>0.67272727272727273</v>
      </c>
      <c r="N120" s="7">
        <f>107/108</f>
        <v>0.9907407407407407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CNC</vt:lpstr>
      <vt:lpstr>CNC 2021</vt:lpstr>
      <vt:lpstr>CNC!Print_Area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2024-10-11T08:06:56Z</dcterms:modified>
</cp:coreProperties>
</file>