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<sst xmlns="http://schemas.openxmlformats.org/spreadsheetml/2006/main" count="8" uniqueCount="8">
  <si>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Max napięcie</t>
  </si>
  <si>
    <t>KV silnika</t>
  </si>
  <si>
    <t>Max RPM</t>
  </si>
  <si>
    <t>Założona Max prędkość km/h</t>
  </si>
  <si>
    <t>Promień koła napędowego w m</t>
  </si>
  <si>
    <t>Obwód</t>
  </si>
  <si>
    <t>Obroty koła napędowego</t>
  </si>
  <si>
    <t>Przekładnia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</si>
</sst>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1" xfId="0" applyFont="1" applyNumberFormat="1"/>
    <xf borderId="0" fillId="0" fontId="1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16.14"/>
  </cols>
  <sheetData>
    <row r="1">
      <c r="A1" s="1" t="s">
        <v>0</v>
      </c>
      <c r="B1" s="1">
        <v>12.6</v>
      </c>
    </row>
    <row r="2">
      <c r="A2" s="1" t="s">
        <v>1</v>
      </c>
      <c r="B2" s="1">
        <v>3300.0</v>
      </c>
    </row>
    <row r="3">
      <c r="A3" s="1" t="s">
        <v>2</v>
      </c>
      <c r="B3" s="2">
        <f>B1*B2</f>
        <v>41580</v>
      </c>
    </row>
    <row r="4">
      <c r="A4" s="3" t="s">
        <v>3</v>
      </c>
      <c r="B4" s="3">
        <v>19.5</v>
      </c>
      <c r="C4" s="2">
        <f>B4/3.6</f>
        <v>5.416666667</v>
      </c>
    </row>
    <row r="5">
      <c r="A5" s="3" t="s">
        <v>4</v>
      </c>
      <c r="B5" s="4">
        <v>0.05</v>
      </c>
    </row>
    <row r="6">
      <c r="A6" s="1" t="s">
        <v>5</v>
      </c>
      <c r="B6" s="2">
        <f>6.28*B5</f>
        <v>0.314</v>
      </c>
    </row>
    <row r="7">
      <c r="A7" s="1" t="s">
        <v>6</v>
      </c>
      <c r="B7" s="5">
        <f>(B4/3.6)/B6*60</f>
        <v>1035.031847</v>
      </c>
    </row>
    <row r="8">
      <c r="A8" s="1" t="s">
        <v>7</v>
      </c>
      <c r="B8" s="6">
        <f>B3/B7</f>
        <v>40.17267692</v>
      </c>
    </row>
  </sheetData>
  <conditionalFormatting sqref="B7">
    <cfRule type="notContainsBlanks" dxfId="0" priority="1">
      <formula>LEN(TRIM(B7))&gt;0</formula>
    </cfRule>
  </conditionalFormatting>
  <drawing r:id="rId1"/>
</worksheet>
</file>