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ull-Stack\Desktop\Agile\"/>
    </mc:Choice>
  </mc:AlternateContent>
  <bookViews>
    <workbookView xWindow="0" yWindow="0" windowWidth="28800" windowHeight="12180"/>
  </bookViews>
  <sheets>
    <sheet name="Guide d'utilisation" sheetId="6" r:id="rId1"/>
    <sheet name="Echelles" sheetId="7" r:id="rId2"/>
    <sheet name="Registre des risques" sheetId="1" r:id="rId3"/>
    <sheet name="Matrice" sheetId="4" r:id="rId4"/>
    <sheet name="Paramétrage" sheetId="5" r:id="rId5"/>
    <sheet name="Templates premium" sheetId="10" r:id="rId6"/>
  </sheets>
  <definedNames>
    <definedName name="_xlnm._FilterDatabase" localSheetId="3" hidden="1">Matrice!$B$15:$Z$18</definedName>
    <definedName name="_xlnm._FilterDatabase" localSheetId="2" hidden="1">'Registre des risques'!#REF!</definedName>
    <definedName name="Conséquence">Paramétrage!$E$23:$E$26</definedName>
    <definedName name="Criticité">Paramétrage!$H$17:$H$19</definedName>
    <definedName name="Gravité">Paramétrage!$B$17:$B$20</definedName>
    <definedName name="Nature">Paramétrage!$B$23:$B$26</definedName>
    <definedName name="Probabilité">Paramétrage!$E$17:$E$20</definedName>
    <definedName name="Tendance">Paramétrage!$H$23:$H$25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4" l="1"/>
  <c r="G6" i="4"/>
</calcChain>
</file>

<file path=xl/sharedStrings.xml><?xml version="1.0" encoding="utf-8"?>
<sst xmlns="http://schemas.openxmlformats.org/spreadsheetml/2006/main" count="175" uniqueCount="140">
  <si>
    <t>Nom</t>
  </si>
  <si>
    <t>Budget</t>
  </si>
  <si>
    <t>Légende</t>
  </si>
  <si>
    <t>Délais</t>
  </si>
  <si>
    <t>Registre</t>
  </si>
  <si>
    <t>Matrice</t>
  </si>
  <si>
    <t>Feuilles</t>
  </si>
  <si>
    <t>Colonnes</t>
  </si>
  <si>
    <t>Paramètrage des noms des feuilles</t>
  </si>
  <si>
    <t>Id</t>
  </si>
  <si>
    <t xml:space="preserve">Premiere </t>
  </si>
  <si>
    <t>ID</t>
  </si>
  <si>
    <t>Derniere</t>
  </si>
  <si>
    <t>Numéro de la colonne</t>
  </si>
  <si>
    <t>Paramètrage du tableau de la feuilles "Registre"</t>
  </si>
  <si>
    <t>Ligne</t>
  </si>
  <si>
    <t>Numéro de la ligne</t>
  </si>
  <si>
    <r>
      <t xml:space="preserve">La ligne en </t>
    </r>
    <r>
      <rPr>
        <b/>
        <sz val="11"/>
        <color rgb="FF0070C0"/>
        <rFont val="Calibri"/>
        <family val="2"/>
        <scheme val="minor"/>
      </rPr>
      <t>Extremitée haut</t>
    </r>
    <r>
      <rPr>
        <b/>
        <sz val="11"/>
        <color rgb="FFFF0000"/>
        <rFont val="Calibri"/>
        <family val="2"/>
        <scheme val="minor"/>
      </rPr>
      <t xml:space="preserve">
est la ligne </t>
    </r>
    <r>
      <rPr>
        <b/>
        <sz val="11"/>
        <color rgb="FF0070C0"/>
        <rFont val="Calibri"/>
        <family val="2"/>
        <scheme val="minor"/>
      </rPr>
      <t>Numéro 1</t>
    </r>
  </si>
  <si>
    <r>
      <t>Le nom de la page "</t>
    </r>
    <r>
      <rPr>
        <b/>
        <sz val="11"/>
        <color rgb="FF0070C0"/>
        <rFont val="Calibri"/>
        <family val="2"/>
        <scheme val="minor"/>
      </rPr>
      <t>Paramétrage</t>
    </r>
    <r>
      <rPr>
        <b/>
        <sz val="11"/>
        <color rgb="FFFF0000"/>
        <rFont val="Calibri"/>
        <family val="2"/>
        <scheme val="minor"/>
      </rPr>
      <t xml:space="preserve">" est </t>
    </r>
    <r>
      <rPr>
        <b/>
        <sz val="11"/>
        <color rgb="FF0070C0"/>
        <rFont val="Calibri"/>
        <family val="2"/>
        <scheme val="minor"/>
      </rPr>
      <t>inchangeable</t>
    </r>
  </si>
  <si>
    <t>Titres</t>
  </si>
  <si>
    <t>Nature de risque</t>
  </si>
  <si>
    <t>Description</t>
  </si>
  <si>
    <t>Impact</t>
  </si>
  <si>
    <t>Probabilité</t>
  </si>
  <si>
    <t>Criticité</t>
  </si>
  <si>
    <t>Conséquence si avéré</t>
  </si>
  <si>
    <t>Tendance</t>
  </si>
  <si>
    <t>Responsable</t>
  </si>
  <si>
    <t>Actions préventives</t>
  </si>
  <si>
    <t>Actions correctrices</t>
  </si>
  <si>
    <t>R1</t>
  </si>
  <si>
    <t>Humain</t>
  </si>
  <si>
    <t>Peu probable</t>
  </si>
  <si>
    <t>Contenu</t>
  </si>
  <si>
    <t>Hausse</t>
  </si>
  <si>
    <t>R2</t>
  </si>
  <si>
    <t>Grave</t>
  </si>
  <si>
    <t>Très probable</t>
  </si>
  <si>
    <t>R3</t>
  </si>
  <si>
    <t>Mineur</t>
  </si>
  <si>
    <t>Qualité</t>
  </si>
  <si>
    <t>Baisse</t>
  </si>
  <si>
    <t>R4</t>
  </si>
  <si>
    <t>R5</t>
  </si>
  <si>
    <t>Probable</t>
  </si>
  <si>
    <t>Stable</t>
  </si>
  <si>
    <t>R6</t>
  </si>
  <si>
    <t>Technique</t>
  </si>
  <si>
    <t>R7</t>
  </si>
  <si>
    <t>Majeur</t>
  </si>
  <si>
    <t>Improbable</t>
  </si>
  <si>
    <t>Nature</t>
  </si>
  <si>
    <t>Conséquence</t>
  </si>
  <si>
    <t>Juridique</t>
  </si>
  <si>
    <t>Intrinsèque</t>
  </si>
  <si>
    <t>Gravité</t>
  </si>
  <si>
    <t>Catastrophique</t>
  </si>
  <si>
    <t>Très critique</t>
  </si>
  <si>
    <t>Critique</t>
  </si>
  <si>
    <t>Modéré</t>
  </si>
  <si>
    <t>R</t>
  </si>
  <si>
    <t>Registre des risques</t>
  </si>
  <si>
    <t>Modéré &lt;=</t>
  </si>
  <si>
    <t>&lt;= Très critique</t>
  </si>
  <si>
    <t>&lt; Critique &lt;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</si>
  <si>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</si>
  <si>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</si>
  <si>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</si>
  <si>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</si>
  <si>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</si>
  <si>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</si>
  <si>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</si>
  <si>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</si>
  <si>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</si>
  <si>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Date de création</t>
  </si>
  <si>
    <t>Chef de projet</t>
  </si>
  <si>
    <t>Date de la version</t>
  </si>
  <si>
    <t>Numéro de version</t>
  </si>
  <si>
    <t>Poid</t>
  </si>
  <si>
    <t>Conditions</t>
  </si>
  <si>
    <t xml:space="preserve"> &lt;=</t>
  </si>
  <si>
    <t>&gt;=</t>
  </si>
  <si>
    <t>R22</t>
  </si>
  <si>
    <t>Nom / Code projet</t>
  </si>
  <si>
    <r>
      <t xml:space="preserve">La colonne A en </t>
    </r>
    <r>
      <rPr>
        <b/>
        <sz val="11"/>
        <color rgb="FF0070C0"/>
        <rFont val="Calibri"/>
        <family val="2"/>
        <scheme val="minor"/>
      </rPr>
      <t>Extremité gauche</t>
    </r>
    <r>
      <rPr>
        <b/>
        <sz val="11"/>
        <color rgb="FFFF0000"/>
        <rFont val="Calibri"/>
        <family val="2"/>
        <scheme val="minor"/>
      </rPr>
      <t xml:space="preserve">
est la colonne</t>
    </r>
    <r>
      <rPr>
        <b/>
        <sz val="11"/>
        <color rgb="FF0070C0"/>
        <rFont val="Calibri"/>
        <family val="2"/>
        <scheme val="minor"/>
      </rPr>
      <t xml:space="preserve"> Numéro 1</t>
    </r>
  </si>
  <si>
    <t>Préfixe</t>
  </si>
  <si>
    <t>Référence</t>
  </si>
  <si>
    <t>Service/Organisation</t>
  </si>
  <si>
    <t>R17</t>
  </si>
  <si>
    <t>R18</t>
  </si>
  <si>
    <t>Contrôle ou audit pendant la durée du projet</t>
  </si>
  <si>
    <t>R19</t>
  </si>
  <si>
    <t>R20</t>
  </si>
  <si>
    <t>R21</t>
  </si>
  <si>
    <t>R23</t>
  </si>
  <si>
    <t>R24</t>
  </si>
  <si>
    <t>Jacques Meunier</t>
  </si>
  <si>
    <t>Contact avec notre cabinet d'audit afin d'expliquer la situation et les implications d'un contrôle inopiné. Développement d'un plan de contingence qui sera activé par le comité de direction.</t>
  </si>
  <si>
    <t>Comité de Direction exceptionnel pendant lequel le plan de contingence sera expliqué et discuté. Impacts connus aujourd'hui: coûts et délais car le projet sera retardé avec certitude.</t>
  </si>
  <si>
    <t>Chantal Dupont</t>
  </si>
  <si>
    <t>SAP30 / CMRL</t>
  </si>
  <si>
    <t>Stratégie2021/CMRL</t>
  </si>
  <si>
    <t>Mme Dupont</t>
  </si>
  <si>
    <t>Confassis S.A.</t>
  </si>
  <si>
    <t>V1.2</t>
  </si>
  <si>
    <t>V1.1</t>
  </si>
  <si>
    <t xml:space="preserve">Échelle de fréquence / probabilité </t>
  </si>
  <si>
    <t>Échelle de gravité / impact</t>
  </si>
  <si>
    <t>Classe de vraisemblance</t>
  </si>
  <si>
    <t>Intitulé générique</t>
  </si>
  <si>
    <t>Données quantitatives</t>
  </si>
  <si>
    <t>Données qualitatives</t>
  </si>
  <si>
    <t xml:space="preserve">Niveau  </t>
  </si>
  <si>
    <t>Description synthétique de la gravité</t>
  </si>
  <si>
    <t>V1 (F)</t>
  </si>
  <si>
    <t>Impossible à improbable</t>
  </si>
  <si>
    <t>&lt; 1 fois en 5 ans</t>
  </si>
  <si>
    <t>Jamais vu</t>
  </si>
  <si>
    <t>Niveau 1</t>
  </si>
  <si>
    <t>Gravité mineure : conséquences mineures sans impact/préjudice pour le projet (ex : retard simple)</t>
  </si>
  <si>
    <t>V2 (F)</t>
  </si>
  <si>
    <t>1 fois par mois</t>
  </si>
  <si>
    <t xml:space="preserve">Vu dans d’autres organisations </t>
  </si>
  <si>
    <t>Niveau 2</t>
  </si>
  <si>
    <t>Gravité majeure : incident avec impact pour notre projet (report, prolongation anormale des délais, non satisfaction d'une exigence)</t>
  </si>
  <si>
    <t>V3 (F)</t>
  </si>
  <si>
    <t>1 fois par semaine</t>
  </si>
  <si>
    <t>Survient dans l’organisation</t>
  </si>
  <si>
    <t>Niveau 3</t>
  </si>
  <si>
    <t>Gravité critique : conséquences graves pour notre projet (risque liée a la sante et sécurité des utilisateurs, non respect d'une exigence légale et règlementaire, non satisfaction d'un objectif du projet)</t>
  </si>
  <si>
    <t>V4 (F)</t>
  </si>
  <si>
    <t>Très probable à certain</t>
  </si>
  <si>
    <t>1 fois par jour</t>
  </si>
  <si>
    <t>Vécu dans mon secteur d’activité</t>
  </si>
  <si>
    <t>Niveau 4</t>
  </si>
  <si>
    <t>Gravité catastrophique : conséquences très graves pour le projet (non satisfaction des objectifs du projet, compromission des règlements, atteinte a l'image de l'organisation, perte financière, impact significatif sur d'autres projets de l'organisation, contradiction par rapport a une orientation stratégique de l'organisation)</t>
  </si>
  <si>
    <t xml:space="preserve">              Retrouvez ici tous les livrables clés de gestion de projet : depuis son démarrage jusqu'à sa clôture (Excel, PPT, Word)</t>
  </si>
  <si>
    <t>Utilisation du template Matrice des risques</t>
  </si>
  <si>
    <t xml:space="preserve">Suivez les instructions de ce guide d'utilisation en ligne : </t>
  </si>
  <si>
    <t>https://blog-gestion-de-projet.com/docs/kit-management-projet/initialisation/matrice-des-risques/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</si>
</sst>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ndara"/>
      <family val="2"/>
    </font>
    <font>
      <b/>
      <sz val="18"/>
      <color rgb="FF62BD8A"/>
      <name val="Candara"/>
      <family val="2"/>
    </font>
    <font>
      <b/>
      <sz val="20"/>
      <color rgb="FF62BD8A"/>
      <name val="Candara"/>
      <family val="2"/>
    </font>
    <font>
      <b/>
      <sz val="11"/>
      <color theme="1"/>
      <name val="Candar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ndara"/>
      <family val="2"/>
    </font>
    <font>
      <sz val="14"/>
      <color rgb="FFFF0000"/>
      <name val="Calibri"/>
      <family val="2"/>
    </font>
    <font>
      <b/>
      <sz val="14"/>
      <color theme="1"/>
      <name val="Candara"/>
      <family val="2"/>
    </font>
    <font>
      <b/>
      <sz val="14"/>
      <color rgb="FF62BD8A"/>
      <name val="Candara"/>
      <family val="2"/>
    </font>
    <font>
      <b/>
      <sz val="11"/>
      <color rgb="FF000000"/>
      <name val="Calibri"/>
      <family val="2"/>
    </font>
    <font>
      <b/>
      <sz val="13.5"/>
      <color rgb="FF00B050"/>
      <name val="Candara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ndara"/>
      <family val="2"/>
    </font>
    <font>
      <sz val="11"/>
      <color theme="1"/>
      <name val="Arial"/>
      <family val="2"/>
    </font>
    <font>
      <b/>
      <sz val="16"/>
      <color rgb="FF62BD8A"/>
      <name val="Candara"/>
      <family val="2"/>
    </font>
    <font>
      <b/>
      <sz val="12"/>
      <name val="Candara"/>
      <family val="2"/>
    </font>
    <font>
      <b/>
      <sz val="16"/>
      <color rgb="FF00B050"/>
      <name val="Calibri"/>
      <family val="2"/>
      <scheme val="minor"/>
    </font>
    <font>
      <b/>
      <sz val="16"/>
      <color theme="1"/>
      <name val="Candara"/>
      <family val="2"/>
    </font>
    <font>
      <b/>
      <sz val="16"/>
      <color theme="0"/>
      <name val="Candara"/>
      <family val="2"/>
    </font>
    <font>
      <b/>
      <sz val="11"/>
      <color rgb="FF439B69"/>
      <name val="Candara"/>
      <family val="2"/>
    </font>
    <font>
      <b/>
      <sz val="11"/>
      <color rgb="FF62BD8A"/>
      <name val="Candara"/>
      <family val="2"/>
    </font>
    <font>
      <sz val="11"/>
      <color rgb="FF439B69"/>
      <name val="Candara"/>
      <family val="2"/>
    </font>
    <font>
      <b/>
      <sz val="18"/>
      <color theme="1"/>
      <name val="Candara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62BD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A4C4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AF76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indexed="64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4" tint="0.39997558519241921"/>
      </right>
      <top style="thin">
        <color theme="1"/>
      </top>
      <bottom/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theme="0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theme="0"/>
      </left>
      <right/>
      <top style="thin">
        <color rgb="FF62BD8A"/>
      </top>
      <bottom style="thin">
        <color rgb="FF62BD8A"/>
      </bottom>
      <diagonal/>
    </border>
  </borders>
  <cellStyleXfs count="3">
    <xf numFmtId="0" fontId="0" fillId="0" borderId="0"/>
    <xf numFmtId="0" fontId="21" fillId="0" borderId="0"/>
    <xf numFmtId="0" fontId="33" fillId="0" borderId="0" applyNumberFormat="0" applyFill="0" applyBorder="0" applyAlignment="0" applyProtection="0"/>
  </cellStyleXfs>
  <cellXfs count="113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 applyAlignment="1">
      <alignment horizontal="left"/>
    </xf>
    <xf numFmtId="0" fontId="8" fillId="3" borderId="0" xfId="0" applyFont="1" applyFill="1"/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15" fillId="3" borderId="0" xfId="0" applyFont="1" applyFill="1" applyAlignment="1">
      <alignment vertical="center" wrapText="1"/>
    </xf>
    <xf numFmtId="0" fontId="17" fillId="2" borderId="5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7" fillId="6" borderId="6" xfId="0" applyFont="1" applyFill="1" applyBorder="1" applyAlignment="1" applyProtection="1">
      <alignment horizontal="center" vertical="center"/>
      <protection locked="0"/>
    </xf>
    <xf numFmtId="0" fontId="16" fillId="0" borderId="0" xfId="0" applyFont="1"/>
    <xf numFmtId="0" fontId="7" fillId="0" borderId="0" xfId="0" applyFont="1" applyAlignment="1">
      <alignment vertical="center" wrapText="1"/>
    </xf>
    <xf numFmtId="0" fontId="9" fillId="3" borderId="0" xfId="0" applyFont="1" applyFill="1" applyAlignment="1">
      <alignment horizontal="center" vertical="center" wrapText="1" readingOrder="1"/>
    </xf>
    <xf numFmtId="14" fontId="22" fillId="3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 wrapText="1" readingOrder="1"/>
    </xf>
    <xf numFmtId="0" fontId="6" fillId="3" borderId="0" xfId="0" applyFont="1" applyFill="1" applyAlignment="1">
      <alignment horizontal="center" vertical="center" wrapText="1" readingOrder="1"/>
    </xf>
    <xf numFmtId="0" fontId="6" fillId="3" borderId="0" xfId="0" applyFont="1" applyFill="1" applyAlignment="1">
      <alignment vertical="center" wrapText="1" readingOrder="1"/>
    </xf>
    <xf numFmtId="0" fontId="2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 wrapText="1" readingOrder="1"/>
    </xf>
    <xf numFmtId="0" fontId="23" fillId="3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1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7" fillId="2" borderId="16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8" borderId="13" xfId="0" applyFill="1" applyBorder="1" applyAlignment="1" applyProtection="1">
      <alignment horizontal="center" vertical="center"/>
      <protection locked="0"/>
    </xf>
    <xf numFmtId="0" fontId="0" fillId="8" borderId="15" xfId="0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8" borderId="12" xfId="0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7" fillId="6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>
      <alignment wrapText="1"/>
    </xf>
    <xf numFmtId="0" fontId="27" fillId="3" borderId="19" xfId="0" applyFont="1" applyFill="1" applyBorder="1" applyAlignment="1">
      <alignment vertical="center"/>
    </xf>
    <xf numFmtId="0" fontId="27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 wrapText="1"/>
    </xf>
    <xf numFmtId="0" fontId="12" fillId="2" borderId="22" xfId="0" applyFont="1" applyFill="1" applyBorder="1" applyAlignment="1">
      <alignment horizontal="center" vertical="center" wrapText="1"/>
    </xf>
    <xf numFmtId="0" fontId="30" fillId="12" borderId="0" xfId="0" applyFont="1" applyFill="1" applyAlignment="1">
      <alignment vertical="center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12" fillId="2" borderId="24" xfId="0" applyFont="1" applyFill="1" applyBorder="1" applyAlignment="1">
      <alignment horizontal="center" vertical="center" wrapText="1"/>
    </xf>
    <xf numFmtId="0" fontId="12" fillId="3" borderId="23" xfId="0" applyFon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0" fontId="0" fillId="12" borderId="0" xfId="0" applyFill="1"/>
    <xf numFmtId="0" fontId="8" fillId="3" borderId="0" xfId="0" applyFont="1" applyFill="1" applyAlignment="1">
      <alignment wrapText="1"/>
    </xf>
    <xf numFmtId="0" fontId="20" fillId="3" borderId="0" xfId="0" applyFont="1" applyFill="1"/>
    <xf numFmtId="0" fontId="31" fillId="13" borderId="23" xfId="0" applyFont="1" applyFill="1" applyBorder="1" applyAlignment="1">
      <alignment horizontal="center" vertical="center" wrapText="1"/>
    </xf>
    <xf numFmtId="0" fontId="12" fillId="13" borderId="23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2" fillId="12" borderId="0" xfId="0" applyFont="1" applyFill="1"/>
    <xf numFmtId="0" fontId="20" fillId="12" borderId="0" xfId="0" applyFont="1" applyFill="1" applyAlignment="1">
      <alignment vertical="center"/>
    </xf>
    <xf numFmtId="0" fontId="33" fillId="3" borderId="0" xfId="2" applyFill="1"/>
    <xf numFmtId="0" fontId="12" fillId="2" borderId="27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32" fillId="4" borderId="24" xfId="0" applyFont="1" applyFill="1" applyBorder="1" applyAlignment="1">
      <alignment horizontal="center"/>
    </xf>
    <xf numFmtId="0" fontId="32" fillId="4" borderId="25" xfId="0" applyFont="1" applyFill="1" applyBorder="1" applyAlignment="1">
      <alignment horizontal="center"/>
    </xf>
    <xf numFmtId="0" fontId="32" fillId="4" borderId="26" xfId="0" applyFont="1" applyFill="1" applyBorder="1" applyAlignment="1">
      <alignment horizontal="center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 wrapText="1" readingOrder="1"/>
    </xf>
    <xf numFmtId="0" fontId="12" fillId="3" borderId="0" xfId="0" applyFont="1" applyFill="1" applyAlignment="1">
      <alignment horizontal="left" vertical="center" wrapText="1" readingOrder="1"/>
    </xf>
    <xf numFmtId="0" fontId="25" fillId="11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9" borderId="0" xfId="0" quotePrefix="1" applyFont="1" applyFill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 wrapText="1" readingOrder="1"/>
    </xf>
    <xf numFmtId="0" fontId="16" fillId="5" borderId="2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0" fillId="14" borderId="0" xfId="0" applyFont="1" applyFill="1" applyAlignment="1">
      <alignment horizontal="left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4837"/>
      <color rgb="FF62BD8A"/>
      <color rgb="FFFFE699"/>
      <color rgb="FFFAF765"/>
      <color rgb="FFFA4C4C"/>
      <color rgb="FFC5E0B4"/>
      <color rgb="FFBDD7EE"/>
      <color rgb="FFF8CBA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" TargetMode="External"/><Relationship Id="rId5" Type="http://schemas.openxmlformats.org/officeDocument/2006/relationships/image" Target="../media/image3.png"/><Relationship Id="rId4" Type="http://schemas.openxmlformats.org/officeDocument/2006/relationships/hyperlink" Target="https://blog-gestion-de-projet.com/kit-chef-proje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hyperlink" Target="https://blog-gestion-de-projet.com/kit-chef-projet/" TargetMode="Externa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922020</xdr:colOff>
      <xdr:row>1</xdr:row>
      <xdr:rowOff>76200</xdr:rowOff>
    </xdr:from>
    <xdr:to>
      <xdr:col>2</xdr:col>
      <xdr:colOff>1104900</xdr:colOff>
      <xdr:row>4</xdr:row>
      <xdr:rowOff>49151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" y="259080"/>
          <a:ext cx="2430780" cy="521591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304800</xdr:colOff>
      <xdr:row>33</xdr:row>
      <xdr:rowOff>121920</xdr:rowOff>
    </xdr:to>
    <xdr:sp macro="" textlink="">
      <xdr:nvSpPr>
        <xdr:cNvPr id="3073" name="AutoShape 1" descr="data:image/png;base64,iVBORw0KGgoAAAANSUhEUgAAAuQAAAC3CAYAAABaIUsVAAAgAElEQVR4XuxdBVyWV/u+6FJRRMXE7u7u7u7umDOn06mbNWubzs2cMbu7OzBQDBREVMBCJJRGGr7fdb97GTBQUBT1O+f3/f/zfd/nOc95rlPXfd/XfdApOLFZLFRRCCgEFAIKAYWAQkAhoBBQCCgE0gUBHUXI0wV39VCFgEJAIaAQUAgoBBQCCgGFgCCgCLkaCAoBhYBCQCGgEFAIKAQUAgqBdERAEfJ0BF89WiGgEFAIKAQUAgoBhYBCQCGgCLkaAwoBhYBCQCGgEFAIKAQUAgqBdERAEfJ0BF89WiGgEFAIKAQUAgoBhYBCQCGgCLkaAwoBhYBCQCGgEFAIKAQUAgqBdETggwi5sYHRezQ9FmGREe9xX8JbdJiRqsP/rykxsZ/f6Y26n3n7PrgTVAUKAYWAQkAhoBBQCCgEFAIfjMB7E3J9XT1cm7JFGvAmIuydDSF1NjE0RlhkOGot7PfO6992AYl4RpMMyGthBZLesKgIPPFxR2RU1AfVm1Y360AHJoZGyGeZCwZ6+oiIjoK7rydCwt6k1SNUPQoBhYBCQCGgEFAIKAQUAl8JAh9MyCOjo1B9fu93wmGkb4grkzd+MCEXMm5kirxZc0JXVxeRMVF45uORIqPgnY1MwwukncZmyJuVRoMuIqIi8fz1y8+unWn4yqoqhYBCQCGgEFAIKAQUAgqB90DgiyLkJLlmRsbImzUX6KGnTMXD1wuBYcFxry7ClVj+Lxaxn1DGopGn6Gj/J+3R0dFFFtOMsMqcTT7Tk+/++iVCI8Lfo6vULQoBhYBCQCGgEFAIKAQUAl8jAl8UIadmvUD2PELGkytRMdGIjIrEm/Aw+IYEIDwq4qMSc3q/jQ2NYGFmLjIVAz0D6OnqJtk8GgvhEeF48uoFGFlQRSGgEFAIKAQUAgoBhYBCQCHwxRFy62y5YKhnENdzMbExiQi3Duispo47BrHwCfDFq2C/ZEm53n/IfSyiY2JSNDJ4bzbzLLDMkCWeV/4fF73GRy6Jp9rkTnrt6R1//uolIqIj//OMD2lLihqsLlIIKAQUAgoBhUAqETA1NIa+nn7cXZRgRkRFxB2mQPmoiYERtHsYo9OhEWGgg8zU0AT6ev860aJjokW6qt1nzYxM4u7jA/gbHVZJRbiZh2Ygdf17oAPvYZ3cW8kHPkZhG9km5qlxH0/rksHIVCS42sJnEYf3ifLTIcj+4uEZ6eH4o1RX24cfihPrin94x5uIUERFR793tRyfZobGIh3m2PzQksnELMFYfBMe+kH1fjAhj4qOQtPfhyMg9F/ZSOKX5NTJltECx75d/kEactZjamQiyZJaycpLP2/4vQmMG7j83kg81plgbpJRJs+z1y8RFBryH+x5bdGc+RMsBuGREXjo+eSd/USSndksE3JnySGLgf+bIPi9CUJEvIWGnZ81gzlymFvKFGbdz197JHnKjKG+AQrnsE7gXeeC5uL17J1tSXwBvfYZjU0TfM2FKkgllaYaS3WDQkAhoBD4f0dgZd8ZqFqwjORCcd885nAJqy/swnNfTzm4oGTuQpjcYiAKZcsrJD0mJgbjti/E9ccOWDNgJipal5R7STBdvZ/j1xMbcNf9oeyd6wfORrm8xcVJZainj+XntmP3jVOypyYuM9qOQMMSVcGctAzGphIN56EJ9s/uY8HRdXj86sVH6aqdI37FrhsncOSODUgKkyokj4zIvw9pP/DtH8iTJQcioyMFz4sPbmLekTXwDvJN9fsUz1kACzqPw7Kz23HhwQ1pU+JCIkkDhvwtrc2L85PXY87hVbjgfOODDYLLUzdJX9OwoEJi6p4lOO1km6p6zU0yIIQEPDoKZfIUwdKeU/D97sWwe3JPxumHlDsz98i4pZFAhcS4bQtw/sGN9zKk2I4PJuSshC/abOmIZN+LgB4dvUx+/9BTVuj5NjMxRb6sVtDT0RMr+4WfFwJDgxOAQFJqldlSpCTB4W/wxCfpiRqflKeUjPM9eF/+bHlgZGAAn0BfeAcmnDi0UrOYmcPKPJt47Dkpnr/2FK9BckVDyvOJgfC+ZJx157PIifX9ZiV4zFNfDwzc8OOHjD11r0JAIaAQUAj8HyJAQm73xBG77U6iTJ6i+K75ACw5tQnnH9ihaamaGNmwO648sseGKwfgGfAKYxr3wiknWzh5uAohv/ToFvbePI3A0BDM7zwORXNYY9ahlbjz/AHWDZiFc8522HfrDJqVroU+Ndpg7pHVsHvs+FZis2nIPBx3uIQD9ucQ/JGdTSkh5HtGLcbWa0dx7C5J+7tPnos/jEjI19nsxUnHK6hdtBKmtR6KoRtminPwY3jkT05YjcWnNuGs07UkCfuHDPG0JuQ/7F2KSw9vYUi9zuhetQU6/DlG5MgpLdenb8f4HQtw1eVOitUPKa2bhHzohp9w/bEjvm3UC92qNkfDRQPf+2jvNCHkKW18WhBysSJ0dECrxypzdiG7tLLdfb3AcEH8QkOAHnBaV84ebsk2k+S6QPa8eJQCz7i2ElqxRXMWQExMNB56PpU2aIvmWEYz5MqSHTqxOhLC8PT3TpGHmqQ8X9ac7+UZT00/qGsVAgoBhYBCQCGQEgTiE3I6l37vOQWXH93GQfvz+KndCCF1K87twJNXHv+pLjEhL5gtD+Z1Hitkes/N0/i9x+Q4Qh4UFoK/B83BmfvXsP/WWfBzciU+Iae3l7IPOsJIYBkR576bySSDeC8N9fU1p51Fa7z0lL1yn+Y1IeFvhKjxWkaSDXT1//ktCiHhofJbfEKuq6sTJ5vlvk+HH5+9cfDP2HPrtJBqnyBfkc3Si8/nsk00RuLzhOQIOb/fOfI3rDy/A2ecbKX9CesJljaR31CaIu8RHSWSIr5LRFQUzE0ziFFAbz3vJV9hYZTCQF8fu0b8JhGOc87X8To4APSYExc6AxmZoAJAKxdh2wPeBCcrByJ/0l5LrnVk7DIxtughZ53kQsRCU0+QRFCItTYXkGOHbU1KnkMPuZaQs6+u/rBFvNsce/GlTsQ1MCxE6shilkk831r51IkJqzBj/5+wdb0L/5Ag+Z3jim2llCqTcQbBhu3j7/wv+aX2fraP4yCpEp+Q89kOs/Zh0N8zxJjMYppJxhffkwYE+yeTMSUukHZS2cFCpzGfwf5MM0L+LouFD00rQp6SBYTXUNNW2MpapCIpkaGktF5eR3CLWFkTWbh4PUXkB+iaUvPclFzLRYlynfiFEzgg9L8hwJTUp65RCCgEFAIKgf9fBEjI73m44LD9BTQsUQ1l8xTFXxd3C6mZ2X4U/jyzTbzgJIiUFpAk0kHGk8X+6v9TAg85Ufy95/fw8PfBhssHMK/TmDhCTmK1os90HHe8jEP254XspoSQF8mRD5NbDJK/TcI2fb97iZAikuQHnk9QLm8x5LXIgetuDngV7I/KBUohe0YLPPJ6iun7/oSbjzu2D18EnyA/0GAgX3H1foafDqyAq89z7Bj+S5xkZWrrIahZqBzoPOP1k3f9hu9bDUaVAqVFAXDvhSum7/sDOTJlxQ+thyJ7JgshxmO2zYfji0dJemnpId9pdxznnW+gU6XGqFO0EibsWCRy26oFS2Na62GwyJAZUVFRGLVlLu57uKFTpSYY0bAbjPQNJBJR0boEfty/HKedrmLfN0vx59mtErVY1G0CilAOq6OL4w6XUbtoRZHHUHrj6P4Ik3YtxtZhC4QsU1rcY/UkWGfNiR/bjhTpKw2CwX//CDef50n+AcYahcvh545jBA/WV61QWUzc+YsQcmLyU7uRMi5YT/9108RYWd3vp7i/I3PozgX8cXpLklGF+ISch2ecGL8Kk3b9CltXB6zoOx3FrfKLwcOoDNtIY+L69G1w834uDlH+xr4kAWc05tut83FpykbpC1vXO6hZuDzmdvxWriOH67Zyohg1NPaIBWXSjNz8fmpzktrw+IScRpnNlA0YuG46bj9zhsOsvfLMfFlzod78/qhTrCLmdxor/c8xSk8/2+s05wB23TiJRiWqpQ0hf9dZ5NozyD8VIediQKuExw3S0vELCRRZS1oWWk95LKyQwdgEvsEB8A58LYP1fZIw0rJdrCufhRXW95uNzKYaUs5F7o77QwzZNDOtH6XqUwgoBBQCCoGvHAES8sr5SwnhZPLhrIMrRZ9crUAZDK/fFUtObxIPZP9a7dCxUmNYW+bC4pObsPfmKfzWfdI7CTlD/tSld6vSDKVyF8aCo2uFSNO7q6+r8e6SKJHga/dYrYec5H1ep7GwdbuDM07X0LJsHVQtUBrzj64FNeckZOO2L4BVJktMaTUY/m8CMXXPUuS1yIkprQdj6u4luPXsPrYNWwgzI1O5luXXbhOx4/oJHLx9DusGzo4j5PSg0tlHEkfv/7ZrR3H4zgUh/1rJCknXmv4zcfzeJdGDd6zYWAgzcfN9EyByW5bg8BCER0Vi/+ilyGluKV7o4LBQDFo/A09fe4jXdMPgudh/+6zINrpWaYby+YrjpwPL8XOnMUL+SbwH1GqPHtVaYubBFQkIef6suVG9YBl5rquPe5yXO7FkhZ+1xklIRCh2DPsFm2wP4aqLPXrXaIMyuYvgu12/ioed780SFBYsRzvvGL4Itm538ceZrRjVoDu6VWshpPmaq4NgusZmD65xbNRuj1K5CuGehytK5y4inm53Py/pTzo4ydXoSWfhUdZ8Fgn5gmNrcd3NEZNaDED2TFkxfOMskSjRQ85+YILv0XHLMXn3YsH66g+bceXRbXy/53cZr4klKzdm7BBCbv/MGYfHLMPCY+tw86kTRtTvhmJW+WH//IH01Teb5+J1sL9o7BlhYPu0ycR0bpL3kpATl9tPnTGz3QiYm2ZC3zVThXM5zt4nUSAaPDRWzny3Bj/uX6YxDBr3QuHs+dBz1WTcm7Mfjh4u6Lp8QtoSckLJE0f4AjzZRFs+FSEnEae1SAudCZeczOzUpz4vER6Vtmd/i5bdyAR5LXNKeIcWmH9IoGiH+Mz0LvQUUEfOEAkH2NDNCTXl6d0+9XyFgEJAIaAQ+DIQiC9ZIcGd3WG06MdvPLmHSc0HYK3NXvmsPTnlr/4zcdnldpKEnHyAJN3F+xm2XD2MBV3GCUEjeeLBAyRqTPikp3pqqyHi3WVZenqzeM618gEtIX8TEY5h9bvIXqc9VcQr6DWm7f0DP7YdId7Kvy/tF06yddhCHLQ/J9531kPCSLJLQr12wCzsvXUaR+5clN+W9JiM0MhwLD29Bb/3+F4I+QnHK+hTozValq0rMhU6vTZeOYT1l/ZJJEBLyOsXq4KJzfvDyMAw7lQQz8BXWH1hNwbV6YDcmXPIO807ugbnne2wY8QvoiHnkchzO43BD3uWije9RZk6otfX09ND9D9R+JcBr3Du/nW0rVAfIzfNEeLOcnTcCiw/uz0BIedfCJ/eZjj8QgLw64mNeO7nKZ5oeprja8hJyH87uRHn7l9D8zJ1JEGXxoG2Pz0CfLDs7DZMbNZfpBgslIHkyGSJwXU7ovfq7+MSULUa8qxmWTC+aR9JutUmT77w98YfZ7ZIv77w8xbDyyvQFwWy5cKCLuOR0Ugj6ZiyZ4lEMy58/7fIkMipKJvpuXqycC0S5EktBkqCLw02Hp6x+ORmbLpyEJembpTowhUXe2l/coScuXZ8T63Uhc+lgfDbyQ2S50AJ89wjf4lDt1D2vDIetMYhjTaOK/ufdguelEKxffR6a2VJJOQD10+Hnds9MZamth6M19S+/5NFy77os3qKEHKSeM6lNJGsaD3k1GVd/X6TNK7G/D6fnJDTCimWs4BYXPRWU6ryMsDnP9rytFoCtX+N08rcUnRZJOnUDLEjU3p0Ylq1Jal6SMqntRyKYYqMf0yYVd0KAYWAQuCrRiA+ISdZndnhG4kMb7U9gjFNeosjaq3NHjl1hSU5Qs6/D9KibF0MqdsJcw+vwjU3BzllRZvU+TbNeGKAtYScp5sNrN1eCCdPdYmv094ydAEO3zmPQ/YXRP7yLkJ+1MEG+26ekdNOfun2nWh/SXJ5MgcJ+dPXLzGjzXDxxlLSQukFvaNMZiUh32F3XAh9tYJlMaZxb/x4YJkYF+86zSN+UiexKZGrEOYfXYOiOfILvjRSnDzc4jzcjUvWwLimfTB++yI89HoikpA9o5bgzzNbExBynkhCHsRrO1duit12p8RjzQRUerRP3rsiv8cn5PWLV8X4pn0xavPcZGUq2r5oXro2xjfrK3IR9r2ZoYl4q6khNzUwEU/w4L/p7X/5H/XA9y0HoUPFRmLQ0Bih8ZO4JNaQa3+vlL8klveehqa/DhWyfvDbP7Ht2jFsvnooSUJOj73Nw5vCy7Qe8mwZLKTtnZeNE+lR4uRZGnNtKzTAynM7se7SviT1/4k15PHbH5+Qt6vQUDz8LRaP+I90mJKVNCHkZ8evES8xtUFtl38rVsuBkb+Lldpu+Zh4hNwA+0Yskc+vQ/zRdMnwj7J48fnW2XLLAOOiwdDUuyZCWjSEiQFZTM1hYmQsOi1arJ/iuWnRdlWHQkAhoBBQCCgE3oYACbmz52McvXMRWTNkllNVKDGhp7lB8ariJV11fpeE/lkop2BCIk9AoWeRYXqG7y0zZsHohj3x+JWHJC2SxH0oIeczfu32nXiQ19jshYe/t3AS/9AgbBg0N1WEnMmR9BwXyW4t8psV53fg5L2rUg8JOQ2K7tVaCEmn5GVEg644fOeieMhX9JkGxxeu2HrtCJ6+8sC6gXOEg1BrT8LHumk8JJXYGZ+Qk5iSMNNbz8RWeu49A15LEiYNBE09gZJoeuPxPey+eQqtytZFz+otRZoSX0NOGRHlu3QejmvSRwj9ouN/i0b64sObIrehV/j4uJVxHnKthIa6+pXndogHmZyOnuKkznk/Mna5eOyZoNu5chP0oGRl92+iIacU5/5LN0n4JSeTs9yjo0RqwjaRlPN7HvGYVL5AcoSc7zu0XmfxhNcuUgnfNu6JZWd3JOkhZx07r5/AjuvH4BXkC7vp2+M05GcmrsU1t7v48+y2uLaxfTRwWGa0HS6GJ6VASZ3pnlJCTrJPKQ0NTxpCdBqzPkpi0oSQU6bRq1ordK/SPMUrGa2TLdePYIfdiRTfoy5UCCgEFAIKAYWAQiD9ECDBrl6wbFwDeLoKyZxX4Gv5rm35BkLEmMjIQqfUwmPrhYwt7DJe9OfaQokIvZlM7mP5pdtEXHW1xwmHK29N4kz89iT6lMmcundVzjkfVq8LcmXOJpc99nEXucHYJn1w+r6tnF3NJNM/ek3FqXtXNJ8jwvBnr6k4ce+yaM+pE6cjjTIUyl5ZN40MviMTTQ/fvYCz969jVvtRKJ+3OHyC/eTc9GMOl7Hn5kkMrdsZ9YpXgYeftxA4Sm2GN+iKbPzDgQBcvJ9j5sHlItVIXNYMmCVJnRcf3JBow+hGPVGzcAXRYtNLTuKvPRjjkdczkYs0KVUDXao0Q0YjUzndply+Ypi653eRwNBbz4TZ/Ja50a5CA5HXsPRZM0We/2Pb4ahRuLzcx1NMlvb8Hn9d3CMyD3qcm5aqhZENu8WdCsJDMabuXZrkcYP9a7VHlypNhWRT918wex7MPrRKdOONSlTHqEbdxXPO8sDzMR54PkXT0jVhrG8o33VaPk7IflJl7zdLRONNwyPxH/LZNHgecmXJJsnBrH/H9eNixNCYmXN4NW4+uScecY6/CtYl5GCPCTt+we6Rv+Gng8tx68l9MWS+adQj7hQaJsc+9HqKNuXqx/1NGHq1kzrLne2l9IfREhqcifMHT038S5Jb7z57KN53eslpOGh18vdeuODbrfNw+ru1krdw9/nD95espN/SoJ6sEFAIKAQUAgoBhYBCIO0Q4Ckr8TXkaVfzx6+pWsEyEpUYtP5H0aGr8mUi8N4a8i/zdVWrFQIKAYWAQkAhoBBQCCRE4Esj5Dy20UDfQM4lYZKkmbEJJu9aLEcAqvJlIqAI+ZfZb6rVCgGFgEJAIaAQUAikEQJM3KR8hXro1P6lzTRqQqqq4ckvxXJqzuFmGbh+BniqiipfLgKKkH+5fadarhBQCCgEFAIKAYWAQkAh8BUgoAj5V9CJ6hUUAgoBhYBCQCGgEFAIKAS+XAQUIf9y+061XCGgEFAIKAQUAgoBhYBC4CtAQBHyr6AT1SsoBBQCCgGFgEJAIaAQUAh8uQgoQv7l9p1quUJAIaAQUAgoBBQCCgGFwFeAgCLkX0EnqldQCCgEFAIKAYWAQkAhoBD4chFQhPzL7TvVcoWAQkAhoBBQCCgEFAIKga8AAUXIv4JOVK+gEFAIKAQUAgoBhYBCQCHw5SKgCPmX23eq5QoBhYBCQCGgEFAIKAQUAl8BAoqQfwWdqF5BIaAQUAgoBBQCCgGFgELgy0VAp8CEprFfbvMTtlxXRwdfzct8LZ2i3kMhoBBQCCgEFAIKAYWAQuCtCHxVhFxHR0d1t0JAIaAQUAgoBBQCCgGFgELgi0LgqyLkRF6R8i9q/KnGKgQUAgoBhYBCQCGgEPi/R0AR8v/7IaAAUAgoBBQCCgGFgELgc0VAV0cXFhnMkcU0Iwz1DREdE43A0BC8CvZDRFTk59ps1a5UIqAIeSoBU5crBBQCCgGFgEJAIaAQ+BQI6OvpoUh2a9QvXgWlchVGFrNMCI0Ig9srd1xwtsOd5w8REh6KWJVB9ym646M+QxHyjwqvqlwhoBBQCCgEFAIKAYXA+yFQOndhDKvfBS7ez3HayRZPXnnAwiwT6hStiAbFq2KX3UlcfHgTYZHh7/cAdddng4Ai5G/pCrFMc1gjKjoaj7yefrJO42kx5iYZkStLdjz2cUd0TAwK58gn/34TEfbJ2qF9kImhMawtcsLZ8/Enebaeri6ymGaCZcYsePraA6ERX85Ck8nEDPmz5sbrYH+88PdOgJepoTHyZMkh33n4+8DMyASZTDLgua+nWkw/wsjKljFLHN6sPjwqEl6Br6VvPnXJkSkrjA2M8DLA57MPMefKnA1sr7aERUZIu/3fBH102DKbZkT2jBZ4HRKQLv2U2he0zpoTFmbmcbcFhYXI3I6/TvN3jkWOveQwNDYwRJ4sVggOf4NXQX6IiolO0JR3/Z7adqfH9fmy5pQ179nrl+LR1RZikz1TVujp6MLNxx0mhkZxn4ll1gyZ4RviD9+QANkLkyrcp/3eBMLvLdekxzt/6DMN9PQxt+O3cHzhgn23zoDjK35pXLIGOlVqhHlH1uC5nxdiY/97zhzryGthJesP/jn3IvBNMF4GvBLpC/vEytxS5ltgaDBikqjjQ99D3Z8yBJIl5JXyl4pXQ6wsJN6BvihqZY0HL5/IwpFUYVJlBesSeJjENZmMzYRYPvR8muz9KWt28lelVVIn6yF5Wjtglkz0geumJ1hEPrSdb7ufE4j4967eCr+d3CiL84ZBczF6y88yMT91KZ6zAOZ1GosOf475aI/mopDPIieevPYAYmNRq0gFNClVA8vObpcF/EspdYpWwuLuk3Dk7kVZJON7LcrlLYaZ7UbiTWQYFhxbJ+9b0boE1lzcgxd+Ccn7l/K+n3M7e1VvhW8a9RTDKDwyAt5Bvjh4+xzOOV//5M0eUrcTilhZ4/dTmz/7vh7XtC86VmoEz4DXYjxw0z7jZItDdy4IKfqYpV2Fhmhcsjr23jydLv2U2neb13ksqhcsC58gPyGSJDVcs+weO8ZV1bNaS9QsXAGbrh7ENTeHJB9BI6h/rfZ44PkYJ+9d/Q/x4u8DanfA/ZeuOHXP9j+/p7bdn/p6EwMjzOrwDWQNPLACtm53ZVyxDK/fFU1L10RQ6Bv8fOQvNCheBc1K1xJyuOnqITQoURUXH9yAzcNbyTqkNg+Zj6MOF3HQ/jyCw5LmJp/6ndPieSTKi7pOwPR9f+LJqxf/qZI8Zf3A2Vh+dgduPbuPqOio/1yTLZMFZrYfCfYBCb2erh5eBftjt91J3H/phoKWedChUiOcd7YTfkFjnPNckfO06MHU1ZEkIaeH1mXRcTh7uCEo/I1YXTceO+LoHRtMbzccM/cvh/PLpL2lhvoGcJi7Hz1XTMLNJ/fiWsOBw9DL5FaDMfvACjzwfJK6lqbw6rQi5Eb6hmhboT6G1O0sRPzPM1tx5v61FLYibS+jZ+FrJ+RcqGd3HI1JO39NdmylLaofpzYS8hV9puGu+0Mxpm481swBLoaNS9XAlJaD8eT1C8zY96eEIFX5eAiQkFcrWBaLjq+XKER6li+NkGc2zYAV53bCM+AVulVpjs6Vm2DvrTPYc/PUR/PwZzA2RaeKTfDM9+UXQcY5nkjIvQJeYdPVw8hpng2TWgwQY3zPzdNCjjIZZ0DP6q1w66kTrj9Omoyn57j8VM+uWqA0htbrAu5le2+dFjJIUsiyrPc0uHg/w+arh+ET5IvlvafhkdczbLY9JIZOSsrXSsgLZsuDSS0GYe7hVUmuYTrQwdJeU7DT7gSuud1Ncm6SkE9vMxRH714S0m1saISxTXpJFHrekbUSudF61rNnssCMdsNx6PZ5nHe+gfCoiJTAr65JIwSSJeSPFh5Dt+UT4ghFSp+XHCFP6f0fel1aEXJzkwz4rdt34rHNYGQKIwNDjN22IK559GKXyl0Y+rp6Yulzw+cCk/j7Z76eYpWWyFlQFh2SeyN9AxT/5zOTMzKbZgInHgt/p9VKg6BYzvxw9X4uIbvPhZBTdlHUKr9YzwzF8t353nx/kk6GDjkGuBl5Br6WBZbXWWfNJUknQaEheOj1VMJkxazyi+eSkpjC2fNhUN2O+PPMNtg/cxZPk7VlLpHpcFHIapZZFnOWSNYd8EoWEm7ihbLllYgLFxhGE/jM9PI4k5DP6zQG91644JH3M/xy/G9pM/uf75cncw7EIEYIOXGjB+TpKw/o6+nLGOD44fsynOgfEiih7txZcsiCSa/F40ReEsqqsmW0QO7M2eUahvrpSWHiDyM8lBtwLEdGU67hK7jFL+ybXBBFnxkAACAASURBVJmzIyIqQuQzEbwu4LVgS/kA+41tIq7ega8lHM/QZ05zSxmX9KDyN/bJc9+XElJm+Jm/sz3cUEmw0qMkR8j5PsRdK8ugvOClv49Ewvgdf2PY1v9NoLwfceA7cnzxWnrgTI2MZV1gXxETjlfex/nxws9L5DHxP/et2TbOQ05MSN7YtzGxMXjp/0okIdKPWbLLmhISEQoPPx8EhH58mUjivqGHPD4hZztHN+4l0e5VF3bBJ9BXxqRWqsG55+HnjcCwEOSxsEIGIxPwVAhiERoZLngwwsqwuZmhCXR1//ktIkyiF/yN612jktVkbHH8cj0hTvw+j0UOwZ5YPXvNddYPWlkNvX1cX1lPenhG4xNy4ji9zXA4ebhg+/XjMqdalqkrc8Pd30veiwSd408jawmVOce5wugz5ywjaozkcHxQskcZR0BosGDI70Ijw+R3fV19UC6T0dhMuk97Dcdnoex5BX/KXIgf9xTOwfgykU89Hyc27y/jJSYmRsb90tNbcM/DVfaSnzuNwe2n93Hy3hWRh05rMxS3/vnMdZTjhnPzdTAlK9GyV5ibZgDJKNcprmnrB86BzaObuPP8gdTBscC9m3hyXeUeS0ejJhnyhfxXs0ZayX4cxDltaAR3Py9ZZ4kb7+N45DPpQEwPuWhGY1P83mMKVpzfgdvPnP/jAed6tbDLeCw4thbOnk8E38QlMSEnJsWtCmBU4+7YcvUI7ro/Qi5zSxlDBbPnxdB6nXDlkT0uu9gLZzHWN5I5yHHL9Z0adq57+bJawczIVNYFjl/OV87R+MVAzwD5LXPKPs+xTn7G+e7h7y118f24lrBuFvYnJVvcD7n3cC9nu/h7fstc8hz2rbVlTpgamsTdw2fHl+tQ9prfMresQVJvwGv4BPvJmp3XIodECfh8N5/nskfGL5xTHHOsgzyH/IT7A9eyAtlyw9P/lbSJPIefuX7zOt5HTDj3OGZcvTXchYV1cTzx3bVGpmWGLMhilhFuPi9gZmiMvFlzIlWEnGBWLVgGTi9cZRHk54r5S8oGwsIFxy8kEI5zD2D05rlxejnf4ADRYLOhlQuUwn0PNwSHhSCTSUYUz1VA7uXGx0nJhlcuUFoWD04GeuZTU9KCkLOdJJaUHkzYuUgG76A6HdF/3TQZLBwc1QuVxYw2I+AR4I034WHYansUtm53UKNQOUxvMwweAT4Ike+PiC5ux4hfMHLTbDi4P5JNd9uwhRi5ea4Qzu7VWqBFmToIiwhDVEwM5hxaJR25acg8fLN5rmx0nwshJ7FcP2gOrrjYwypTVplkd547Y+bBlahaoAwmNOuHwLBgOZLp2F0bCU12r9YcDYpXkz4mwVh0bD0ympiJHIhjiTOaE6WAZW5ZpM86XYM962w/Ct/t+lUWYsp3iBEnFScTx8WKcztQIldBLO05BdcfO0p7SNAZFiaG6VFIyInBpUe3ZOMg8ebkrVesMtpWaAAXr2eoWrC0fJ/XIicG1+2E+UfXyOIzoHZ7MSw4YQ/ZX5DFsHvV5uLl5QSnnp4GCzcNbSEB4jXEntc89nmB5ee2i7E4qcVAMQxEv2xohNP3ruKPM1sTwNKqbF2QgDl5uMIyY2YZ25ce3caq87tQImcB9K/dXgipoZ6BbAjcSGkADa3XWeRnJJIkSzQEfj68WjbJblWbi2yNCyTn+l8XdwsB+dSFhLx5mdrYcf24GBPcdIkdCVC/Wu1QNm9RWdxJmI7etRGNJtvOfqBM6sS9KzDU00fLsnXFMOb70tAk+SMeJIUci/RObbt2FAPrdBDDa4nIUrykb2l0Ljm1CS3L1Ikj5Jwz7LNiVgVkTbR1vSOhdobmm5SsIaSL/bj/1hnYP3/wqWGT8RCfkLMBIxp0k/G81mavjBFiRIOZGy1zPHbdOCEJZ2Ob9Jbxyo2T445G+JqLe3HMwQaTWw5ClfylZHznMM8q4+OvC7tx3PGySLeIPWVcrP+E42XxMnNT1XxvJd8fd7iEcw/s0KFiY1TOX1LWSUZree3DjxR1fVsHkJCTNJNMsj+L5rDG1mtHZA3iHsHoAt+VBI8yHF5DL+TK8zvF8UBpRufKTbHpyiGJyNLgPuV4BT2qt0Jxq/xiIHPPYOIesaWRz7FWMmdBDKzTUdZf4sg1Zq3NHtx4cg+/dvsOWczMZT9hH3DdpUSOv6VH4fpAHfQpp6vS98PqdcHGq4dw4YEdxjbpg06VGgtX4Fin86BCvhJiDBMfrvE/tR+F005XceD2WTFav285GMzVYd+fdLyKo3cv4o9eUxEWFQ4eNMJ3Jnmesf9PIdIcu5WsS8JAXx8Zjcww5/AqIe49qrZEp8pNpB7yFq5Zv53cgCN3LqJm4fIy7khGaWAuP7cDNg9vCin71IXrSo5MlsIlaKhqSS+dWjT0SQQpe0xOTpYUISeZnd52CJw8HsteNb5ZP5x3vo4yeYqgfL7iUpf90wfYbHsYNQqWk7WJf3eRTrcttkdlfRveoKvMSc7xU4624n1P7FGnc2Z2x1HiXMhgbAKS0Oe+XlhycpPsdS3K1BZpKsc53+eeu8aY5bo4q+MobLc9hosPbyFrBnPM6TgaW68eFc40uklP6QY++/jdyzj/wE4MMS35LZmrEPrUbA1d4aaxOHb3Eq643EGz0jVFEkUHCyVm62z249aT+3GYkmS3KVcPTUrXEA5K7lEmbxEsP70drq/cMb/zGKw+vwdXXG4ju3lWLOw6HqvP7YLdk3vgXsq6w/kuhsZYdWE37jx9IG0kbow8MPKz3ma/fMc1lE7X+UfWommpmmhcqvrbCfksrbQkVkO2OZmc5x9Gj+UTcfOpEypal8Tvvafg2SsPRMfGYNPlg9IpTvMO4rD9RVl4ODk8A3zQa+VkIdi3Z+9G75WTcefZA/Sq2VoWI3YMidTkHb8J6bCfvVfkLiHhbzBo7YxUjf+0IOQcrKMadpdNoseqSWLZ/z1wDg7Yn8O6S/vEM7Gi7wwcv2uD309vkfbxubTglveerlkg4hEfeiCTIuSjt85DbEwsfuv+nUwo4tupUhMhVguPr/9sCfmGwT9L2HHZmW0Sym5XoQHGbF0ghgWx4QCjR4aTlZvz9y0HYcOVAzLA25SrL96O7dePSahy7cU9+PvyAdEWxpesVMhXXAj5D3uXiid2XJM+sihefHhDSAuJIjXaXJz+7PUDdtodx/pLB4TokBQP+fvHdPFo8NkcO9w0mQF/9/lDnHW+jn4124p23M7NEUPrd05AyDmmahepAGN9Qxk3JK/cwEkme1RrIYSShionLfMvfjmh8bozakOi16VKM3l/A119NClVE84v3cSwmdpqCDZeOYjDdy4IAaWXY/LO3xJsKlxEvmsxABsuH8DuG6ekP0UHf3KjGJJ5s1iJN6pGofIol6+YLKQ0UNk2Em0mUVGnbaBvgMUnNsqmxkWPBIne0IYlquH2Uyfpu09dSMhHNuz+T9JshOhzjztcRqX8JVGtYBkxOigb6lerLQpnzyvGDsdrh4oNRZNJAtG/Vjv0rdUWqy/sFiOUeteyeYoKUaDekp+5fjES0qtGq3cScs7zpiVromTuwjhy54KQtdqFK4hBQ2OGUYbNtkfSNaHxbYScxkf9YlVgZZ4Vf8ma5YvRjXqK15ufu1VpJuOHRgi92SRcd90fYP2l/UL0axUuL7+5+3pjXNM+onslUR3ZoBvMTTPi1L2rQvyrFCglRhLzV0g4SMjoJKmcv5QYVZlNMuLGEyfsv33mkySbJjd2ScgpxyChpLfwtxMbhJyTWE5tPVSMPQ3RKQquaTR8C2XPJ+0+6XgF3zTsASMDI2y/flTmEQk5MW1UvDpO37cVA0SbyEcHEQk5cRnTuJeQcK4dNBKnt+Vm/xSbrx7BD62HiDedemxGergObLE9LEaRlrR8yrnYvkJDdKncFL+e3CCeb+YjEReuHySY1ECfc7aLS1r8e9AckYfuv3VW3v3vQXOl/4krIxA0Apee2ZIgt4iSFRLGGfuXiYOAewf3h6uu9kLiiYehvj6mtRkmsivylB/bjpQ5zLWvYYmqslbQmXHV5Y60kU4h5gLUL15VDC0SfBrmn7rQ6JraarCMnX3/YMI2MKGzXYX6sm7ReZNcwmtyhPyHNoNx9/kjMR4nNO+Hw/YX5BmTWw2Mk6yQwzFiQRxoxJDzcWxz3aTRss5mnxg95CxazzINH35283YXx9vcTt/isbe7OCq49g6u2xG/HN8gDpIZbYdJv3NdpkOOa8L+2+ekX2a0G5YkITczMkajktVljWZ/JPbKMyn8x/bDcc3NEdtsj8pYY6EDYXaHUTh9z1bqr1G4nMzZJSc2iUHAQg5HvT0jBxyDnSo3RdcqTSX3x9UneULOPXtOp9E4euciHF+4ygk49Kz/cuzvuPYxN6ZVubr4fvcSMaJpYHB+P37lgYVdxwrRf6uG3NHdBUFhwXLzxssHccbpmoaQr5goQBwet1wqnH1gZdwYpYVBQi6Lzca5aFmuDhZ1m4iqM7sLMCTkfVZ+LxvO7tFLsPTUZrF4etVsI564gWum4das3fjbZj/mHf4r1WM/LQg5JzQXAXrV1tjsFcuNGlCGoUn06hWvjGmth6H+ggEJ3rt+scqY0moIGiwcmKDdyRHySbt+Q0XrUhhYuz0cXzySe2i5MWmWhPVz9ZAv7jEJ47YvFO8nLdFfu03ElD2/i9eiX812cPf1wv7bZ4WotCvfAJ2rNBWSyBIRHYU7z5xh8+gWfu44BhN3/iIeruQI+cJj61G7SEWx3Hutnix1lMpVCNPbjhDD556HiyzSk3f9JgsDN+wfWg/F5N2L08VjpiXkJB1lchdFEat8OHffTqzunTdOiAcnMSFfeGydkOUOFRqJBc2Nk3OOi0GjElXh6qPZBBhaozeDWksWehPpheX5tAy9sdCDw+Qnzi+S+VkHVwqxpieia9XmmP3PZ+0AJSGnl2j2oZXilWVdTB47ZH8eXoGvRP9K655GKSM+JPf0+nIu8x4Wbrgty9XF9mvHxGggqX36WpOA9CYiHGfvX8PuGydTPZc/9IakJCts+4gG3YX0zD28Wh5Bg7JN+QbYcf2YbNwkTiQPHMck5LWKVMTS05vFU0mvRuk8RcT4IDEkVqVyFxJDhYlp7/KQczNoW76+hOoZtmUJDg+VfqXDomahcuLsuPDghjw/ueT5D8XmbfcnJuR0loxq0F02LxKqNuXri4eI3nIWRg+50XKPqFuskhDM1ed3SfiZURruCfSE04imxGrNhT3y25RWg0VGcOupM7pWaYYcmSxEjsHCCBtJBp0iJFTsL5aA0BCcuW8rpz4xJ+myy21cdb0jErX0kBRoJSsa4629EBoao2zb6Ea9QPKg9VyStNP5wPFG2QBJCB1SfB8SxF+6TRRCzqTj1mXrSoibRNXu8T0ZK5TCkZBrxyXlQ4wksExtPUS8j6sv7BKPMNdm7iF8Jr3H3F9o2H+Kk3ISj61Z7UfJmkGDnxJOGryMFPx0YLmQvJQScko5ue/S0IifNMvnJdaQbxk6H4fvXpRkZHqROS/p1OBzSQA5XuiZJ4HX7r3bhy8SR1NUdAyG1essBg9lRSyUF3KOx49Ofsw5mLhu7n80fOccXi2GCN9lSY/vZQ/kGHnbkYdJEXKOlfHN+8oY5P4wueXAJAk517YxTXrLOkSZDz27lKxceXQHLcrWlj2Jc5BOWRrUHSs1Fh7HKN/ai/uE6P7UbgR2253CxQc3RSZEz/fOaydkvg6q1xELj66Di5eGWIsX2fOpyGWmtR2aJCHnGsHnsE2XHt6UMcWInFayUqVAaYxs1A2zDqwSR7L2exrO45v3k7VEI1OJFVnJ2ot740h7tQJl0L1GC8zav1Ich5QdLug6DmvO73mrh5zGEI0azlNtlIDvxHVPe2oN/7DTT+1GihHDs3BI9OccWo3yeYuJx3/C9l9SJ1lheJaEvOeK7yRUu3Hozyg6uVWCsZNYQ05P3505e9Fr5STce+EqhLz/6qkom7cYxrfoF6dRJ2i0ln8+tBrXf9ohpJ2JMKktH0rI+V70gK3qNyPBiSb09jJEPfjvH8XrP7/zOAxaPyPOYuZGw4FAkjl4/Y9xJIrtz5k5GzjZp+39Qyz2StalsKjreEzY8YtIFbjpD984K8Fkp4bpSyLk43cskk2A1ik3BBJjWvO0lOlNnbBjYQLZAuUCiQk5tYT0iDNUqfWQkzSVzVMMzcvUwjdbfpaJx7o5+GnFuvt5fpaEfNq+P5DRyBRjm/YRz4W7r6cs/vQuJibkWs8LN2BKQQpY5pHEMB59SQ/hzIMrxDhMXIh1j2otRUpBckxstIWh8JQS8t41Wkvio5OHm4TdSLi40XMxssyQWeQ/PP2iZdk64r0omC23kKSfD/8l/cvICKVs6232iXeUGlGGyCnvSs+SFCGnxIcYUzfKjYBJ6yRFlBTRU0bvbGJCzrHKBF0SobcRcnqsSCD/PLtVNItD63eR+RBfsrL/1jkxjri5URfKUHn8wrE9uE5H6OjoYt2lvcmeyvExcY1PyLkpMdJD6cXJe5eFHH7buJes1SR/YVERIkHg2KUXnNGR1BLyCw9uSmSGuSU0NqnHZCmaI79Em3jcKj28JOnxC/tsYO0OsnFSFqMlVh8Tm8R1x9eQV8xXAq3L1cPhuxfgHegnXn+SFUYA4htWJOSM8rGPXwf7SYieRF5LyLfZHoFvSCCal64lkS0SDm7sxIKE3NH9kURmjjlekrpJZEhUSZa42ZNAfS6EnGsIvc006uIf2Uedu0QTHK9geZ9pKfKQ01Cd0Wa4SMS4PsU3wJIj5CSv45v2FUcEjwVklIGaaWJIZwYPa2Afcc1ixHbb9aPwCvCVMc4oGGUqn0NiIyUcGwfPFSkj9zzyrDGNe2Ps9oVJnr4Sf5wmJuQcL5yndHQx8sfI9Q9thiZJyNlPY5r2EqkIDd/EfxW0Rdk6MnevutiLbDexUUzJyqwOI5Mk5Bzj3zTuLsnj9k+dRe/9fevBuPzothj+JOcHbp0Toyp/ttyY2nowNl46JLkCjPS0Ll8PXao0FYcX5TzattFJOK5ZH1kTKG3VRg7I6ya06IdlZ7aLfCspvT3Xep75vvjEJuFwjGxNbjkAK8/ulPVpXpcx2HLliBjNdKqwjcvPbBcMJ7boj19PbBTpdVLHT7JP6JTIlSWb/E7Dhh58SoQYlZh1YOX7E3I2YPfoxej0x1iZ/NqSEkLeb9VUZDe3wIz2I9Ft2QTxkGsLvdHpScgZdvmp/UiYGhhjxKbZce2i15zZzJQMUEfLcAMlBusv7xev9hOfF+L9nd3hG5ks3Nw5aLRHFa3sO0NCivSkULZRwbq4aMiZILW630+SyHnQ/pwsrtykObC/JEL+/Z4loiUlgSMJIXmjppTkekGX8XLqCBdRTg4mZbGf4xPy0rmLiKedWlpGXeht12rIEauDGW2H46HXE1x6eAvlrYujQNbcmH9srRhHn6OHnIScuQX0HlIeQc0ovctJEfIFR9eKhU7vAcN2zEM46mAj44DaPi4e3Bi0ibLxj4GsVbiCbMC8hl5WuSbgtWjrU0rI6cWkV54RhkYlqonHlt61OkUqSQiPMqFmpWqJLvWPM1uk7+gZpueb5InaeI5XashJaHky0bXHDqKN5nsxISY9PEvJJXUyF4F5DTwBh4suMaQ3bP2lfZKn8L6EnAY5JWdXXO2FfDA6RI9nYg05n8eoAqNE9BByI+H1XDe4/pCUMyGXZIs5GJ+6kJDTo3n4znnRctYrVkU8cFtsjwhx7FWjtYwTbpzM6eCYphyIRImRxNQSckpdOlRshFqFK+Kc8zUZh/RgUb5IqQND4xxr3BD5PfOPuHmbGpmIIUVp1A674xLB+NQlPiFnVIr5Q3Te0DjhWGA0hVIL7gNcHx+/cpdICPNM2M+UMHHNY/9rCTlzPfhujEzRsI6NjREpipaQUw5Hw7BEzkIi5eD+w8gU5T7HHS+JXvtzIeRcC9h/NGgd3B/GdQ89+iTrf5zeKnKMlEhWqCHvV6u95CFwLWUuB9cW/nfdgNkJjj3UesiZbMzIBfceSj+oC+e/abjQcxsaGSERCpI1Gkq/n94sGvI5HUaLEcG+Yb+S73D80ZBOr8LcAM47ShVZOE9GbpoTF2lLrl0k5JSGUPHA9YbjjwnUnL88SYV7LSVPlKxQpkMJo7PHY1m/Gcka2bAb9PUM4oygkLA3sl5SbkcHZtNSNSTisOfGqVQRcocXjzC6UQ+R69m63pWIb7l8lAPugm+wPyY07yu4X35kL5F4OvZWnduJ+56PZd+nTI7ODRLbXXYn4gg53294gy6SyMs8tsiYaEk65140sXk/REZHy/jhvOFawrwurRebexyx4h7L/bR20UoiJ2V05OaT+5jSeqDoyplnRc82DRJGS++/fIzvWw1EaESEHK0b888BFi5eTxP8/VTyHBohXE9nH1wtY4uec8rM+B6pSurUesipIb/97D6W9p4qnrI/T2/h0dHiLSbZin/sYVIecmrI6S0/OJZHvz3Ddtujcj8T/lhHehJyTsKJzfrLwGVoS1uYAEBPGkPalBiws3k+KAsnKb0cDOMytE8CysJwF8OErIshWZ5Fq00KY1iH1jnJExdTeiVZ+DuTJPfcPCNHaC07u00GObPUl5/dLp32qQu99SRgsw6ukElDC5LhUg5annxCjyOTjihVIClhoWSB4RiePd+0dC3ZWFjCI8Ml3Hjx0S0MqNU+TkdIWQ/roV78upuDkJq+Ndv8o633lwSpXtVbSx0MOTH8yQgKdaU9q7eU8Dk9mNT60WPLBTc9SCAnXJvy9bDh8kFZKLmQkIBRL8lCC5y6b2q7OXe4yJBs8CxjRo1YaMSw3+m1IUGk15mFORU8j5fHz2kL66DxQ2+H9hqGv/nulJ/Q48hTCNgvdYtWElIV/6QVesQ1Ot+HsmFRpkKNKvXSTISiRa+tlzkOxxwuyXgkgeK7sT85Fzh3Zx1aCV3oShIk+4uFkjd6OI7ctfnUw1Z0oQxRc6xoJQ9sBOde89K1RYfIwmRASqxoMFPnR68QyTDflwlH9P5ShkCPP+cqjRT2gXwuXVOiXPtunUa2DBayqVMjzKQ0Gp9c35icSfx5mgDXFCYwc75TpsVCw4tEje0qmC2vfHfk7gXR0KZHYTiY405buB7RM0eCzEKjm/1ftaCmjzleKXFi3gg9Vkx45Rii55rrHqOHPHKNGzf3EBp/lE6QHFGywjHFcUwjhV4nFmJLrS+94sQ0/vfEiusF8WSh95xjPj2K1kNPUse2cvxwnpHIaecJE1NZGOWiJ4/5Hcz7oNHDcUYjh2VIvc5yhCKlkayD3kUWRiK4ZnLd5ZpC8sroGw0jjm8WkgdiznHOCCX74oLzDfHMUxtNg4BrB43tT1kY/aWBwjPs4687jLpUK1RWiBT7nXsk1xxiRmOFCZ78zL2Vex89pvTQ8vN3zQfEjQc6fU44XpIjFe2eOAqJpOFDCQb3kauud2VfoczRPzRYpB7UiNOQYVSPUQgeLsH5SsOBchhKcyk54n7P/YiFEU72A0+/Sq9C5w413DTcWTgfV5zdLoT2bYVSkn4128Aqs6XkukVGRcl8Zh4fJSVcd3rWaIVrrncl54nzv3SewkKyuX9YZbJEx8qNZJ2nTv/pq5ciq61brKIcFkC8/750QPbfxHpu3tO3VmvYPLglBnMGYzP0rdUGNg9uyucC2fKIh51GAR2a+2+eke9JlrkntihXW96XhJq5fZTYkKPRw0+tOsfDmgt7pV/ie6Xp3OJpMXw+D4046XBFkkOZK8S5RykZv3fzfoG/L+2Pk6wQR44DSq05VkjWOVZXndslkRQ6y/gbjYEXvl7yPjwi0umlm8xnSQSmwaQDuHq5Y53N3gR/aIlG9pD6ncRZR0kPo1oslFTRSZQkIWenrRs0G/MO/SVWobawEWsGzMS8w2tk8+LiunbQLPmZm8/Wq0dE+7iy/wwsOLxWruFkXN5vOhYeWScDaFnfaVh4ZK3olkjUulVrLvfTQnnw8jF+P7lZEkUXia7oWarH/odKVlL9QHWDQuALRiCxhjy1r8IkXp4CwBXox/3LUnu7ul4hoBBQCKQ7AiRd45v1xZTdv6eL9CklADCioD2GltfTwCGn0iYtpqQOdU3qEIivISch/9h/xTTZv9SZumZ/PlcrQv759IVqyeePwPsQcnruGZmgQU5PUvVC5eRIMnr7VFEIKAQUAl8CAly7NF5fHfSp0VpO/eDpUukRWU0JXoyCMiFWe/b8xYc3Zd1lu1X5OAgoQv6BuCpC/oEAqtv/rxCglIJH0VEzTvlUSgqlLH1qttWE5gAJE/P0CFUUAgoBhcCXggBPLeEf6KM0gYWJ6PHz2b6U91Dt/HgIUPrCfI0TDpdFlpJcsmZatUB5yNMKSVWPQkAhoBBQCCgEFAIKAYWAQuA9EFCE/D1AU7coBBQCCgGFgEJAIaAQUAgoBNIKAUXI0wpJVY9CQCGgEFAIKAQUAgoBhYBC4D0Q+KoIudKPv8cIULcoBBQCCgGFgEJAIaAQUAikKwI6BSc20xyEqIpCQCGgEFAIKAQUAgoBhYBCQCHwyRFQhPyTQ64eqBBQCCgEFAIKAYWAQkAhoBD4FwFFyNVoUAgoBBQCCgGFgEJAIaAQUAikIwKKkKcj+OrRCgGFgEJAIaAQUAgoBBQCCgFFyNUYUAgoBBQCCgGFgEJAIaAQUAikIwKKkKcj+OrRCgGFgEJAIaAQUAgoBBQCCgFFyNUYUAgoBBQCCgGFgEJAIaAQUAikIwI6g1b2U8cepmMHqEcrBBQCCgGFgEJAIaAQUAj8fyOg4/58lSLk/99jQL29QkAhoBBQCCgEFAIKAYVAOiKgExV6VBHydOwA9WiFgEJAIaAQUAgoBBQCCoH/bwQUIf//7n/19goBhYBC4K0I+AfEIDAwRqH0URFwAuD9UZ8AlAZg+d7PyJZNDybGfG1zwAAAIABJREFUOu99v7pRIaAQeDsCqSPksbGIiYoAYnWga2iosFUIKAQUAgqBrxyBe84R8H5lBnNz8zR+0+sASEQ/x1ILQJE0bJgNANe31HcKwKM0fF5SVbUAUCDRDw0B5Hvnc729vVG+TCyssuu981p1gUJAIfB+CKSYkMdGRSIqKABRb4IA6EA/Q0bom2WCjr7B+z1Z3aUQUAgoBBQCnz0CJOSGxsVQtGjRFLSVJNsxBdfxkh0ATqfw2k99WT8AtdPwoWsB2KZhfWlV1T4Abd9Z2ZUrV1Agn78i5O9ESl2gEHh/BN5NyGNjER0agsgAX0T6+iAmKlKepmtgCAOL7DDIlAV6JqaAjgplvX83qDsVAgoBhcDniUDShNwOwN0kGrwbwMnP80VUq5JAQBFyNSwUAp8LAkkS8tiYGMRGhiMmIgIxEeGIDHgt3vH/FB0d6GfMDAPzLNA1NBKSrmNgBB1d3c/l/VQ7PiMEwsOj4PbYB69fB6NC+XwwMzP6bFoXGhYJNzdvBAaGoVzZvDA1VZKsz6ZzVEPSFYGkCfn3ABala7vUw9MCAUXI0wJFVYdCIC0QSEDIScSjgvwREx6G6LA3iAkLRUx4KPj924qOrh50jYyha2IKPSMT+TeJuiLmadFFX0cd0dExcH3sgz37biBfHgu0bFEOWTKbfhYvFxUVgwcPX+LQ0TsomN8STZuURmbzz6NtnwVAqhH/1wgoQv41d78i5F9z76p3+7IQSEDIo4IDEfrMBTGREUm+RWwsYP8oEAEhkTA11kPVEpmTvI7ecpN8hURjropCgAi8CY3A7dtP8cLDH107V/msQAkODsfN20/g5xeC9m0rflZtU41RCKQ3AoqQp3cPfMznK0L+MdFVdSsEUoNAAkIe7v0CYS+fJ3t/TGwsFm11w8PnIcidzRizBiWT5KOjA+OceWGULVdq2oKo6BgcP+EAfX1dNG9aBvRcXrBxhpmZMapXLRhXF7+/ZucGfT1dVKxgjROn/k0i0tPTRYniOZErZ2acPH0v7h75vkQu5M6ZGdeuu8E/4E2Ctuno6CBbtowoXy4f7G48hqGBHqpULoDY2Fi8eh0s97BQKm+eyRS1axVBTIzmt+t28X4zN0XtmkUQGhqBM+fuxz3DwEAPJYrngqVlBpw9dx+GhvooXy4vsmf712h58yYCZ8/fF7lEw/olEPImHOfOO8fVwXv4bhZZzHDuAnExQoN6xeX3yMhouLh6w8srANWqFoTdzScIDAxN8I7EwCqHuchFtCU4JBxXbV1AOYm2mJgYoGyZvMhmmVG+Yj0XLz2M+93Y2ADFi+VEntxZ4r6jB9zTKwC37Z/Jd7q6OrC0zIiqlQsI1qfPOuHVqyDkyW0B1s/7c+fKIjg5P3gpRJ3FyEgfBfJnk//yfcqUzgPLrBkQERGFp89e44WHH8qUygMdXR1cueoS93xixjrZ72yvw70XMM9kgrx5LWB/5xmCgsISYKGvr4c8ebIIHsScZJztIabFi1khp1XSxmbiAe3jE4SHLl7Sl2amn48EJ1UT7zO7ODAoTKRNRv+M9+Sax37mddrx+LbXePLkFXz9QmQNMDHWJKIH/HO/makhihaxSnMUOKdcXL1kHStW1Era+bbi5/8Gjx/7wNzcBIUKZk/z9rxvhWlJyB8/Bjw8gAIFgFyp2x4QGgo4OQGmpkChQkBaHvR15w5gbKxpV1rW+76Yf7r7FCH/dFirJykE3o5Aqgn5kp1P4PQ4CPlzmmJav8JJ1/4ehJzE98nT1xj/3TYYGRtgyS89kCWzGebMOwSf10FYOLcLMmUykeeRuI4et0W0vgP71Ua33itRskQu5Le2FDJfs0ZhWOezRI8+mu/z5rHAo0desLbOin59auH8xQfw9PSH+ws/ON33QM3qhZE5syny5bVA3drF8OPs/ciY0Rg/TWsHb58gHDh0WzZW1kniSXI3ZVIrePsE4sAhe7i6ecM6X1ZER8WABHfqZP4WhEHD1gkJ528kmHxO1qwZ0G/QGmTMYIz+fWuhVYty8k6RUdGwt3+GufMPI0sWM6z/ayA8Xvpj+DcbhYTny5tVNnTWkSmjMQYNX4/s2TJixg/tULhQdmnTzr12sLV1xW8Lu+Poibvw9AzAs+e+ePzEB1WrFBSJSMEC2dCkUam4fiMGP8zYI+0iCSCx9/MPEcwa1iuOggWzw9XNBxMmb5d2kFCTtNaoVkhIBgsxee7uhyPH7gimJOok0DSYRo9qjIePPDH5h10oUSwXcufOggwZeH9h5M6VGZevuuCCzQN5pwwZjMXgyWqRQTDYufs6Ro9sLP1M8sX6z553xjcjG0nd02fuExLO9/Lw8Efp0nnQvUtVMQyWrTwr70NvPI0BYvH4ySt4eweKEcf6ixe1kn6ePe9QHJnPbG6C6tUKpZgQ3bj1BFu32WLi+OZiDKjydgSeP/eV/ildKjdMTJLW6d91eC4GYKUK+VGjeiExxGj4lCrJe/4ltfZ3n+PS5YeoXKlAAoM9qRYcPHwb95w8MHhg3ThD89btp7h6zVUMbxqOaVG4FnAuclzSgXHz1hNERERL+96VM2F73RVsE+dGfKM5Ldr1IXWkFSEnod67F7h0CWjdGmjcmAb421vm6EjjXkPAIyOBy5eBjBmBChUAE812kCZl8WLAwgLo0AHIlA6B3Vu3NO+VPz9g8EkPLlOEPE0GkKpEIZAGCKSSkAPL9z6FvUsAiuY1w6SehdKMkEdFRWPnHjvYXnODnp4O6tQqinZtKuDM+ftYtuIMpk1piyqV8otXmiR6+k97MeunDihgbYle/Vdj8IC6aNOqfFx76GXrM+Av2YCbNi6FXbvtsP/QbSya1xUF8lsK8Txz3glr19lg4T/f8WZuplpCPm1KG/GML/njJCaMbS4klESThKFc2XzgBrp02WlMGNsM1asWQnhEFBwc3FG5Un4h5CO/3YhBA+qiRdMyce3y8g7EgCFrYWFhhkIFsmPmjPbyGwnnmvU2cLznDkqDtIR87MRtGNS/Dpo14R910JQXL/ww7JsNyJkzM4oUyoERQxvI91pC/teK/vKZMpETJx1x4PBtzJrRQQyOxIUEmkZPk4Yl0aljZXk/epTZFySYQwfVg5d3EGbM2oeB/eqgUYMS/6mDXm567HkPCXSlCtagDITkhGSahHz2z4cwsH+dOI8+Sfx955f4a90FFCmcA7171BCjiPjTY05v4bsI+aLFxzGgb22UKpEL23deh/PDl5jyXSuEhUfGEfJRw3nOLhAQ8EY04oxmTJ7YSowBFr7r0uWnpR6OudQWRchTh9jJU464et1NxiwNysSFxvY9pxcSLeN8Yzl6/K4Q1WGD60sUi4XRIxJsrgfxo2fJtSYxIQ8JCYfjvRcSySEhT6uya4+dGBAcTzRyU1qCg8Nwx8EdpiaGnxUZZ/vTipC7uACnTgH0kpcoATRpAuTJ83aEli/XeKw7dwYyf0R7N70J+bx5Gu98q1YaYv7piiLknw5r9SSFwNsRSDUh/+vQM9jd90epAhkxrmsyG9l7eMgZ3v1uyg7xXsZEx+Le/Rf4ZX43vHjhjykzdgtZIjkkYVy++pxspmtW9Ac3sncR8maNS2H/wds4fNQei3/pIR7YlBDyGVPbCvmeOfcgunWuih7dqsWhyTD0HYfnQmbphe3R9d/feNHbCPmwURuEtDo/9MTPszqJN5re2wW/HEEe/vvxq3cS8jETtkok4MFDT3TuWFkMgrQg5EJ2QsJx9ISDEKEp37WEnp7eWwk5++6KrQtWrzmPbl2qoX3bCglGXVKEPDAoFEePOYhR89345iIX0ZawsEjxkKaUkNPbumffTZG4MDrBU1y0HvL0IuQ0MBmdcHB0B6VCNAAqlLeGr2+IRkITHCbeeUZQclr9+wdX6Ml/8MhTpE0uLt5yTb58WREUGIZnz1+Ll7VYESuR4lAudefuc5kD9BwzIqCVOnh5BeKW/VOZL5Q4ESMaaCSxjLRQ4lOuTF4Zd/edPQR6c3NTiYLkyJ5Jxq+Dw3OJ+DDBtfg/32v7iF5fRl5oPLHQmCpRLCeyZ88UF5VhW2k88h0YTaERtm3HNTx5+gpNG5cW4smo1r91aozBu47uggmlS2wn73nu7iuGNTHkb3w3rgH8d8EC2aXd8Qvfm+PhkYuXSEAePPAUyQoNdEba6LmmQWiVI5NgRo825VA09mkUkEzzu/DwyLjvGNmhtIXzlYXvweu5llhZmcNAXw+HjtjLcxo1KClrGY1VGqfEnH1eqGA2WX/YZ4w88f1oKNtedxP5DSVsxIpRLz6bawTlNpRYab/nOHB+4Cl100BhO9nHH6ukFSE/cYLOBI0n+vlzoEoVoHr1f1vt7AyQtEdHA/nyAWFhwJ49gJ4eUL8+UKkS4OkJ6OsDEREAzxqg55x/ryggAHj0CMiRA7C0BBwcgJcvNd7msmU1xN/eXnMd7y1SROON1pb4hJz1834+i/eXKwfkzv1fdOm9f/JE016S6cL/BIzv3gW8vDTX875ixTQk++ZNzXdBQZp2sK00TNjuv//W4FKnjuY9KZ9he318NG2oWBGwsgLs7DR48P7AQE0dJUtqvPrXrwNZsvzrZedn1mlt/TavuyLkH2veqHoVAqlFICEhf+WJsBdPkq0jJhbYcNQdlx19UbGoOUZ2sE76Wh0dmOTOD8OsOVLUHnq57j94idlzD2Lu7I6iZ54196CQVcofFv9xSjalFX/0kU3om7GbUb6cNUaPbCQbW/c+K1G9WmGULpkbBga6qF2rKKgJ79l3lYS8ixfNCbfH3rL5d+mkSShMCSGfOb29bM704l63eyz3cmNt3lTjrSZx/WvdRdy4+RidO1YRUqT1ZJPQDBmxXuQPlGoYG+ujZg2NtvybMZvRtm0FXLnySNotsoozTjh52lE28Ys2D+MI+chvNwnZ5qbL+ilZoTd9/OTt8kyG8vlu9Diet3kgkpUP8ZDzvWhs0BBZvPQkRgxrgBzZzTFp6k7RphctbCWSE/6bshtt8XkVhPUbLok3vHXL8kLQ6tctJj/zu6kz9qBa1ULi0c+UyVgkOLv33gAQi++/a5VgnKSUkM+ccxBVqxaUvABq50uWzC2kjZ751BDyeYuOoFqVgkLssmQxReWK+d8pL9A2ODkPOSU0x044iH6eMirmELDv6Pm/dOURsllmEEkWpUSM2GgLJRRr1l0UYysoKBR+fm+kLWwXyfGrV8EitenTq6ZImi7aPJBnBASECtHs17sW3rwJx6kzTnC6/0IkQuw/1kfyzD7iGCtZPJdEJg4dtRdiT0LHuUSJEvMS7O8+w40bT5A1q1lcLgD7TFuodT587C58/YLlPXhv4cI50LplOVy+8gg7dtuhQrl8QippIDE3g/kAGzZfEblYrRpFpE2UlGkLCTTzK/ieLJQPkehyPlAeprmnkJBT6v45Nyl1o/yIOReUhmkLx9zR4w5CgumJ12izTYWQ0yg6f8FZDBSuPSTfxIQGBgk2JVDMIaDnnM9glCwoOFSwJ3lv366ivNOJkw5w9/ATA4ZrC3M8jhy7K/3Gvq5Vswhu33kGynRIsIl/3TrFxPNPI4jyK+YrMI+BBiix4tzjOzeoW1zGis1lfh8FGnhsU9myecQId3X1FkODEjJKdmhYfKySFoScBHL7diBrVqBaNeDgQQ1xpkc4QwbA1RU4ckRDVkkiixenNBE4fFhDQGvUAOrW1dxHskq5Csl98+ZAmTLAjRsaKUytWpAI47VrGsJOUk/SXq8esHUr8PQpULAg0LChhshqS3xCTp06ySzrocyGfw+Jz2Z748bXQ03bSO5pEJQuDZQvryHy585pCDDbzXdgJICEms/w89MYG/7+GkLdrRvw+jWwbZuGVNNAYVtpmJDAU8IXEqJpK8n6ihWazzQwtHX06qXBYPZsDW4tWmgwnTVLcx8x4uekiyLkH2veqHoVAqlFIOEpK0EBCHH7NxExcWVcoLaceoHzt1+jWsnMGNImmT+5q6MDswLFoZ8xZX9qmeR47d82skl261JVyPKe/TfRsnkZ9O5ZAzdvPcW8BYexcH5XhIVGYsbMfZgzs6NoSkkEqCGnB5D6aG6KbVtXEAKk1ZBz0yXJ+3l2J0n0Y0kpIee1JNH0wL72DRa985CB9dCimUaGwg177/6bQmqoZ+WGz4RUrYa8dKk8yG+dFaamRmjVoqw8l4S8a5eqsqmTOIz5pgk2bbkihIKh+viEnBpyvht/o8a6ZbOyQrhIyPv3qS3vTM90saI5oWegmyaEnJ5MR6cXWPTbcQwfUl+IADXkxJvePHpMaXiQdMcvJDrUeZMo0nuplahoNOS75f68ebII+SM523fglniPJ03gn3T+t7yNkNPomDCmmeA4Y+Z+FCyYTf5NCdD4b5uJsZBaQs4oB8k8vdj0UDZsUCJunLxrQiVFyNl+Eqm9+26KQQYdiPczq4UZsmc3x7NnryXiwpyGxIWEfNVfjDRURd06RXHy1D1JWu7XuybKls0rEiR6kSdPbIlYQI5rfPbMV+qnNptRJHp6SVi7dKwiOGsLxy6PnRzUvy6KFskh2np6itlPJO3nLzrD9porGjcqJUYex2enDpXjPMLaekhkKT256+COAf1qC+FlAjPnac/u1aQte/ffQu+e1SU5+OBhe/FwfzuyscyRpCQrlKAcO+6AS5cfoVJFa5F/8R5GkkjAtZIVepRJeq9ec0HF8v9eRyNKK1mjoUxjiBEK4kgJ3I5d12WuMsp11dYVdjcfi7c9LCzin7wHCyE/JMTt2pSPS+r1938jRPqlZ4AYqbKudKsuffDQxRMd21USw0ZbEktWKOMiIW/ZvCwuX30EYyMDiWgxIZnvR6OEBgwNAfYv2875QwPG3++NOCrKlskjXvaXL/2RP7+lrGXGRvqSf8KIxMcuaUHIb98Gzp7VkPHatTVkltKVpk01BJWElESzXTvNZ21JLFlZtkxDyEnQ6XGnp5uEl/WRgJP4krT7+mq8zyS79DK3aQNcuQKEhwM9egB58yZETUvI6YnfuVNjGJDcvnql+b/27TV1a9Z8YP16jaee9WqTU0m2V63SeMWpkefva9ZovNY0PNat0xgIffpoCPLSpRoCTgx+/fVfyQq18iTe9Lzz/eht5/t07QocOKB5T9ZBo2TJEg2Bb9QImD9fEfKPPRdU/QqBj4lAwnPIIyMR5GyP2JjoJJ9JQr7z7EucuuGDOuUs0K950gJAHT19ZCxeDjr6KctOoQdo/KTtEn6lbjk2JlZIBTenXxd2F0I8bNRG8VjJedZu3vhjcS9p47skKyQMDGuvXH0enTpUEg8eS2oIuRYMboqL/zgJJ6cXWLyoh3iytIXaZ/7m7PwSvy3qDl1d3WQ15CTkffvUknYt/fO0tIle05HDGkiSWXxCnpyGnIScxKpO7aI4d/4+tu+8JidIuLn5fLCHnB7KY8fvSvIrk1fZP2/TkCceLJJUueIs6DWf9WMH+PuH/EdDzrD+7j12IiuY/kPbBN52egPtbjyRyMSwIfXFe61N6rx0xUXaRE04NeRd/4l4kLR2bF8J9eoUSzUhT2sNOd/t8NE7QrQqVdTExXliCI0nenMp7+FnGjckYZQwaAv7f+duavEbyfW8lknFY0c3lfFCUkeCO2p4I0lQPX3OSQwcSl04Xzp3qizRpIePvPDD960TdA0JOXH6dlQTIak0JOmB//67lnIdSS9/Z4Qpg5mRkFYSP3p/SezZdhZ6qxndIMGdOK65fMdrScobNywpJ9ZwPI8a1lAII0874kk+jOKQyCZFyDlm2B5KMWiAsjDps2zpPLIWaAk5Dda9+2/I+9HAY6HumqSV5J+FxPXAYXv5vm/vmvKdVkPeskVZXLj4QDzmnC9yv6mhyICiYxgZco+T/xQumF0MUz6b0QfKe8zMDIVc8yQmzvEhA+smwDg5Qt6/Ty2R2VA6U52Jqk9fiYHNCAH7+6Wnf9xJL4yIMILCtlB6VKSIhvDze0pz3oREwMnZQ9pNY4CyJyZFf6ySFoR8926NB5sEM2dOjdSD/0eiS+8uiSsJND/HL8kRcmrKScjpZabEgzIRSkPoxd60SUNmtaSbHmwSX5JZ/puJm/xv/KIl5KVKaa5j0erbeW3Nmv8aCiTINAzosaYxoC0PHmjeo1kzTcIqC73ybGPLlhqjg20iiaeEhQSachKS9z///JeQ0/NPCQsJN2UqLNTP83k0BIgh6yOpnzNH48HnZ76D8pB/rFmg6lUIfHwE/vOXOkNcncDzyJMqJOT7bbxw5KoXGle2RPdGSZ9bZZDRHKYF/5v8l1Sd2iTNH37cg99/7SmbP7+j52/K9D34dUE38dAt+eOU6Mr19fTQuFHJOM32uwg5PdZMWFy99oJ4uqZPbSPer5QQ8ulT2opOlBshyRB1qSSpa9ZfxNRJrWRDJXEhMedvTGxct8EGvI9EJLmkThJyJntWq1IA8xcdlQQ167xZMXJ4Q0mMTA0hp0SDxHfewiNC0EhiPkSyQs8kT3shCSxa1AokEtS6vo2Qk7C7v/AVrTA9zCT0JHbUoE8a30I8j4mTOhmev2b3GNt22KJZkzJxunOSPBIqnlCx8LdjQrCZ8Ml327LdVvS5E8c2l+dpkzrp7d24+YpIEL4Z0UjIe2okK2lNyNkORnt4ggw17IlPX6EU4ew5J9FzM9JA+Y+2kJDv238T48Y0kzGXHCEf0K+OaLx5XOSwwfXEI25z+ZHMC5JbeuiHDqwn+nNtiU/IGUmg0cWTSkj+LSwywObSQyH8NHIokWLU5/SZe+Lxbta0tJx6wsI5xwRZyi5GDmsoBgHnBRNmu3SuIhGAtxFymyuPxJOv1WKzThq0jK5oEyLje345jnjMKSNTlDsdPnJH3rtfn/+19x7gVR5n3vf/VPWGUKH3anozGOPeHZd0l3Q7dZPdJO+7JW2T78vrbHav7G7yJfvGaZvqTbHjxE7cK2CDATdM74gmUAGhLp32Xb+RBg6yhI7Ekc4RzFzoEpKeMvOfec7zu++5555LzkgbattJ/z/62JvGw09WJQoGBOFdhIfhneaZIezHpva052LYPPn0JvN3QkEw/glTu/2W+frTo2/o4MFa3XbrAm3ceMB4su++c9kZawAAcoxMnhsWXVsPOT+TZpE0psA3oUSE4JSW5pm64fWm7+xCUDzzDz68QaH2iN7/viVnGG3UlcXYTzz1lvGcM5NoZwGB897SK/b1tXKuQI6HmnAVvscv4iQsAxi/8krpz3/uWLz5rnedGRoCkFPwDgPb1kMOkAOuL77Y4T0mHpywElIiArPEVt9665ng/b3v9Q7keO8xHgBnQLm7jCt4z++/v+MewDUecArtA6wBZu5NyApe8ZycjmsB02cDcjztzBAQBoOnHQMFuI9f5HnffT0DOdrYOnENAH3JEhey0tfx7o53CqRKgbcBefvxarUc3NMjkL+5u16v7zyp2RPzut8YyONR9thJChTGBdydpXWA8Q/uf06bNx/Wz3700VNH8oL6xN/80sRifuKey/TaGxX62jf+ZLxX3/3OXafiRW0MObG4xMWSNYFYV2DSZlm56frZBsYBvMULJxhoSwTIydjBi/3QoePmmqQm5DrETt91x1IDQHjv2HmS65HlAyi958MrFApHde+nfm5ihIn59fm9Gj92uEaOLDQhKwD55Sum6i+PbTQvXjKpsHC1K5ATQ87MAB48YpGJNx5enGdCVvCQA+QAMSB3/09eMHXrK5CjK95avKDovv9AjSZPKtOK5VPMYkuAnAW31IMYcKbt8d7acAjggUWg1TX1GjWiI7f47r1VJrb2rjuA6ZPGuOJ8vI6EFXE+UPLIo6+bvgW8KYAF0IVXnKw4GAfMAhAnjff/5pvmGJAhE4cFco6l/cwSXHH5dJPCri9A/q1/e8xk8OnIfx7Q5EklxuuYSCFk5fv/9awuv2ya8vOyDAwRL0woDgYEBhtGJr8HzDE08GAD5cQaMzsSnwM7USAHaHftrjLAjtcUbVgo+5EPXarc7AzjoUczPKhAHgs4N205dMpDTswxY/lPj75uwigAYIAVQLzisulmzBPyAZSHQmHjFY7PjY0xgdc5Myug0uF5qqppMIbuO26ca8JJegJycrYTqjRvzhgTY804sAVPNN5/4uVP5YSfWq4Dh46bxZLz5ozV8ksmq/Z4k4HyomE5Zv0AxgUhW/Gx+OiCUYjmuTmZpu2Eq2GgY2AQHjOsOEcjyzvOJ44bQ4rYf6A8mOHvjPWuNGN5/NhiE1bC58+ddyxVe1vYhA/hVeezgfvgsaftGEeEwyxfNtks1iRkBSDHo01cO39nfQUhJ/wO4+m557dqeEm+ykvzjbcb7z0eeQy3kpJ88yzxXBBaRAYp1kzw2cOY4zMAZwDGKiF+yV7gea5Avnp1R4w3wIw32xZircn/TZgIYRjPPnvaK8wiSby9hJ+weHLRog4vNYs8CVkByAHe3/9eImUgYMx1+BvhKyx+BHCJRweYAX+Mgt485HjPqRfXJPSEc7kGC0NLTg9VvfJKx3F4rjEUWNCJhx4DgdhvPNuErOBNx7NN/Qkv6QnI8Z6z0BWApp1cm3h0jqfOxN6zuBRDoCcP+eOPS1u2dHjy0WbVqg7PuYshT+ST3B3jFEi9Am8D8mg4pOY92xRpPXPjHFvV1vaoauraVVwQUFaG720t8GXlKGfSDBG2kkghBAWYI6+0jcvmPGI5n3h6kwKdmwThgf71/6w1G/bg2bIFj+5v/mftqZ8BcqBvyeIJJhUeQAywcD6er4aGNt1951IT+sKLdsOGfWIa277EgNunn9tipupZ3EbGB7vZDTch1AD44gVOBg0WbdlCrnHAEs8fXmLiVm2hfUw9MwVPxhcDp5NLTRYZ4mqBTl663A9gwEuJp+9Bs/Cxo5DFAW8wL2uAhGvwMwVP2bPPbzEx6O955yLzO4wEMnZs3XrEvLS7xnxzDIsB8Uy2tIZfFn/rAAAgAElEQVRO3Qct3nnb6R0riZ2nzrYEgz6zUNami+Ncsn0AybZgmLBBEqCCtxHQOqVT0G+ydhD3C5i+sJKNeTrGGwCLZ5JsFMAgscpcn35FV0IiKEzl4/ElxSRQB6StXLXd5HsnbnvNK3tMzDYGHQVDg2l+4Ih+tTnt8XISb2wLm8YQRkAMbyIFT2X8xlQA20UzRpm+Rncy8VAInyAzCosQCbegYATF54Tnd3iIib+/7NKpxrjjZ3TFWONnm9mDnwnbIabe6sY6BbvZlIG5FzvWgxDjjReeMUI8PyCM4cazQ4gVRgWF8YdxEwj6TGgJhhgFELcLdK0mPCfoCURTmCXCEMLjTGYT6kk+bWCX9tIOFjNihKx/dZ9ZwEiICZ54W/CSv7X5oAlboVBH0mbynZAY6othwZhCVxY3UgBYrmXz4vM7xsMbb1aY+/J3jEgWdVJHnn3GK8aBOT8/0yyO5JnFu09hgTiacQ88/8SxZ2T6VVyUawxR1izw/NMW25eEJzU2tBoDk3uQRYYworqTLWasA994z1mQybNvDRwMJz5jeO4pLGYF6LnHmb/PNovcT5xsNtlrKCycZUEq4TAtze2aP3+cGWvJLOcK5CySJL7ahpTYupEFZefODoAEwIFc4JtCGAaLJMl0QrYRvOdA7YEDHQsmAWzgG2hloyEWVdpMKMSNsygTDzoFYCajCzHrnMOxfI8vGA141wlZaWzsOJ/rUgBxQJlQm/gC8FJ/CosngXZmkdeu7agnhetRV8JLgHUAHs83+deBboCfn5ktoC3UgTh7ZhVZmGqztZSWdoTdoA/tQUuu8dxzHfXjZ47F8GHGAE857aCt/K3nzY7cos5kPivuWk6Bc1HgbUDOxULHq9R8aL8Ui55xbT5sXt58QoerWlQ2LEOXzy9mvdqp4vH6lDV6vAJFca6Ec6mdO9cp4BRwCjgFUqrAuQJ5Sis/pG9+q6TEQj/738wPJnSPNWvWaMLYOpWXvt0J1/97uzOdAk6BeAW6BXIWdbYc3KtQXYe3yBam27//UIW2VTRq4sgs/f2dE016QVuCRSXKHD1egLkrTgGngFPAKTD0FRhcIGc1ZMcMX2rL45LeGqAq3ILvPIFr3yHp9KZyCZwwYIc4IB8wad2FnQKnFOgWyPlrpKXZxJJHWppOHYyH/M1d9TpU3aqRwzO0cNrpper+7FxljpkoX+aZqfCc1k4Bp4BTwCkwdBXoG5CzM+6Zm6T1reXsSbCsb6cMyNGEcnTu5JP0679XUke2r6FSHJAPlZ5y9RzKCvQI5DQqXH9CrUcPnQHl3TWWuPHM8jHy5w/g3sZDWWVXd6eAU8ApMEQV6B7In5b0Ujctul5SR2YbV84fBRyQnz996VqSvgqcFcipdujkcbXVHFWku1SIHo/8OfkKlpQrkH966/P0ba6rmVPAKeAUcAr0RQGAvK6+SMPjt6rsywXcsUNegQMHDmj2zLCLIR/yPekakM4K9ArkVJ685IB5uPGkYu1sa+2RN5ghf26+/IXF8ufkpXMbXd2cAk4Bp4BToJ8KVNVEVHu8+83i+nlJd9oQVGDMKL9yc7xDsOauyk6BoaFAQkBOU2LhkAHzaHubWcjpAchz8hLejXNoyOFq6RRwCjgFnAJOAaeAU8Ap4BQYXAUSBvLBrZa7m1PAKeAUcAo4BZwCTgGngFPgwlDAc6zy57ELo6mulU4Bp4BTwCngFHAKOAWcAk6B9FPAs2/fU+cM5FygpblZ2WwzlqISU0wtLS3KzkpdHbo2nV0ZW1tblZWVlSJV3G2HigJtbW1qaGxQVhqN33TWLtTeLq/Xq/z8/HSupqubUyAlCvB54vP75fe5PUHO1gG8nwPBoHxeFxt/LgMV9srMzDxjX5pzud6Feq7nyJEj5w7ksZhqampUwh6+KSrAb21tbVplAohEIqqrq1NxcXGKVHG3HSoK1NfX6+jRoxo2bNhQqXJK69nU1CS/369Rdr/0lNbG3dwpkF4KnDx50gBSRkZGelUszWpz4sQJ5ebmKhAIpFnNhlZ1YK+ioiLjJHGl/wokDciPHTum8vLy/tfkHM+MRqOqrq5WWVnZOV4peacD5AzU0tLS5F3UXem8VAAgr6ysdMZbgr0LkPt8Po0ePTrBM9xhToELRwFAk5lZoNyVnhXg/cwsmwPycxslVVVV5t3FZ7Ir/VcgaUB+5MiRlHqrAHI8jCNHjuy/Gkk+EyDHSEiloZLkJrnLDZACeLQYv242JTGBHZAnppM76sJUANAkhNSFS569/3k/FxQUKBgMXpgDJUmtxpmE49EB+bkJ2m8gb46LGSdc5ODBgxo7duy51eYczgbIMQrSyWMWDofFzIGbVj+Hjr1ATgXI+VBzm68k1uGNjY3mw3/MmDGJneCOcgpcQAoAmjk5OSld1zUU5MYJQqiFC+05t946fPiwcTw6ID83HfsF5HinGMiTJk0ydwfI9+/frwkTJvSrNtFwu3Y+9e96xP9+/eP1E/t3jWjUGAXjxo3r1/lSRG1N2/TEf/xJm8wVfMrImaRrP/Z+zS/s3yUBcoyEVBoq/av5QJ0VVmPNbq3544NaV8U9cjR81MW65WPLdaEHHqQPkLeoqmqXNmzdpaOnhkFQxcMnauHUizQmTRxJDsgH6hnty3Vrte3ZF7R67TYdO3VaoaYuv1KXXTJLI1y0RF/ETOqxOIKIjQbKU1+OaP0Dj2nt3qOq76xMyaLbdOslMzSyILWx27yfmZVMVyA/sOp+/XldtU62dgpXvlx3vW+ZxhdkKZ2CQ9jJlegE1vW4skdPfOslDfvEB7VkuFeeU4Ls0eP3rVbxpz6si4tP/zZerz4DOTCOJ6+hoUHz588/BeR79uzR5MmT+94Xsajaj76s//Olf9eWjJv1bz/6uDowv28FDzlGwcSJ/QN6qV2N1U/qG8v+Q/X33qmFeSG1HdipjZM+on//xAL1h8kB8kOHDmn8+PF9a8x5eXSr6g6/psd//Kg2qVjjRxZI4Yj8/nyNv/kDuvoCJ3KAnJdDKhdGdwy7E9q+bZUeWbtXGdNmaSwA3lavmobjaimeq+tnLNH0NNiY1wF5OnxI7NZj3/yRHn+rRcOXz9ZIk0wqV+PmXaxF8yZruFtPmLJO4h2dl5dnoDz15U399M7vaEPhRE26aJRg8KKZV+rK+RNVkptagOP9zKxk+sXaH9DKHz6sV+qblZtXeCpbTsWmk7r2K/do2YhipZO9u2/fPjNb6YCcp+0FfWns9zTh+T/q3kk+eU+x9wv6pzHf1aQX/6x7J3niQP30E9onILcwzgI0duuMB/KdO3dq2rRpfX72Y5F2VT71JX1u9TLd7Xta22/7V315cVGfr0O89t69ezVlypQ+n9txAkD+tO678kFd9Pgv9YGRTap55Ye6+ycj9JNf3q3+BOOEQiFhOdqZhH5W7Lw4rbVun9Y9+h39edtC3X7v+3T5pFwp0qzmk5WqDE3SpPRZi5sSvdMLyNdq5bZ2Lbjudi3mfd5ep4MVr+jRPdUKjL5GH5g1QqlOLopDgOlRN/uUkuHaeVOA/AFt8c7RDZ99p+YUpLIu7t7xChBCwGJFoDz1BSD/mZreeY/ec8s8jUqjLMAVFRUm9jndYu0PvPg1ff9Pfs1554d0+7JxysvoyF5S+eqrCs+cqfLsbKV2buHMUYVDlugEB+SDBOTAOB48XoSUrkC+bds2zZw5s4/PfkyR9qN66st/p3W3/F/9Tfi7+uzTV+r+f71afU3+BpDv2rVL06dP72Md7OFnAvldZfXa//S39I1Nt+m/vrxM/flYA8ixHKdOndrPOp0vp7Wqasca/eHbj6roq/fp7knpMI2aXtqSHpPnK/UZefCQdwFyY69W6tXNr2h1VZHecdUVmpLi0BUH5Okwfh2Qp0MvdFcHwjdZrJgeefrTF8h5PxP7nF5AXqHffeyL2nrT1/U3N85SWU76pxLEIUvIsstWMwhA3hXGuwPyzZs3a/bs2X37fIpF1F75lL70+fV650+/piWtK/XNzz6ly+//V13TRyIHyHfs2NEPoyAeyJ/Q1y/+Fx287TpNzYmpNZKpxR/+W72/n3P0ADmWY/+NhL7JmbZHh49r35pH9IN/bdSdj31Oi9K2oqmrGECOVyv1aTt7AHKd0LYta7RqZ1gLrrtNi1NsUwHk5Lzt/5qR1PX1+XNngPy/9MeXjylzrg1RGa2F11+ty5ZPUt/nOc8fZVLdEjy/hYWFBspTXwDyf9GLsWEqnVgiolSmXvNhXb9okkpSPNW2e/duE/ucyk0N39Y/J5/Sl9/xhKZ99x/0zvkjle+t05sP/UJPbzuuxlC5VnzwLl06sVBZaRREjkOWkGUH5BbI/7d23H6TLiqMD005qJd/Vqv3r3pEH+9vyEp3MN4dkG/cuFHz5s3r07Nvw1U+v/5d+uk3LlFOe7VWfvOzevLy+/VvfSRygHzr1q19NwpO1bgzhvyS/1TTJz+gRYVRhetOaH90rj7+D9erP5Hp7e3txmt/0UUX9UmX8+7gyAntf+Wvuv9bdXqPA/Juu3doAPkGvbJXWnLDdbooxfOlhM0RsuKAPJWfFh0x5E9sblfZZXM00gS1lmrakgWaO3tUv2YVU9ma8+neeH7JHgKUp750xJC/VjxVU2Z1xJCPWXSjlkwbqcIUB0Lj2SULWnosfu3sqcbn9PWbVmveTz6t66aVKUeN2v3iE1pfsUmP/cc2Lfruf+ijl45RYYo/g+PH1ZYtW0wkgANyC+RfUfXffExLh8cD+S49+vWtunllP4G8JxjvDshff/11LVy4sA/PflTh1i365R0f0f/1LtcNM/IUi0ZUt+15vZH1Bf36t3eqL0tEAfJNmzb12Sg4XeEuMeSjWnRi06/06Q9v1V0vfk+39sPdA5Djte/zzEEfVBwahzbr6Lbn9MA3H9fYb/9Q7+1PQP7QaGi/a5nuQN7euE8vbXld28PTdPfyWUq13w0gx0PuFkz3e8gl4UQXspIEEQfkEszMsusvUJ76kr4hK9u3bzeLEdMKyLVDP7/rG6p4zz/qMzfMVmm2dYWv03cu/6GyvvFN3Z1mQP7WW2+ZSACXz90CeZIXdZ4NxrsD8ldffVWLFy9O/NmPhtS65Yd6x2e26qZ7lnbGjMcUCVVp/QMrtfCnj+sTfSByMprgpe+bURBf3a6LOptVu+HH+tCnDumzL39HN/ZjsTpAjte+rzMHiYs4VI6MqOXYZr3w02/rVw0r9OnPfEaXA+XhBjXU7tO+tjmac4FDOjvr2Vyuqe3Vt4estDce0VtbX9CzNQHNmHujbhvVnxUVyW2VA/Lk6tm/qzkg759uA38WM7Ok8wPKU1/SF8jx7DLLlh7ZaGxPNWnPo9/Wtx86rkvu/ares3SE8syanfQF8jfeeMNEAjggHwAg7w3GuwPydevWaenSpQk/+9FQqzbff6v+9vjX9ZevL++c3owp0lalF755h/5jzI/1+CcTz5gCkOOlX7JkScJ1OPNAgPwJ/fPF96ni5qs1NTuqaE29Qkvu0d9/cpFG9OOqbW1tIra+/0ZCP26arqe0N6pm+/P67SNPamNFgUpKJPkzVDhhvq6/5TbN4+cLuKQXkK/UQ6u3KDRmgkr9ZKeMyevP09SJszWf36XBVKkD8nR4WDpiyB9aXanA7Akq7lzoO3bxTbr2yhWanA7O2XSQKQV1YGaWdH7psfNv+gI5s+rMsqVHNpq4gdK0R6uf+qOef+aEWnEGmuyQx1RVt0Qf+V93asnEAnUmXknB6Hr7LV977TUTCeCAPMlADozjqSPP79lK1ywra9as0fLlyxMeHLFoWIc2/EHbC2/RtdNOe9z4fd325/Vk02zduThxDAbIN2zYoGXLliVchzMPjCrUWqF1D76kfeYPXgUyRmrhTVdqSj+841wBIGcqp08zB/2s/ZA4LdKik4e3aNXKbaqjwv4cFY1foKuWjU95Gr1U6weQkxN3xIjEx/zA1LlNdScOa3vFIR23N/DnqrR4nGaPKFa6pJYmTSQhK/3djGxgtLvQrlqvA6+9obe2HtCJuKYPn7xQ82bP1Ih+fm5eaCoORHtZZEfGpvQAcjaQ2qbwhBmaOK5YOalNPX6G3Myqs3dJ2gG5qWWVNj76krafbFJ7Z62LZl2tK2aWKzedaFzS+vXrNXfu3LTdYGkgnrGer3lE636zSfm3XKfpBfEx5Ic7fn/r9ZqRn8DGQInCOBXpCuSrV6/WZZddNrjtjrsbQI6Xvi9GwUBXFiBnKqcvMwcDXSd3/fRUIH2APD316VorB+RDo59cLVOjAKEYZGzCS+5Kzwowq052kPRIDzl0e2rt2rVasGCBA/Jz7MIzNgZqbW3t1TNu7weQW+ubXTJXrlypK6+88hyr0//TAXK89Kk0CrrWHj2ZykknI6H/CrszB1IBgJzcwaTgcqV3BQByPoP6vzNv7/dwRzgFhqoChGKQXzv1O/+mt4KsfWMzwfRID5neWp2tdi+99JKJBMjISJc51KGpZZ926uypiQD5888/r2uuuSZlKpDzm0GRSqOgOyAnjGbFihUp08XdeGgocPz4cROy4oA8sf5yQJ6YTu6oC1MBQjEIf0v9RmPprT+hFuww7oD83Ppp1apVZv1eZmaK81ieWzNSfnbSgPyZZ57R9ddfn7IGAeR46VNpFHRtfEtLiwmjueKKK1Kmi7vx0FBg86Fd+uVLj6TXBhVpLB0ZjBaMmaH3Xpy6z5w0lsdV7QJXgFAM8munfqOx9O4IQi1mzJiRJvna01urs9XuhRdeMOv3HJCfWx96Nm7cGIvFYsLLbb/H/z/+b2c7Du8eHwCpKtT56NGjaeVhJDd6dXW1mTp0xSlwNgU21ezV/RsfdSL1QYEVo+fojmlX9eEMd6hT4MJQoLa21hj36bUlfPppX1VVZWDcZQc5t76prKw0szFs1uZK/xXw7NixwwA5he+JfHEsAGzP4f9MkV1++eX9r4k70ylwAStQH2pWRXP1BaxA35s+LJirUVnFfT/RneEUcAo4BZwCToE0UyBpIStPPPGE7r333jRrnquOU8Ap4BRwCjgFnAJOAaeAUyC9FXBAnt7942rnFHAKOAWcAk4Bp4BTwClwnivggPw872DXPKeAU8Ap4BRwCjgFnAJOgfRW4IIFcmLl26NhhaNhRWJR8xWORhTtjKen29hLid0AfR6fvB6PfB6v/F6f+W5/l97d62rnFHAKOAWcAk4Bp4BTwCmQ7gpckEAeU0wN7S062lyrmtZ61bU1qr6tSSdDTWqLhE5BOeCd5c9QYUaOsvyZyg1kqjAjV/mBbBVl5Jn/u+IUcAo4BZwCTgGngFPAKeAUOBcFLhggJ49MS7hVh5tqVNtar2PNJ8zXyfZGNYZa1BhqVXOkXVFvR8YZ4yGPSb6YRzn+TGX4g8r2Zyg3kKVcf5bygtkqDOaoICNHBcEc5QVzVBjMVZY/eC794c51CjgFnAJOAaeAU8Ap4BS4wBS4IIAcr3d9e5P2NxzVluP7daCxSg2RVoUUUTgcViQaUSQa7Ujl6PF0xKpQYPNYTD6vVx5CVwhX8frk5/9+vwJen3IiAY3IGabhmYUamVOs4qwCA+yAeYYvoIDXf4ENKddcp4BTwCngFHAKOAWcAk6BvijwNiCPxTbpgU/9QEfe9039w9WlCV0LkE3HtIfWK36woVrrq7ZrX32lTrQ1qincqqii8ng88HYHefMvLn48vuEc1+Ey58vTwet85ysSU5YP+A4qOyNTeb4sjcwZrnF5pRqTW6qSrEIFvX5zrCtOAaeAU8Ap4BRwCjgFnAJOga4KnAHkx575tr76h4Bm5D2ilTN/qUfunZCQYukE5MSHg8zAdXXrSW0/cUDsgrir/rCaI21nbHyUUON6OciCtoFzn1feqJQXyFZJZoGB8ZIsvhcZL3pZdlEHnJ9ywSejBu4aTgGngFPAKeAUcAo4BZwCQ1mBM4C8ad9ardyWq2GHv6p/8Xx3yAJ5KBJRVcsJbT6+X2/W7FZl6ISa21oVi5zeXTSpnXbKa95xVRaDBgIBBXwBBT1+FfiyNat4ghaXTlVJZqHJ1OKKU8Ap4BRwCjgFnAJOAaeAUwAF3h5DHotp709v1xeGKJBHY1FVNFRp7dEt2nqiQifCTWqPhAyM9xSSkuyhYLzmnSEtXnkU9Pg0o2icLh0xW5MKR5pFopFYpPO2HnGMC2lJdi+46zkFnAJOAaeAU8Ap4BQYGgqcV0AOjO9rOKbXqnZo/bHtOhlqVswrxcIWfgenU1gA6s8IyBeKaVL+CI3nK69c5dlFCkejxntf2Xxcfo9Pw7MKNDa3TGXZhYNTOXcXp4BTwCngFHAKOAWcAk6BtFLgvAFyYJx0hi8c2aiN1btVE6pXJBLpWLTZw2LNZPeEx0t0uMeAdmlOkcbllGpO8USVZhWZWxHTfrChSnvqj5j0ixxXnj1MkwtGakL+CJVlFaooM89lZkl2x7jrOQWcAk4Bp4BTwCngFEhjBc4LIGch5/HWBm2q3avnDr2h2kiD2tvbO0JUTqcVH9hu6IwjZyMhIHtx6TRNLxqrvECWDjZWa8vxCm0/UaGWWEjNoRa1htpNmEpHfnOys2Rq1rDxWlAyVaXZhQr6Ai6UZWB7zF3dKeAUcAo4BZwCTgGnQFoocF4AOdves3jzqYoNOtB4TBGfFA0NTpiK8Yn7PPL5fcr1ZOqiovFaXDbNZFg52dZk4tj3nqw0HvG69kZ5vR0ZYGLRDkuB8BaSrrAf0bCMfI3NLdXo3BJNzB+hcXllZgMiV5wCTgGngFPAKeAUcAo4Bc5fBYY8kBOqsr/+qFZXbtIr1dsVjoRkWHcwwlQ8HvmDfnnCMY3JK9X0wrGaWTROZVlFqmg8po01e8xGRM2xNpH5JRIJdyQz71o3swbUI5/Pr6DPrxxPhsbllmlK4WiNyy9TedYw5QWzzt9R6FrmFHAKOAWcAk4Bp4BT4AJWoNudOpsPva7tmqEFoxODwFTmIWfb+8f3r9Nr1TtU295oYHdQsql07A6kgM+v0dnDtWLkbE0tHGMyjO88cUiv1uzQwZYaNbY2d0bNnPaK9zTeiEHnml6PR9nBTJONZUJOueYOn6SphaOV5cswu4O6jCwX8BPrmu4UcAo4BZwCTgGnwHmnQLdA3tdWpgLIcYI3h1u19+QRPbpvjQ621igUCg1OzHinR5t84nOKJurishmaVDBSR5pqtfn4Pm09vl9VLSfVHgsrFov2vU4ejwltUcyjHH+GCX8Zl1uqGcPGmwWgBcGcvnaRO94p4BRwCjgFnAJOAaeAUyBNFRiyQB6NxXS4sVrPHX5db1TvVos3rEhbaOBl9kj+YECZsYBZhLmsbKZZxAmMv1qzU9uPH1B9pFmRaETRzo2I+l2pTjD3+/zKkN/ElU8pGK2JBSM0OrfUwLotzAo4z3m/lXYnOgWcAk4Bp4BTwCngFEiZAkMWyFnI+WrVDj24e6VOhppMWEgs2rET50AVgJev7ECGphWM1bVjFpqFmCwkffHQm9rfeFStsVBS0y12bDLEP4+yMjKVpaCJL7+4fLrG5ZUrP5itoNc/UE1213UKOAWcAk4Bp4BTwCngFBhgBTyvvfZajJATPKx87/rF7zvyeZ/+e3e/q62t1b333jvA1e24PN7xyuZavXRkk549/LoB1nP2RvdWcxOm4jUx3EvLZmhZ+SyVZxXpjepdWle1TRX1x9QW7fDQD0gMe2eYDJZHpi+o4ZkFmjFsrOYWTzKLP30eb28tcH93CjgFnAJOAaeAU8Ap4BRIQwU8e/bsMfn3LESalHydWUB6+l3X3/PzunXrBg3Iw9GIVldu1trKzdrbeLQDggfSO06Yit+vbG+GAeBLR8wynnHixdcd3aq9jZUKcf9BWlDq8XlNffI9mWax56xhEzWpYISJNXfFKeAUcAo4BZwCTgGngFNgaCkwJENWmkKt+v3uF/Rq1U61Rds7FB+gDYBMmIrXq0xvwKQ1vHHcxSrIyNHuusN6+uCrOtpcq/Zo2MwsDFaxdWLhZ5YvqLKMIi0omaJZxRNUnJlvPOiuOAWcAk4Bp4BTwCngFHAKDA0FhhyQh2MRs4DygZ3Pan9rtcKtnUA+QHoD48FAQNNyR+mSEbOMR/r16l16uXKz2ewnZDKpDOKOoHHttIs4/R6fMRKmFIzSJeUXaXx+udn90xWngFPAKeAUcAo4BZwCToH0V2BIAXlMMdW1NZoNd546+KpOxJoVamkbGJU9ki/gly/i0eTCUVpRPlsT8stV0XDMbEK04+QhhSPhDsf8YGxCdJZWkr/c6/UqyxM0UD6zeLymF47RyJzhA6ONu6pTwCngFHAKOAWcAk4Bp0DSFBhSQM5izgMNxwyMk+u7RSFFQux+mfxiINfjNZv+XD16gVk4WdfWpGcPvaaddQfVHG1TJBxJ/o37c8XOLCzEludkZKnYm2s2E1pQOkWlmYUK+gL9uao7xyngFHAKOAWcAk4Bp4BTYBAUGGJAHtXm4/v1213PqbalXlFP77tf9kdDQkHwOJdkFmhRyTRdNXqeCZNZe3Sr3qzZrdZoyMSMD0g2lf5U2J5j85Z7fMr3Z5vwmkvZQbRgtDnC5Sk/F3HduU4Bp4BTwCngFHAKOAUGRoEhBeTt0ZDWVG7R73Y9r4gnNiCpDs2CyZiUHcjUJSNm6+Ky6cryBfTi4Y1ac3SLmiKtpidi0QFaRZqEfsa775FXuf5MTS8aq/nDJ5sUiXmB7CRc3V3CKeAUcAo4BZwCTgGngFMgmQoMGSAnfry6pU6rjmzSU4c2mJzgkXCSw1VM3HhAgYhHFw0br6vGLFBpVqHWH9uuV45u0dHwSYXYDTTFMeO9DoDOnOWE3GR5gxqXV6bFZdM0o2icyV8+FIrbeXQo9JKro1PAKeAUcAo4BZwCyVAgDshjOvzn/61P/GS7ua7Hc6P+n79+VgsTuAvhG0888cSA5iGPxqLaeuKAyTgsEQsAACAASURBVG6yoXq7Cb9I+mZAHo8CGUGV+vL0rkkrTLaSAw1VemjPSlW31SvEIs5BTG+YgPRnPcR4++VRwOfX8Mx8XTlqnhaWTlWeP/ucwlcSDdexO5v2FCrDddh0Kj5lpM/nE19DMbzGbqrVXSiT1YJQqI7ny3Ou3Zvy8+1mYfEVoX3nQ9tsm7qOUdrG+Bzodtr9IBINi+vtWRuMwdL1cyEd6jQY7Xb3cAo4BZwCyVDgNJDHNug7X9+ta9890yT1Pvznf9G3h/29Vn1uUa/3GQwgN5sBHdlkwkb2NlSal34y4di+aIdn5JsQjxvGLtHBhiqtqnxLb9bsUdgTVTRdFnH22iNnHkAIi8/r06jsYi0qnaZLymepMJjTx6t0HN7a2qo9e/bo5MmTBkp6KuiZmZmpkpISjRw58ozDgIz29nYdOHBAL7/8srZt23bqWhdddJHe+c53Kienf/XrV6OScFJTU5N2796tw4cPq66uTuG42Rt0ysvLU3l5ucaPH6/hw4cbqKMM1ZkA2ldVVaWDBw8ag4r+zs7OVllZmYqKihQMDv1c+G1tbaqoqNArr7yi7du3mzFK382dO1cLFy5Ufn5+EkZO95eor683z0dDQ8NZDRx0Z5Ow4uJiM7545lJRGA+VlZXmi/9Tr9zcXDMeCgsLFQgEzitDLRUau3s6BZwC57cCcR7yBh0+LI0alWeAvPXNf9et3y7TL373QZ2JU28XZDCAPBQN6897XzY7Y55ob+wA8iSGjnC9oD+ghcVTtHzEbBVn5WvV4Y1adWSjmsIdqRWTeb9BHVaEsHi9yggEVRIoMDuNzimeaMJx+lpqa2v14IMPGvjs7eXP33khT506VZMmTTL/Bx4ozc3N2rhxo37/+9/rzTffNL8DUmfPnq1vfOMbBuqGQgmFQgZCNm/ebNoBRAFTXYEcOAGYJk+eLIwO9Bg2bNhQaGK3daT/NmzYoOeee06AK31H/15yySWaPn26gbGh7inHyKJP//jHP+q1114zOtBnN954o26//XaVlpYOWP/t3btXTz/9tPbt22eeme60tMacBfKJEydqypQpxgDGODqbwZzsimOor1q1yhjY/J97jx49WkuXLtW0adOMgT3Ux0OyNXPXcwo4BZwC8Qr0EEMeU/Slr2vGQ5do03dvUG++rsEAcnbD/NX2p0w8dyQWlZjxT9K6SpPiMOZVUUaubh6/1MDqW7V79VLlZlW0VClMasUkwv85D0Eb7dCX9ndCOZsIEUd+xci5WlgyVQXBHHn7ED6BR/S+++7Tjh073mag2BeuNVx4KQMLeBWvvvpqXXvttQYWgDeA7q233tJvf/tb44HknIyMDON5HCpATrgNMA44AaZHjhwxIM7vuxpvaIGXEK/qjBkzdP3112v58uWmzelS4kNubP1txqGuIRrMkDzyyCP65S9/eSrj0Lhx4/Tud79bl156qTGohjqAWSDHaGSMWqPj5ptv1m233TagQP7666/rF7/4hTZt2nTW5+zU5mB+vzEWAGCeNcA8Kytr0IZWY2Ojfv3rX+vRRx81QM74wRBHJ4w0vOTJGA82hCh+fMaP0UFrsLuRU8Ap4BRIsgLdAHlMsUMP6wvvW695D31NHxmZ2+stBwXIIyH9cMtftK3pUHI3A/JI/oBfmbGAlpRO12Wj5sjn9euBHc9ob30lmc4Vi0R71WBADyAWHGjuzDdujBGsEf517hLKoteEDBSmuL1elWUVaUnZDBNXntOHXT3xAP/zP/+zCTMBPCndxYrGx8ASvjB27FhdddVVev/732+gFCAHNgDytWvXngLyxYsXm+unu4ecMV9dXa3nn39ezzzzjLZu3Xpqqt7qYcdEvBZAHXACtL7nPe/RhAkTep1pGNCx1Xlx6kh4xNGjR3X8+HEDVbQDg2HEiBHG22nDbDgFIH/ooYf0s5/9zLSb82nLHXfcocsvv9zAYTIAbDDa3tM9AHI7i7NmzRpjUDHLcdNNN+nWW28dUCBn9uGnP/2p8dDHr7GIH1vxRh//x/glRAxjDw/+qFGjBk0+xs7Pf/5zPfzww2ppaTHjgZkSxngyDbRjx46ZMCk+P2ybeZ7oF77Hj9FBa7y7kVPAKeAUSIICXYA8pkN//Lw++uxsfeNzN2vuzBHqHcdlXhgDuagzqphqmuv08+1Pan+4Vu2NLUloeuclPFIgGFSJP1/vn3yFAdWd9Yf00J5Vaoq1K9IeSt69ErwSG/wYr7XPa0JNou1h+eWV3+NVpj/DLNIMxyIKRUJqC4cUioXl8fvk9XkVjXbmZidPOv/vxrPPjACgVe4v1FVj5mtO8STlBRLzpgHkeLC3bNligJwXIPBsp8mBAkIYiC+uqakRUIN3lfvNmTNHX/ziF8XUOi9t6yEfikBODDywhIcYw4L2oAXGBvA6ZswYA9poBOASgwzAUzBQCF0BmvCSD2ToQ4JDztQT2Hn11VdNe6gr9QTwLr74YuN5jY8LJ07+D3/4gwFy+pfPADzk733ve3XllVeamGYH5Imq//bj6Ief/OQneuONN4y2PFcYOYAn4SiMNcKlMIwwogiTovB7ZpkwjObPn29ChwajAOTU989//rNZH0JhjDNjctlll5nPiGSE0DA2CY05dOiQeeZYm8GME4Y84+98WLswGP3l7uEUcAqknwJnZFk59Me/0/85cYc+f+10TRw3rNdQFducgQby1nC79p6s1EN7V+pIpE6h5o6Y7mQUgJc84xcVjdfdU69RZfNxvXD4DbOQM+KNDdhOoN3VHVCmeOVR0OuX3+cXISY5/iwTWhL0+c13cqS3RUJqDrWqMdRivsiPzu/oC2CdRbBhPNhcsjO85xSce2Rejv6YV+PzR+gd45eaNI+JlK5AzrQ4MdFMk+ORA7x5OeMxBrQBUQsKeFA/97nPacGCBaaeeB9/97vfDTkPOToCpHjGAVL+T3uAH4yOa665xkARQM7v0YyZALyswArQRBgPnuR3vetdJp481QUgp55PPfWUXnzxRROKAwRiWBB2QJhGPOwAgBjhDzzwwKkYcoCIYwH4ZIUopFKXVHrI44Gc8cZYArBXrFhhjF+eM4CURacrV640axjsugUWDuMlJ0SMmanBMIzQCgONMCY7u0LYzC233GJguaCgICn14BniPny+YPhjAGMsMj7xyPe2riWV48nd2yngFHAKnE2BU0AeO/SQPvWjmL7yxds0tqi3qPEzLznQQN4Sbtee+iN6eO9qHQmfSBqQ86IKBAOakFWm5SNmaX7JFK08vFFPHlivplArZDxoGwCZOPaAX96YRyWBPI3PK9fYvFKVZBUZCM/wBYzX3O/1ifzihKhEohETT086RmC8vr1ZVc0ndKy1TpXNtapsqlVztF1en08x4prjPeaducqzfZlaUjZNF5fN1OSCkSZN4tlKPJDT7yzW4oVIKAqebwAdMMDDCmyzIA6gAEIBtk9+8pNasmSJ+RkgH4ohK0A1mWYAUmJm7fQ53ks8xEAIAGI9giyEJbSF4wEJdEMnoP1jH/uYZs2alfJPKeqE1/Gxxx7Ts88+a8ICCNGgTzEa3vGOd5ifbQHgT5w4YfrZZlkBEvGM47U8H0IHgExmcRjHgx2y0hXIec6uuOIKY/DQJ9bYYxbq8ccf15NPPmk85Tx7jEOMPcYhcdyDAeSMB8Y5s0H832ZZwqufzPFAP9AffHZgkHB9QmIIIQLInYc85R8lrgJOAadAPxU4DeSrv6rJn3xaY8tOp5vzeGfrb371/+ndvYQiDiSQs26xsb1Zm2v364kD61QVbUheDLlHygxk6Mryubps1Fw1hJr1zMHX9MaJPcYzPuBZVYhK8fllQkhifo3OHW428SnPGqZROcUqyx6mTH9QPk9HesFQNCLyscdDM3/zeQF0GUDHkKhrb1RNa71qWup0or1JNa0nDZyfaGtQ1O/piD2PsvBQ8smjYRn5WlY+U9ePWaQM39mNsa5AjlcYr92HP/xhE0NsIRSvMS/O//7v/z4F5HhbP/7xjxuAB+4SBXL6gUVjZJzgugCxhQyugzcWTyDfbYlPJ4gnDY8vKQmBZ7tAkXAMvPqEAODVByYsSOB56wkkAAE8koAQoG3DVfAIAtjAUDwEcU+OZzof2LUaAUvMGOBBjC/Ul/ARAIt62bYAuehNnclo0lMIAPrY89HNAlI8JHE+bbShD4QYsS4A4Fm/fr05H225FyEowCDAbcNyqAeeUKDc1o/j0cyGVNg2AYkcRx/YlJA2rt5mCOE+8VlnqDNATEiGjUnm2oQ+8Dfqiz7Ugc8f7s35Xa+TyOci92BcU0fCQNAVg4r7Uec//elPeumll84aQ04dAFIMGWYP7MLe+HSQNtwkkTp1BXLqwiwUISA8Z3YxMP2Lh5yxtXPnTjO+eQ4weoFUwkaoD2MCiKffONf2B3VhjQDjwcKsfV7Q1xqbHEdbMAzs+Is30Gg/9+HLxrxzH+qN8RlvoKENx/E88syhOYUxwTUx6gj7YnzSFxzPGGDskMWFWZxdu3aZvqef5s2bZ8JiaCttYPyhAe1NRphMIv3ljnEKOAWcAueqwOmQlaYq7Tpy8szrebJUMm60Ck87xrq938ACeUy1rfUmu8rqI2/peLRJYXbLPMdCqIo3JpVkF+q2Ccs1e9hEPXPoVXOfqvaTHbuA9iWLSV/rw0JNr0cBeVWYkWs84vOGT9bMonEmRhwvOF7vtki7mkNtxlggRCUSi8kmReEFFvQFVJCRq2xf0HjRORdIJ9QF73lbNKTDjTXaduKAKhqOqbatXsw4tIbbRCpJYs+zs7I0PjBc7560QiOzhxsvfE+lOw85IQp4yC0o8ILFc8rUMqBgPeRMpX/qU58yAMqLkhjss4WscB7XsrDIQjcymQAJdnEbL32m8BctWmRCZ4jHtmDB+RyLNxvIBIp5qXNvAIH6EmICjABeHMfvAQ68bYSSdDcFDgSRBu+vf/2r1q1bZ2AH0KFd73vf+0xoQXyhDXifycaClxzgsYsgP/GJT5w63oIKKe/wzBLugwfUeqDtoj1SQ+Jdt8aEvRfnA5f79+83ceBkwuF87o9etA1AAnZmzpxpPPPAGHAEiJNJhBAIoJI2WjDF0AB20BroJWaXvqSenGchFpAiRze6AkUU2kqf0R5mB/i/zcJhxm8waMJiCGPiXPqPdnIMYw0jgfoA9dSb+wLq/J72YbCgD3XDKGMs2hzhvXmG7ThlXJDVhPsAftwfeGZGBw1oI2O1u0Wd3JtzGD9oznEYM4wJ2sf5GBEYX7QPLYHI3mYQugI54wsgtwuBLZCjBcYCoSLoy8+ALPe64YYbzP9Z70Ef2xh0xjTGLeMLWMbDDMBbw5R+RQ/0teFY9KVdL8K4YYyjD4BOG2kvzwTttzHkPFc8X/QZ96E/0BzQp04Y5PRx/HigXRzP88y5jCnOoW+Ip+c5tuOaMUFbeP55VgkDYzwxg2Cf63ijoa8f0e54p4BTwCkwmAr0kPawb1UYaCCvaqkzGwKtrdyqk7HmpAC5L+BXlgIm08ilI2ebBZO/2PakDjRXd5u2rm+K9HJ0Z7YUXhYTssuMd3pSwSgVZ+abOHFAHHgGog81VKm2rUEtYSCO5a1dbCZ5TKx5ji9DRRl5Ks8pUll2kUbmlGhkTrECXr/C0bCaw23Ge17dUqd99ZXaUXdIh5qq1KaI/MGACqKZumTERVpaNlMlWQUJATkAyAsR2CC1mYVhYI485bzUefFTaCsv8i984QsmLzEv4bMt6sTDxYud84ENoIjrWpi1FTT544NB8zKmDoRWAGb8DjihDnilgU3Oj0+XZgET+AJkgUXaA8xcd911Bgq6WxSHdxG4pl7AL+MfcLBhAgBrfOGe1AXYpT0WkIEl4BpPvY1LZ8EaoA/Ac47NYML1TIhVZ+pEgIhQEu5FO2zIAAYC0A9UoTH3sh5Lzgc2+QLEaSNxxtyDlHW0ieP52RoBwBZa8sW96Ts0BnjwzJJZw8YMA+J4cJkBAULpK8CL6wJrGAfx17YaWaOK86gP96CvAFzOBU6BXupMX2Gg4V3l+vEZSABKDA3aBWCia08FvTEa0YqZDq5J2+34oK3AJnVjbAC0Vrf4LCv8DaAn7SVjjZ8Zt10151roQ2w3sw1A+dlKTx5yC+TW6LSx/GQ3AVppA+3GOERPjAM05DtjlH5hXNFea+TgSWfdA3WmHXigrXFiMyl11QXjl3zsGFKMY/oH45pngr6j0I8sXKYveJ65H58LzCphRADm1Nfeg3PseAOqeZ4wQjgXbTHw+cyg3+0MhE2tSj/Z8Y23nDbxueRiypP65nIXcwo4BQZQgSEB5Mea6/Ty0U165eg21cdazh3IgbisDOVEArpr6tUak1tiUhz+fveLagRRk+CB76nP8MwTpZ0XyNbc4RM1e9gETS4YpZxAlhraW7T9RIUONBzTkZbjqm6uM+En7BIqdsWMmeSGp4qJ9u6MBVckZhZp5gezlRfMVlEwTyVZhWbznxE5wzQip1hZvgwD53VtjWbx6pGm2o5Y8+bjqm1tUF4gU++atEJzi3teZNhdlhVeyMA4Lz+8aLwwmb7Hu8b/+T0wAojwogQMekt7CLDgdQSWWDwJzMaHoXQNJwKW8JQBdMTO8n8g5De/+Y2BDGDQns+Lmxe6fZnz3Xrj8eQBycTqLlu2rFsgZ5odaMb7D8RTuB8eSe5PW4EPYAkNaCs/o4UNv+B+wD6eZzyXgBxGA4AIjFmQtiEqNuc5MIXGnAOwAIfU1y5AtF57oAjAQntAFoCjrhaWgFcMJKAeAwawBpTic6hbvWyID7rhvSSDB8BHv9x///2n8pDTbmZKqBfgR/9Rn7/85S+nPP09PRe0iWszPtCQeuNtBfAwMtDOGgUYANTTGg3Uy/6fsYjHl3p0NYzi741nnesTjsLi43jwtJ5tG+7AtW1YDFqiOeODcQyMA8N4bhnzdgEmzwNjCfBlvHAtNEc3DBqMvrNBeVcgt+cSPsTMCFoA/vQphhH3t31Lf9IH9C9ecMYU9eAZQWdrFFFXDBz6E/DF88yaDzzXjKeuBZ3tc0f/AuPsqotxSJ8QnoaeXdMeEtJGv9jnGQOBeluDHh0xWHhe0JB2WeMPnTGyCMchzSazANQh3uCxs2W2v+h/1nLQfjtTM4DvUHdpp4BTwCmQFAWGBJBXNdfppaObtO7YNp2MnjuQm+l7v0/js8t0z8ybjPd51ZG39MqxrQp5o4q0h5Mi7tvfaGQy9GlYME8zh43XipGzNSpnuAH0o83HtfXEAb1RvVuHW2qkoFehtnaFwxGzgNPTSeJv95B33qXT6+71E1Pu6/iSV0W+HBOXPiGvXCOyh6koM8/Af8DrU3skbMKBMEZ21B00MeZXj55vgJxQmO5KVyC3m3LworcvRF6YFpgseAK3gAxeZ7xZdmOgnkJWeJHiFSOVGqDASzo+9RugCuwC3QCPjT/FK/aZz3zG3IeX+Pe+9z0z1Q2E2BhsoMp6cPHS2bAO2st9gSXAEA9jdx5y7sfix3ggJ+yCczA6CK0ASgiBASCs55L7W6hBH6ANEGLqH087KRSBK2ARIOHvwA5gCaDjHQQiLeBxH8ATKOIc6oQXEfhCD8JTgBlibAEeQItr4BmmHmiA8YKnk8WpLAxEZ+puvfjxceHoT2gAhgd1wpP6ox/96JRnGa+mzUPOeXjFATSA2gIt97RbvNu853ZnU6ANyMOrSr2BSXs+44UCiNq80/QV59KHNrSCdtF/99xzj+m/ngozELQXOER7Gz5j1xVQf2ZCuDbGEuOH3zF2yOhBXzOO0YAxzPVoI3UDBKkDmtuZIjz6XIOZHMYIbWSs9lS6Ajn3Zoyhvw15oZ+oH7Mh1hjgetyffmVcAeoYtTwn8bH+1M2m6GRGgesC7mhCu2kL44e+wvizoWM8K9yXZ522AL60hfqxkRFAD8xzL/oQjz5AzvE8z3ZBpjUW0YAQI3S3YSn0B/egfnxu4PHm2WGmi2tgeNhZCH6P4cNzyv8Zo5zDmO4p5GxgPtzdVZ0CTgGnwLkp4Fm3bl3MeoDsd+sls1DV9e/xP9tjeGHee++951abbs4GRglZeblyk15JEpD7/H4VB/O0oGSqbh63xKQ4/Ov+tappOakoax6jyd8IyMaz5gdydHHZdF09ZqEKM3IUjcW0v/6onjiwXntOHlF7pDOvuPFGmZVOfdPUbh7UeRZQzkZAAW/AeM9H55ZqVvEETS0YrWGZeQb2AfPGcLNOtjUrO5Ch/EC2cnvIS94VyHurHO3mhQkkADLACCDVk4ec6W02BuIFjncVrxvQxQseTxoeM6bXgQVgBO83x1nvIHGrQCoveepKKAYLwKxhQIwxEIFHmzoALEAEHvhkAjn1AR4ANmLf8fDGGyzUB+84xgPhHxgNP/7xj02YhgU7YP2DH/ygAWeOJ24aAwWw5rkDlPAmA8GAKhlr/ud//secz72IV+ZvGCdozvmkKcQTT8ELzT2oA5AOOBNiwhfgBdxgFHA+hgEACvjY2GFgmfrYUA+A/M477zR9DGwD+fSPzdgC3PE36gzMAV4AIPWxi0gBXjzIjBX6BK8ofWQhDyOEvwFpABtjwM6i2AWIhEqwyBgvcU9ZNzDy0IvQCcYXQIlnGQ801wYQCS+i//Cg2/rRBls/wBWjjJkFDALuxThnHQHjmLGPcYQOjFHAnn6hv1n8ezaDoWsechuOQT3jxxGQb3eHtesEaPcHPvAB84zYkBx0otCHgL019HimGEf0PzuSMlbtDAFgywwK/WpjxGkLhpKdCaA/aS/9wtijv+yzCJDzrAHktB0t+cJ4oR2s0yCEh/swxvGa0x/0J2ODY5g1wZDnGPRevXq1Gac823btBtfB6OSZpg/4DKAvE4nV7+3zy/3dKeAUcAoMlgKeioqKM4gvPhQg0f8DAHj2hgSQE66SEdTkrHKtGDVHM4rG6vlDb+jxA+tN7u4+A3CCPcVmPzneTF0xap6WlE1XeXaRCR0hTvz16p3aWXdI7d6IouGoiRVP1oJSFo6aKV2+xzzK9AROhbKQxYXMLpMKRprUihgHdsfPnhZ2dgVy67W2CwyBBRuuwRQ1L1F+BzwBAXjTCLHgvO6yrFggx0MGKAMJvHi5BgCL59N63OyCNjxz1Iv78mLnJQ8YAUOEPNhwF17UxDgDjYAJxwNmQL+NU07EQ4430nrIaSMFAKBtwBxaAKSAJgAD5FB4TuJj2PEO/u3f/q3xNpP7G6DBq04BlCy82gV8tBEABJgBfICLEAigB8jCO06Ijg3fAB7RCt0BTMAT6AGg7U6aaEI8MICPFtSDOHY8ugAR8A0QoSna2AWU9A+hGuwmGQ/kd911lwFhgB74B6CAMUAerzEaUWc8tOhI1gz6CM89BeONewHUaPvggw8aIAe2bXw/RgYwy5hAZ85ndsEabgAkkMjOsPHpJ+MfVWYaMIDod2usMfYAUMYnbaV+wDiaM1btok68z8wS0B9oQP8CoXYxJf1GHbguOr3wwgsGRO3mPYxj2kD90KW7xaddgZy629CMrsfbn+2iWq6LQcrzQbgQYxWDgmINCgwxjCKeQzRkNgOYZmxxPTz99BXPC0YZbQHEeR6BZtqLR5oZDcYf8E1f8dUdkDPuuD7nYrzQlxgmbIyFJ5t+5/fMKOEJB8jteMAIRy/qxHiyzwDa8rzbtQeAuc0EZL/3trA3wY9vd5hTwCngFBhwBYZGyEoyPeRej3kZLC2aqqtHLzAQ+tShDdpwYrfCbe3JzzvOQrqgX1mxgGYNG68bxi3RiOxiNYZa9WrVdm2o2qkDzccU6oyJHSiDwMaad8RNd+Q0D0S8JpxletFY851FpXjHg/y9h3zkXYEcLXkRAqK8uHkRAtCAODCDN8vGawMAvFyZIgcMgKKueciBoq985SsGhoAdPIs2mwJesI985CPGG0YBSvEsA9TAJC9oXtp4OYFdgJyQBOASeODFD6gRbmAL3lvOBwypcyJAznF4duNhH+8cIEnbiKUGhoAb4JZ28jOgAnTY0AE8uZ///OcN9AJOtJX62Owm/B7QtjHuAB3efuAKTakr8AhEYoBgFAPBtJcCQALiXMfCF9CG8cAXfQDUA2WANvfGo4pXm362GSsIicErbTNWADlANgYTGyN1BXKAlDoAvPQ//Ue/YBwQwkA/ME66brxjw58Ayk9/+tOmnRgZALndlRH4og+BOQqxy2jHvagT2tJeYJKZFMZkd6nvgGjCbTAEOIf6cV/qZ3d8jA+rYlGxzb5iF0ECj2jAzAP1wMjAU8xYsNlH0BVPO/3GeKWNNryJsUL9usu40hXIaQPPGte1/UB90JF+whgA9G22IY7DK86YskDOvRmbGLUAudWF4zDEMB4xCLkuRiWgbTO1oDWQzKyIXZNBve34oz94XnsCctqP4cysEeOFOjMG0YK62gwshGMR5mNTkPJ79MZAo052YyCeKfqH8UzMOLMWFsit8TLgb093A6eAU8ApkEQFLiwg79yxMiMQ1O3jluvyUXP1Zs1uvXh4o/Y0VyoaIjd3H0NEeukMXigZWVmaklWm2ydeqtG5JSZEZPvxA3rs4DodDdWptaUlaR7xRMZGvNeIDC1ZwQzle7N0UfEELRg+WWPySpXh7T2GHNiwGwPdfffd5mVvYQGvGzCM19duGQ804D0FygmnwOvI3wF3OwUOkH/pS18yQAjsAJm8wPEk4vVjKt7CGIDDC54FiXjvgCIL5EAfHlbgAeCwi8QALjy+FO4JhHJ+X4Ac8MNTB8AA3QCn9VbbtIf8DqgAKjEM8BACWcCl3VERgPi7v/s7A8a0Fc8gdbUhAwBPPKzxe7sgj/qjvfU646mkLRgJwBV1tGBi4/tt2AM/2/AR4Nmm90NzC+TxGwMBtwCP9dRz3d6AnLjmH/zgB2bRI+METyaGUjzwYqAAVkAcoEWhbsAi6THRwnrI44EcUKTdFH4PkBM6Ew/kGBEAOQZJnF+RggAAHBhJREFUIkCOJx0gxyNMmIQ1GOzGQIxRC+SMX3RjBoR+IwQjPrWkXQRrn0WMp/jFsnZHU2swJALk1AevO55oxjjnYJAxwwGU8sXv8TQz1hknjDlg3MaQ20W57AVA2JB9BgBtnlW+6HdgmTqiBXXkubVADnTzTGEw2/AbDMLegBwdMd7sxlg2vMauq7BaMVbiMwvxe/T+6Ec/aoCc5xQvPZ8d8UCOwchMk8uqksgbwB3jFHAKpKMCFxSQe31es9CRhZS3jF+maYVj9NCeVdpYu0cnQ00dK/eTyONev8/kBJ+QO0LLymZoaflM43feeqJCT1as1/6Go4r4NHCLSHsbcSZDi1foQt7z4YE8vWviCs0vmdzjjp3d5SHHQ0WsMxAMtFhQAljwcBIXjdccWMC7zfQzYRQ9Afk//dM/GW+cneKOB15CIvDKUSyQE67Aiz4eyAEXoAEYoc7UCyMAmAMubQGm8NwB2AB0Ih5yQBIPKyBo48Nt/DDgQJy6hWfqDjTiJcWrTn2sRxkgx0NO3DSgAxDZEBigirpYwLCQTjssYHJPrgHoAuTAjc3djZeR/xM6gicaA4l624wkdpEg4RfAK/chtIc6xsd9A4EAOcATDzuJAjl9T90BcptHG6+oTUsJkDNGAHILabQHIMeYSQTIMYwAchuyAlBbD3miQG495EAoMBoP5AAgIGhDVgBE6kjdAXK8yoxF+gaNbLYha9zbVJO0DzCnv5lNIU0noUO9ATnXYSxwPB5rPMvUxUI594uPLWdsM8YSBXKMJ0JqMAh5Hmg7xjWgTZ9hbFog78lDjoGEFj15yJlFsGsk7FimTXwmWAMmftEpbbOZVDAeqAvGByEv9AeAb4GcsBeeaQfkvX3gu787BZwC6azABQXk5B4PxnxaWDJVV4yep2x/UD/d8rgqGqvMDphJ9Y4Tt00sZiBH145ZoIvLZig3kK199Ue1+uhbWl+9QxGTTo249RQOkc60iV55VZZVpPdPuUKzhk3osULd7dQJkDOlDJBb7zsvSyCGrAo2SwoeXbzcNuSgK5ADAsDsl7/8ZQOmvOBJrQdc8De7GA74jAdyQg8AUKAfsAIiAH/CQ7iGjUflhc6LG+gChGwudLz0wBXgnAiQcx5tsluWcx4FkCMcAK+iNUwYU0AYIRzADEaG3TTGAjmAZdMDAkQU2kF7CUWxEG13r+R+1MGGFgBDdrqe3wOmXMfuZMnvMDYALzLPAOkU2kqoEeEhaNPVQw4006cAO7rZNnFub0DO/UmJiMFCvWkP90J7u6Oi3WAJiCO0hcI9ATDWo1D/7kJWunrI+wPkzFZQPxuygoec2RsbUkM9qB8hUQAg9bNZVmzICmMAQwqjw2YFoW2ES+Gxpu/54lmgT2zObcaeDS2xu1F2feDOloccgyM+fKi7OOm+ADl9hRFmF1MCw4TdoDOzSdZDjlFJf9hFrBzH2KNPMZLPBuQYLb/61a/MLBHj344txi1Gkx1bjBWeW4xIu+YCrfiMwagDyPlMod8Y1+jMuGJ8EgLW0yLeFH7Culs7BZwCToGEFLhwgNwj+fE6xgK6ftxizSmeqLr2Jv1825Nq8LQp1NKWkGCJHoR3nI2HphWN0TvGL9OY3FI1hpr18J6X9HrNLjWFW423PKlGQKKViz/ObBbjU4EvW/NKJuuKkfPMhkI9le485GRAwHONNxVvHV5hXqosvgJAgTebZg9Y5eUJVHQH5HZRJx5HAJYYcwu8eFbZ2RLvpM13TkgLYAXA20wseHN5ieMh53ybZQVvHF40vIy8vKkjMd6EeNjUiYkAOdAA1OLRBjJsqARwAEyScg0tgAPqBIAAJIQPAI/WQ04dCFnhOwv/AA2O4xxCSgAiANECF5ACVOPJpr5oAEgDgMQuUycL9FwDyLSbJNEnwDgx5kANBahDp09+8pNm9oBzu4as4CkFQOkz9LMZXADMnmLIAVurPfoSc48xhoHBdVjUSd3wgDMzAQjaxYTAH/1HphyMmIHykGOAMW4ARPSlfmjBjAHGHF5hQo0wKjGWCL3puqiT+gHkwDozEMSDA4f0P2BOoR94ZoB2xhtjh7Yzg8MYsbHmvQE5IVs2xp3z4sOHuntW+wLkNgc+hgftpHA/tKAfGIt4sfFyM97RhOcTPezutIxBYL0nDzlji79xLmOH58ymJ0QLmy/cGkHAv/Wk88zaPukasoJxw3UYMyxOtrM43YUp9efj0Z3jFHAKOAUGS4EhA+QvkfbwXDYGYhFjVobyogHdM+NmFWfmaVPtPj26f41avGGFW9uTprmJG8/JVIlydcPYJZo3fJLaoxG9Ub1Lzx9+XZVtdYqEBijXeR9bYeqamamJWWV6x7ilGpdfrswecpBz6a6LOu3W53hy8YLyksZzBawAl3wHQoBHgJVQgrMt6uQFT9pDgANQ/s///E8DvDZeHY8c4IQHDwgHqMgQYRfMAQ8s/ARemLL//ve/fyqThs1ZTD0ADqAFsLV5l2lfIkDOcbSRMAvynHMf4MFmnEEL6shCStoOeAKchNVQ5/i0hGRZoc0AGzHXGCn8HWhjKh4oArrpJ6AGIOE6AC9aAyHoCVAD08SQUw/+BkxjvPCd+nEeBgEwSqHv8DxiFHAPrk/oAoaGTQOJTrQF0KR/ASAMI67XXZYVMtgA5OhD+AtfjAMAiWsBX9wTbbgHMIvBBIjZhX60GcMNKAP6uy7qTIaHHOPEpj0ElO1mS4AfC0cxDDB+qB/H2qwiQDfwRwgFYw6DE4OCMUr9AVP6g1kc4BBQZ4xiBGEwcQ6x0Bg59G9PWWC6esgtkOONtobv2R71RIHcGg2MDUJK4mP5MZoxkDEYGcfAOnow3u16BIzbD33oQ6Y/CR3rKe0hGjOuGA827SEzSowF9MZLjjb0OaEzrAnhnoxlwnuYpWGMoovdiAnNGef8nnAePht4ftHXbp7Ux49Dd7hTwCngFEiZAkMCyNm8Bhhnc6ATkWaTDaXPpdMTPCqzWJ+edataIu164dAb2lC1w6QbTNpmQISqxKScYKbJcw7kklJwd/0RPbb/Fe2tP6KQJ6JIKNLnJiT7BHYN9QPKwTxdXDpD14xZoCx/Zg/5VTru3hXIbfYHuzEHP+MRthDNS9W+vPF0EdpC2ArHAYY9bQzE9YCEH/7whwYEuKYFZmJweYEDpQAu0GMBk5cyOZ65B4tJ8coR9mJ31LSZPKwHzS6442dAOFEg5zxCYfAKAsl2Mx6ug9fT5kHmmgA/9bS7Z9o6oMdnP/tZU1cMF65F6IDdVRHQYEqfqXrOAeiAQ7vJCxoBdXgxAUVmFAi/YUaB4/HyAlMYKfzMecAv1+dnYBCPNXHvdqMl4v7RDAOCultQBcKBVIwNjB3gnPsBcfFZVuzGQBhUhBUA1MCoTcVInbgW98MYAs7sDAj1wdsJfAGd9D/3GAggJxyGWQlmLQg9oaAJxppd1GkX49oc6BxD3+IBB0KpLzM0eJbR1a51IMyH/rcbYAH2jBW7mQ19wvn0HdDeXcjJYAI57WL80VcYdXaTIWAX0OZ5szvFMpbpb8Y5vyf8jLAWwNluDBSf9tBuDMS1GFOMcbvzKjMu6ITByNjiuvQLY9xmI+L+GD8YaTzzGHfWaLTZhBijALjdcIrxiQFpY9+T/bnprucUcAo4BQZCgTggj2n1/ztPn/2jeTXJM+/v9egv79bYBO7Ky5YP8oHKQ36yrUkba/fq6YOvqjbSqFBr38NLyAOe7QlqZvF43T31au09WWk2AzpA/LgnpmgkOZsBGcj1eDW5YJQuLZ9tNgFqj4aFh/+Pe1YppKiikdTDuEyMu5TlzdDS8hlaWjZTEwtG9LiY0w4DgPzrX/+6gSW73biFWwsWNnaWc3hZ4jnkhWk3EQFkgDCADS+l3agGgAFOub4NacBbhlfNQhP3sl/xG1RxLt5JPHbcB5jFS8s0Ox5MQBcgoo528Zjd2Y96ciweukSBnGvYWHILnbQJKKN+8dkjbD3tfdEDgLbwSXgD5wIsACJ1Je7Y1s/qG5+BwmbdAFZoM32Bd522AjyAkzWE7KI5jrFZWoAVFtYCl3gpgSPqRyw+nk5mJ9AjfjEp8Ii3HKOKEBkL5DYrBmBlgdxuNkN9CF0Cbq3+wFt8XDz/t5vAAHA2AwgGGx59C+RAPGsMMEDis6zYGHIMMzTC89pblhX0ZkzRBmKi6UsL5bbvbFpBdKA/rCHFrANx98AkXn48v8A94I1eNjuOHWtWd9rIcwAsArEYHd3BOPUg9p4c78SwW0M0PmSlt2wiPXnI0YawL6uxfa4JI7HjB71tznT7rHGcHcf8H/hl3DB+MBrp256AHMMDA47+YTwQAsTnCLp21Sp+jGMccS7jm5kguzMr9cOQx1CP/wyiv9CfWRpC6DjfFaeAU8ApMFQUiAPyA/rv+1/Xre+51GyOs/rby/XPhf+tTV+7tNe2DCyQS82hVrNxziP7X9bR8Ml+xXsTP04WkSXl03X96MXGM/7w3tVqaG+WvOzOmYSVlR6J2HFSBl5ZPlfLR8zS8MwC7T55WKsrN2ndsW0C2FMO5B6PfH6fWeBKjDv52Mk4Q0aY3gqevq9+9asGPuzLsLtzAA2gAW8hnmDCMvCuWm8vgANs4NHluw35YHHYfffdZ0IjuD4ghxcSSAVYu96T84BJQgRYzMnUNS9/m7vbph8EzPG84ZW1ITQAFXXEg8vLPdE85La93Buw47p4ybkO+tjsEPHHWTgGZGgjoQCER+D1A9Ts4j+m6oE7roUHsLtYWNoLTAMqtJtr2LrQToAHKMfT2V2xKSSBMgyg+B0NmdkAeDAM7AI8rkE9qCf3I20eXm486WQ3sVqjJ+EkACswhPbMDGBwMUsBAANhXQvGAVoQ6gLwo5Hd6RRgtgtDMUIYR8CWXdhrNyiiHtaAAHrxqBLqgGHWnYboBSBybYDeZu2wRhPfAWbAn7EOrNrr2IWwGCDWc0x/MUYZCxbubTtNWFhGhokrRxtCNDBozgbV9B9pAm2WGow49MEY4TqJADnjhxAmDFproBHqRf8xduIL7WUmAB0wMOz46WowoAEzCNTFboBkF8B2B+SE2NgFmdyDWR5CzDD4eO5tes6udcH7zrNM+A/Ab2cSuEb87AbPmzUI7TgEyMn65IC8t09z93engFMgnRSIA/KIWlujyswMGCBve+rzmvzi7Tr47St7re9AAjk3D0ejOtxUrd/sfFaHIsfV3tjhzUq4eDriZcdllWrFiNlaWDpVzx96U3/au9rsTGl3p0z4ej0d6PGYDXfIrPLeyZdrUel0tUba9UTFOq0/tl01bfXGK50U+O9vZamj16MMT0BTC0dpxci5mlY4Wtn+zISuaGNBCTXoKaOBhRpAixcr8Ba/AQg3wqPGi5WXMnGj1osL5ADWQCclfhqb6WrCUAAHC+bAJdcmhhpQwfNMAfgBEgCXc4A1QInr84LHM8d0OJ5AQAKgAg7sZjvE+OLB7m3am7ZybfQAhsnjDAjbLBHUhXtxHYwRYBOgAV7tbpnxEEi9bepCdEFvNOAZA4iBZ9pIW4nHtgaO7TwgEyjki7pwPsACWFEPjBX6BEMJzdAgHrqsAcP5GCkAtfUOA0UYVcAY1+Hv5Oe2swJ2p0g0RkeuSz+hP2BJewAyYJtz8GjSf0AiYRzMcNgc22hKmBH9Z8M9CBehr1kcShvs+EB3oN/W02aooX1205nuBjd1w0Bjtgdjz2alYSzSN4wT+orfA+U2bIrrAtVobz6fwmETDoTBwRil3vQ/xS4YxTBAc9rIGOgtGwjjCW1tqJWNT8eYo27xGW96ahtjAf1omx2P1BnQpQ1dC+OQZ4C2EoJDHfjZhtpgVDD2MFToLwwf+5zybPEcEb4TH7ICkOPl5r4WmNGc8UXdaB/H283DuAfH8nxQR/Tn2bHPiO1zzsN4sEa2zQNPf7MBFQYv/3fFKeAUcAoMFQW6jyGPRbXqa1P0pxXb9Z/Xd79BTHwDBxrI8V03tDfpx1sf057WY2pv7iOQe6WMjExNzx6lq8fM1+jcUhP+8mz1RkVaQ4qRfzwJxXjHY34TrnL7pEs1NrdUlc21+t3uF7SrqbJfoTZJqNbpS3SmOPTLZ+q4rHymyY2OEWHg4azR46czwlhA7Gm63b48+Xt8zHbX4xk3NobbVjI+jMQeb6fKuS8vb17o/J/CyxuojJ/65nhAlAVqv/71r42Xnd/hSQYQ+LK7UwJReFfx2tndFvE+s/gUb22iL3XbFuAMEAI8LQjbWFzAIj7kpjv90M5eC+8v1+G7jW+nDTbPdddNVdAj/nwgjLbbBa82VMZm9ujufHsN+gU9MC6AMrsgFr3tQkQbisE9KTZUxxpXtk/5uw2VoU4AOpBHO4Bnu1tofH1s2BP3sOnv7Fiyx9mQkK6byXQN1enpGbL15h5ohBeZscXYQGc70xIfcsS14searYPVnXahGdeymgDQGCvx+vT2XNs22dmW+LYnmkGEOtnny7bVatNd7vOu4wcDx6Yg5DoYTzxrQLjNE27jyRkjhDoxs8J5FAxGZkzsrFV8SJutFwYxmqMbujM20d2O8e7GUvwY5V421z7jm7HJF+cnqlNvfeH+7hRwCjgFBkOBM2LIY6u+oZmf/IPZLOZd312jr1xVoKyOfV7OWgYayLl5WyRkUhS+Wr29Y3f5zl03e6tbx1uxI3xiXt4EXTV6vvwen54/8qZeOb5dkXaAPBnhKh4FM4Ia7svTlaPmaVHpNPBIG6p26oXDb6g6XK9wWwdEpqqYF1RMKs8u0vVjl2hRyRRl+jNSVZ1+3TcejuLjdbteDFDAK0uWFrx9AIDNg078Lh5W4BAQJ67V7pBpd2xk2puwApvvuS+VtUAdD0EATF8BwQKVhbKusem91cmCcH/r0d3942OKe7t/d3+Pr1O8cdKfayXznHhDxs4m9LW/4kExPmzJAnwy6zsY14pfo8H9LMzzHRBm9gRPNQYWszGEODFDYL3VhCEROkKYEZ7v7gzQ+GfFGvA9GYo9jSdrtJ3N+B8Mvdw9nAJOAafAuShwpoc83KL65pBisajW/usy/a+KL+nxBz6kcb3cYTCAPBQN66HdK022lcZwRxYJCxq9CuD1Gq/OkoJJum7MYjWEmg0kv1a3x6QfTAaQe4D+nGyN9RXrjqlXmt1ADzVW67GKddpx4oBaFEpZqkPqZmAu6tX4/HLjGZ89bIKKMjt24DsfC2MDSCALCLmu7SJJPLwsbMMri1eOUAOm5m04AqEFwDhe9N5yPZ+Purk2OQUSUYAZAEJGmIVilgkvN15yZnN49vBWEzrCAmDWkLjiFHAKOAWcAmdXoIe0hzGFmh/TP85co9v2f0uXpwGQh6MRPXfoDa09ukUHm6o7gDzRUBNS0WVn6dLimSYveEV9pV44vFGbGw4omiQgx2OfmZGp+YUT9YFp15lMK5uO79Xvdr2o460nFUtR7Dgw7ol5lOkPanxeuRaVTDVZVYK+QK8hKkP94QEQWBDKgkIW5QEL1sts22a9gPye+FgWOZIKkO+uOAWcAt0rgFechcwsGgXI42eumI3E6GXRMIsybby/09Ip4BRwCjgFelbgNJBX/EK/qPiIPnKZCUTVvl+8V1c9fJ2e+8snNDENgDwSi2pjzV6tqdysN2t3C9BMNFUhmU1ycnN09fC5unHsYq2p3KKXKzdrf0uVouFI4p72HnQwU6Uer8qzirSs/CKzE2goQqrDt/SH3SsV8yk1ecc7s6lkKqCLho3TZSPnamrh6ISyqZwPD42NJSdrCGEpFsrjZ1boO8JSWFhIBgwgIn5r8vNBB9cGp0CyFQDI8Y6ToYZFtawRoOAZ5/nhWcJDbjMZJfv+7npOAaeAU+B8U+AUkMeiz+qfJn9aD/tookea80U98sA9mp4ZICvgWctghKwAUYeba7X6yFt6/sgbJn1gortdGiDPy9E1xXN1w9jFJgUhUH6gpTo5QE7uca9PMwvGmlSH7MxZ2XxcqyrfMl59YiIjnS+swRhALM70+DzyB4PKiQU0q2iCLhlxkQlXCXoTWBQwGJUcpHvYTBqErxAnTtwr0+u24M0j6wVePLfD3yB1irvNkFeA2SaeKcJWyMXOc4ZhS0gYQE6mHbsAuT+x+ENeINcAp4BTwCnQRwXOSHsYamnXqQ3dvQFlZvh7ybvRcbfBAHLuQwpBgPwPu1+UfF4D0wkVr0fZmVm6ccQiXTtmoV4+ulkvHdmcNCD3+rzK8AV0SdksXTpilkZkD9Ob1bvNZkBbju+Xx+cbvNzjJr1dx+LN4RkFmjVsvBaUTDF5xk2Yj2LnfahK1zFhM3bwncwhdldNjmNtAaEqdkFZT5ljEhpn7iCnwAWigF2cS5YUuyET3nHWZrB4ui8LMy8QyVwznQJOAafAWRXoIYa8b6oNFpATtvJWzR79esczqk9wQx8DWLGYcgJZum3Ccq0YOduA8stJ9JCT7jDLF9Q7xi7VpSNmmzSCzx98XWuObtHRlhOkJ0g83r1v0r/taJMJIRjQMF+Orhm9ULOLJ5jNiRxodkhl4dwKZ0H8HGV3pzsFLkgF4p8n9yxdkEPANdop4BRIkgJDCsijsZj21h/RXyvWanfdEbUp3KuXnHAVrzwqzSzUzeOXalHp1OQCuUfyBfwG+O8Yf7kuLpuh5nCrfr/rRb1ybKtYjNqxG1ASUiuepdM9Pq+B7qDHZ0JUSLs4KX+kijJyHYwn6WFxl3EKOAWcAk4Bp4BTwCkwEAoMKSAn3KKmpV4bqrZr5ZGNqou1KNzafvYpAJ9X/phHI7OH68ZxizW3ZLJZ0JksD3mHV0gqDObqw9Ou16ziCWoMtegXO57UpsaDCje/favwZHakTWmoSEzFmQWaUjBKS8pnaHrRGJNv3RWngFPAKeAUcAo4BZwCToH0VsDz8ssvx2zKKrvBQk/f7SYO3X1n6vLee+8d8Na2R8OqaDim3+56XpXhE2rvBXjxkPti0sgcgPxis+CSGPJkAbnX51OGp2N3zlvGL9PEghGqba3XL3c8rd3sKtrUMuCa+H0+lWUWacHwKbps9NwOr3hC0f8DXjV3A6eAU8Ap4BRwCjgFnAJOgV4U8Bw+fPicYykA9CeffHJQgJz21Iea9bOtj2tbw0FF2k8tQ+22qYRynPaQL9HckknJ85ATruL3KduToVnDJpgMLiNyirW77rAe3rdaFe01Cg2Qh5y4dWMMRH2aUzxR84dP1uTCUcoP5jgUd4+9U8Ap4BRwCjgFnAJOgSGkwJAKWbG6smvnY/tf0SvHtqmmrd5sUd/TbpunY8gLdNO4pVpcNs1kamHB5YGWmnNLe+iR/IGA8r1ZJmb7ypFzVZCRq43Vu/XkoQ06HDqhcMvZQ2r6NFY8MhBOCcZ8GpU7XFMLx+iiYePNpj9Z/mCfLucOdgo4BZwCTgGngFPAKeAUSL0CQxLII7GY9tdXavWRTXrp2CazaLGnTYI6sqxI2YEMk2XlspFzOkJWjmxWxbnmIWdTmWBARb4ck+6QTYECXr/WH9umF4+8qapwvcKtoaT2MqEoOYFMjc8r0yUjZmn+8CkK+i6s3OJJFdRdzCngFHAKOAUGRQFCWw80Vmlz7V7tPHlYVc3HdaKtsSP5gStOgQtcgf8fZlwN+6e/q2sAAAAASUVORK5CYII=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2377440" y="3794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132410</xdr:colOff>
      <xdr:row>5</xdr:row>
      <xdr:rowOff>22860</xdr:rowOff>
    </xdr:from>
    <xdr:to>
      <xdr:col>7</xdr:col>
      <xdr:colOff>774394</xdr:colOff>
      <xdr:row>22</xdr:row>
      <xdr:rowOff>118550</xdr:rowOff>
    </xdr:to>
    <xdr:pic>
      <xdr:nvPicPr>
        <xdr:cNvPr id="6" name="Google Shape;203;g10e2dbae2e7_0_4">
          <a:extLst>
            <a:ext uri="{FF2B5EF4-FFF2-40B4-BE49-F238E27FC236}">
              <a16:creationId xmlns:a16="http://schemas.microsoft.com/office/drawing/2014/main" id="{D05B23BB-C7E9-4828-B381-CDEAA57CDDBA}"/>
            </a:ext>
          </a:extLst>
        </xdr:cNvPr>
        <xdr:cNvPicPr preferRelativeResize="0"/>
      </xdr:nvPicPr>
      <xdr:blipFill>
        <a:blip xmlns:r="http://schemas.openxmlformats.org/officeDocument/2006/relationships" r:embed="rId3">
          <a:alphaModFix/>
        </a:blip>
        <a:stretch>
          <a:fillRect/>
        </a:stretch>
      </xdr:blipFill>
      <xdr:spPr>
        <a:xfrm>
          <a:off x="795350" y="937260"/>
          <a:ext cx="6257924" cy="32046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615315</xdr:colOff>
      <xdr:row>6</xdr:row>
      <xdr:rowOff>149950</xdr:rowOff>
    </xdr:from>
    <xdr:to>
      <xdr:col>6</xdr:col>
      <xdr:colOff>521055</xdr:colOff>
      <xdr:row>10</xdr:row>
      <xdr:rowOff>80056</xdr:rowOff>
    </xdr:to>
    <xdr:sp macro="" textlink="">
      <xdr:nvSpPr>
        <xdr:cNvPr id="7" name="Google Shape;204;g10e2dbae2e7_0_4">
          <a:extLst>
            <a:ext uri="{FF2B5EF4-FFF2-40B4-BE49-F238E27FC236}">
              <a16:creationId xmlns:a16="http://schemas.microsoft.com/office/drawing/2014/main" id="{FBA6CE63-1F6A-48D9-9E4B-792F677ADE60}"/>
            </a:ext>
          </a:extLst>
        </xdr:cNvPr>
        <xdr:cNvSpPr txBox="1"/>
      </xdr:nvSpPr>
      <xdr:spPr>
        <a:xfrm>
          <a:off x="1278255" y="1247230"/>
          <a:ext cx="4729200" cy="661626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t" anchorCtr="0">
          <a:sp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None/>
          </a:pPr>
          <a:r>
            <a:rPr lang="fr-FR" sz="2400" b="1">
              <a:solidFill>
                <a:schemeClr val="dk1"/>
              </a:solidFill>
              <a:latin typeface="Candara"/>
              <a:ea typeface="Candara"/>
              <a:cs typeface="Candara"/>
              <a:sym typeface="Candara"/>
            </a:rPr>
            <a:t>Obtenez la [version éditable] </a:t>
          </a:r>
          <a:r>
            <a:rPr lang="fr-FR" sz="2400">
              <a:solidFill>
                <a:srgbClr val="050505"/>
              </a:solidFill>
            </a:rPr>
            <a:t>👇</a:t>
          </a:r>
          <a:endParaRPr sz="2400">
            <a:solidFill>
              <a:srgbClr val="050505"/>
            </a:solidFill>
          </a:endParaRPr>
        </a:p>
      </xdr:txBody>
    </xdr:sp>
    <xdr:clientData/>
  </xdr:twoCellAnchor>
  <xdr:twoCellAnchor>
    <xdr:from>
      <xdr:col>0</xdr:col>
      <xdr:colOff>441960</xdr:colOff>
      <xdr:row>10</xdr:row>
      <xdr:rowOff>10630</xdr:rowOff>
    </xdr:from>
    <xdr:to>
      <xdr:col>8</xdr:col>
      <xdr:colOff>0</xdr:colOff>
      <xdr:row>12</xdr:row>
      <xdr:rowOff>106570</xdr:rowOff>
    </xdr:to>
    <xdr:sp macro="" textlink="">
      <xdr:nvSpPr>
        <xdr:cNvPr id="8" name="Google Shape;205;g10e2dbae2e7_0_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72CBEC-60A6-42B3-9E5F-4BD298C17F6F}"/>
            </a:ext>
          </a:extLst>
        </xdr:cNvPr>
        <xdr:cNvSpPr txBox="1"/>
      </xdr:nvSpPr>
      <xdr:spPr>
        <a:xfrm>
          <a:off x="441960" y="1839430"/>
          <a:ext cx="6629400" cy="461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t" anchorCtr="0">
          <a:sp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None/>
          </a:pPr>
          <a:r>
            <a:rPr lang="fr-FR" sz="1800" b="1">
              <a:solidFill>
                <a:schemeClr val="dk1"/>
              </a:solidFill>
              <a:highlight>
                <a:srgbClr val="FCCB00"/>
              </a:highlight>
              <a:latin typeface="Candara"/>
              <a:ea typeface="Candara"/>
              <a:cs typeface="Candara"/>
              <a:sym typeface="Candara"/>
            </a:rPr>
            <a:t>https://blog-gestion-de-projet.com/kit-chef-projet/</a:t>
          </a:r>
          <a:endParaRPr sz="2400" b="1">
            <a:solidFill>
              <a:schemeClr val="dk1"/>
            </a:solidFill>
            <a:highlight>
              <a:srgbClr val="FCCB00"/>
            </a:highlight>
            <a:latin typeface="Candara"/>
            <a:ea typeface="Candara"/>
            <a:cs typeface="Candara"/>
            <a:sym typeface="Candara"/>
          </a:endParaRPr>
        </a:p>
      </xdr:txBody>
    </xdr:sp>
    <xdr:clientData/>
  </xdr:twoCellAnchor>
  <xdr:twoCellAnchor>
    <xdr:from>
      <xdr:col>2</xdr:col>
      <xdr:colOff>378155</xdr:colOff>
      <xdr:row>13</xdr:row>
      <xdr:rowOff>10885</xdr:rowOff>
    </xdr:from>
    <xdr:to>
      <xdr:col>7</xdr:col>
      <xdr:colOff>355295</xdr:colOff>
      <xdr:row>19</xdr:row>
      <xdr:rowOff>12505</xdr:rowOff>
    </xdr:to>
    <xdr:sp macro="" textlink="">
      <xdr:nvSpPr>
        <xdr:cNvPr id="9" name="Google Shape;206;g10e2dbae2e7_0_4">
          <a:extLst>
            <a:ext uri="{FF2B5EF4-FFF2-40B4-BE49-F238E27FC236}">
              <a16:creationId xmlns:a16="http://schemas.microsoft.com/office/drawing/2014/main" id="{1E01B21C-F7ED-4C41-A428-D310E60B2AB8}"/>
            </a:ext>
          </a:extLst>
        </xdr:cNvPr>
        <xdr:cNvSpPr txBox="1"/>
      </xdr:nvSpPr>
      <xdr:spPr>
        <a:xfrm>
          <a:off x="2366975" y="2388325"/>
          <a:ext cx="4267200" cy="10989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t" anchorCtr="0">
          <a:sp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pPr marL="0" lvl="0" indent="0" algn="l" rtl="0">
            <a:lnSpc>
              <a:spcPct val="115000"/>
            </a:lnSpc>
            <a:spcBef>
              <a:spcPts val="0"/>
            </a:spcBef>
            <a:spcAft>
              <a:spcPts val="0"/>
            </a:spcAft>
            <a:buNone/>
          </a:pPr>
          <a:r>
            <a:rPr lang="fr-FR" sz="1800">
              <a:solidFill>
                <a:schemeClr val="dk1"/>
              </a:solidFill>
              <a:latin typeface="Candara"/>
              <a:ea typeface="Candara"/>
              <a:cs typeface="Candara"/>
              <a:sym typeface="Candara"/>
            </a:rPr>
            <a:t>À l’aide de l’étude de cas, adaptez le template facilement aux spécificités de votre projet.</a:t>
          </a:r>
          <a:endParaRPr sz="2400" b="1">
            <a:solidFill>
              <a:schemeClr val="dk1"/>
            </a:solidFill>
            <a:latin typeface="Candara"/>
            <a:ea typeface="Candara"/>
            <a:cs typeface="Candara"/>
            <a:sym typeface="Candara"/>
          </a:endParaRPr>
        </a:p>
      </xdr:txBody>
    </xdr:sp>
    <xdr:clientData/>
  </xdr:twoCellAnchor>
  <xdr:twoCellAnchor editAs="oneCell">
    <xdr:from>
      <xdr:col>1</xdr:col>
      <xdr:colOff>711963</xdr:colOff>
      <xdr:row>13</xdr:row>
      <xdr:rowOff>125875</xdr:rowOff>
    </xdr:from>
    <xdr:to>
      <xdr:col>2</xdr:col>
      <xdr:colOff>362915</xdr:colOff>
      <xdr:row>18</xdr:row>
      <xdr:rowOff>110875</xdr:rowOff>
    </xdr:to>
    <xdr:pic>
      <xdr:nvPicPr>
        <xdr:cNvPr id="10" name="Google Shape;207;g10e2dbae2e7_0_4">
          <a:extLst>
            <a:ext uri="{FF2B5EF4-FFF2-40B4-BE49-F238E27FC236}">
              <a16:creationId xmlns:a16="http://schemas.microsoft.com/office/drawing/2014/main" id="{D499A318-7183-440F-8EAE-248C2A893378}"/>
            </a:ext>
          </a:extLst>
        </xdr:cNvPr>
        <xdr:cNvPicPr preferRelativeResize="0"/>
      </xdr:nvPicPr>
      <xdr:blipFill>
        <a:blip xmlns:r="http://schemas.openxmlformats.org/officeDocument/2006/relationships" r:embed="rId5">
          <a:alphaModFix/>
        </a:blip>
        <a:stretch>
          <a:fillRect/>
        </a:stretch>
      </xdr:blipFill>
      <xdr:spPr>
        <a:xfrm>
          <a:off x="1374903" y="2503315"/>
          <a:ext cx="976832" cy="8994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1015422</xdr:colOff>
      <xdr:row>2</xdr:row>
      <xdr:rowOff>133885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38100"/>
          <a:ext cx="2851842" cy="62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496268</xdr:colOff>
      <xdr:row>3</xdr:row>
      <xdr:rowOff>102755</xdr:rowOff>
    </xdr:from>
    <xdr:to>
      <xdr:col>8</xdr:col>
      <xdr:colOff>829692</xdr:colOff>
      <xdr:row>5</xdr:row>
      <xdr:rowOff>60157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97821" y="734413"/>
          <a:ext cx="2920213" cy="378507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Registre des risques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3</xdr:col>
      <xdr:colOff>1109051</xdr:colOff>
      <xdr:row>3</xdr:row>
      <xdr:rowOff>18076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2851842" cy="62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23327</xdr:colOff>
      <xdr:row>0</xdr:row>
      <xdr:rowOff>7777</xdr:rowOff>
    </xdr:from>
    <xdr:to>
      <xdr:col>7</xdr:col>
      <xdr:colOff>241042</xdr:colOff>
      <xdr:row>2</xdr:row>
      <xdr:rowOff>183764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27" y="7777"/>
          <a:ext cx="2869164" cy="580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260845</xdr:colOff>
      <xdr:row>0</xdr:row>
      <xdr:rowOff>70182</xdr:rowOff>
    </xdr:from>
    <xdr:to>
      <xdr:col>28</xdr:col>
      <xdr:colOff>450123</xdr:colOff>
      <xdr:row>32</xdr:row>
      <xdr:rowOff>37952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GrpSpPr/>
      </xdr:nvGrpSpPr>
      <xdr:grpSpPr>
        <a:xfrm>
          <a:off x="7381916" y="70182"/>
          <a:ext cx="6614874" cy="6763782"/>
          <a:chOff x="7218948" y="70182"/>
          <a:chExt cx="6596247" cy="6701576"/>
        </a:xfrm>
      </xdr:grpSpPr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GrpSpPr/>
        </xdr:nvGrpSpPr>
        <xdr:grpSpPr>
          <a:xfrm>
            <a:off x="7249682" y="70182"/>
            <a:ext cx="6296266" cy="6667636"/>
            <a:chOff x="6376921" y="0"/>
            <a:chExt cx="6299740" cy="6636496"/>
          </a:xfrm>
        </xdr:grpSpPr>
        <xdr:sp macro="[0]!MàJMatrice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>
            <a:xfrm>
              <a:off x="7443342" y="0"/>
              <a:ext cx="4105046" cy="445904"/>
            </a:xfrm>
            <a:prstGeom prst="roundRect">
              <a:avLst>
                <a:gd name="adj" fmla="val 26471"/>
              </a:avLst>
            </a:prstGeom>
            <a:solidFill>
              <a:schemeClr val="accent6">
                <a:lumMod val="20000"/>
                <a:lumOff val="80000"/>
              </a:schemeClr>
            </a:solidFill>
            <a:ln>
              <a:solidFill>
                <a:srgbClr val="62BD8A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800" b="1" kern="1200">
                  <a:solidFill>
                    <a:srgbClr val="439B69"/>
                  </a:solidFill>
                  <a:effectLst/>
                  <a:latin typeface="+mn-lt"/>
                  <a:ea typeface="+mn-ea"/>
                  <a:cs typeface="+mn-cs"/>
                </a:rPr>
                <a:t>Matrice de criticité des risques</a:t>
              </a:r>
            </a:p>
          </xdr:txBody>
        </xdr:sp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GrpSpPr/>
          </xdr:nvGrpSpPr>
          <xdr:grpSpPr>
            <a:xfrm>
              <a:off x="6376921" y="558852"/>
              <a:ext cx="6299740" cy="6077644"/>
              <a:chOff x="7311819" y="819104"/>
              <a:chExt cx="9623198" cy="9417852"/>
            </a:xfrm>
          </xdr:grpSpPr>
          <xdr:grpSp>
            <xdr:nvGrpSpPr>
              <xdr:cNvPr id="59" name="Group 58">
                <a:extLst>
                  <a:ext uri="{FF2B5EF4-FFF2-40B4-BE49-F238E27FC236}">
                    <a16:creationId xmlns:a16="http://schemas.microsoft.com/office/drawing/2014/main" id="{00000000-0008-0000-0300-00003B000000}"/>
                  </a:ext>
                </a:extLst>
              </xdr:cNvPr>
              <xdr:cNvGrpSpPr/>
            </xdr:nvGrpSpPr>
            <xdr:grpSpPr>
              <a:xfrm>
                <a:off x="8031714" y="837357"/>
                <a:ext cx="8605050" cy="8736022"/>
                <a:chOff x="8031714" y="837357"/>
                <a:chExt cx="8605050" cy="8736022"/>
              </a:xfrm>
            </xdr:grpSpPr>
            <xdr:sp macro="" textlink="">
              <xdr:nvSpPr>
                <xdr:cNvPr id="74" name="Rectangle13">
                  <a:extLst>
                    <a:ext uri="{FF2B5EF4-FFF2-40B4-BE49-F238E27FC236}">
                      <a16:creationId xmlns:a16="http://schemas.microsoft.com/office/drawing/2014/main" id="{00000000-0008-0000-0300-00004A000000}"/>
                    </a:ext>
                  </a:extLst>
                </xdr:cNvPr>
                <xdr:cNvSpPr/>
              </xdr:nvSpPr>
              <xdr:spPr>
                <a:xfrm>
                  <a:off x="8031714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75" name="Rectangle9">
                  <a:extLst>
                    <a:ext uri="{FF2B5EF4-FFF2-40B4-BE49-F238E27FC236}">
                      <a16:creationId xmlns:a16="http://schemas.microsoft.com/office/drawing/2014/main" id="{00000000-0008-0000-0300-00004B000000}"/>
                    </a:ext>
                  </a:extLst>
                </xdr:cNvPr>
                <xdr:cNvSpPr/>
              </xdr:nvSpPr>
              <xdr:spPr>
                <a:xfrm>
                  <a:off x="8031714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6" name="Rectangle14">
                  <a:extLst>
                    <a:ext uri="{FF2B5EF4-FFF2-40B4-BE49-F238E27FC236}">
                      <a16:creationId xmlns:a16="http://schemas.microsoft.com/office/drawing/2014/main" id="{00000000-0008-0000-0300-00004C000000}"/>
                    </a:ext>
                  </a:extLst>
                </xdr:cNvPr>
                <xdr:cNvSpPr/>
              </xdr:nvSpPr>
              <xdr:spPr>
                <a:xfrm>
                  <a:off x="10188367" y="837357"/>
                  <a:ext cx="2080516" cy="2131296"/>
                </a:xfrm>
                <a:prstGeom prst="roundRect">
                  <a:avLst>
                    <a:gd name="adj" fmla="val 1173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7" name="Rectangle10">
                  <a:extLst>
                    <a:ext uri="{FF2B5EF4-FFF2-40B4-BE49-F238E27FC236}">
                      <a16:creationId xmlns:a16="http://schemas.microsoft.com/office/drawing/2014/main" id="{00000000-0008-0000-0300-00004D000000}"/>
                    </a:ext>
                  </a:extLst>
                </xdr:cNvPr>
                <xdr:cNvSpPr/>
              </xdr:nvSpPr>
              <xdr:spPr>
                <a:xfrm>
                  <a:off x="10188367" y="3050565"/>
                  <a:ext cx="2080516" cy="2131296"/>
                </a:xfrm>
                <a:prstGeom prst="roundRect">
                  <a:avLst>
                    <a:gd name="adj" fmla="val 995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78" name="Rectangle15">
                  <a:extLst>
                    <a:ext uri="{FF2B5EF4-FFF2-40B4-BE49-F238E27FC236}">
                      <a16:creationId xmlns:a16="http://schemas.microsoft.com/office/drawing/2014/main" id="{00000000-0008-0000-0300-00004E000000}"/>
                    </a:ext>
                  </a:extLst>
                </xdr:cNvPr>
                <xdr:cNvSpPr/>
              </xdr:nvSpPr>
              <xdr:spPr>
                <a:xfrm>
                  <a:off x="12364915" y="837357"/>
                  <a:ext cx="2080516" cy="2131296"/>
                </a:xfrm>
                <a:prstGeom prst="roundRect">
                  <a:avLst>
                    <a:gd name="adj" fmla="val 10086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fr-BE" sz="1200" b="1">
                      <a:solidFill>
                        <a:srgbClr val="000000"/>
                      </a:solidFill>
                    </a:rPr>
                    <a:t>R1</a:t>
                  </a:r>
                </a:p>
              </xdr:txBody>
            </xdr:sp>
            <xdr:sp macro="" textlink="">
              <xdr:nvSpPr>
                <xdr:cNvPr id="79" name="Rectangle11">
                  <a:extLst>
                    <a:ext uri="{FF2B5EF4-FFF2-40B4-BE49-F238E27FC236}">
                      <a16:creationId xmlns:a16="http://schemas.microsoft.com/office/drawing/2014/main" id="{00000000-0008-0000-0300-00004F000000}"/>
                    </a:ext>
                  </a:extLst>
                </xdr:cNvPr>
                <xdr:cNvSpPr/>
              </xdr:nvSpPr>
              <xdr:spPr>
                <a:xfrm>
                  <a:off x="12364915" y="3050565"/>
                  <a:ext cx="2080516" cy="2131296"/>
                </a:xfrm>
                <a:prstGeom prst="roundRect">
                  <a:avLst>
                    <a:gd name="adj" fmla="val 827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0" name="Rectangle16">
                  <a:extLst>
                    <a:ext uri="{FF2B5EF4-FFF2-40B4-BE49-F238E27FC236}">
                      <a16:creationId xmlns:a16="http://schemas.microsoft.com/office/drawing/2014/main" id="{00000000-0008-0000-0300-000050000000}"/>
                    </a:ext>
                  </a:extLst>
                </xdr:cNvPr>
                <xdr:cNvSpPr/>
              </xdr:nvSpPr>
              <xdr:spPr>
                <a:xfrm>
                  <a:off x="14556247" y="837357"/>
                  <a:ext cx="2080516" cy="2131296"/>
                </a:xfrm>
                <a:prstGeom prst="roundRect">
                  <a:avLst>
                    <a:gd name="adj" fmla="val 8440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1" name="Rectangle12">
                  <a:extLst>
                    <a:ext uri="{FF2B5EF4-FFF2-40B4-BE49-F238E27FC236}">
                      <a16:creationId xmlns:a16="http://schemas.microsoft.com/office/drawing/2014/main" id="{00000000-0008-0000-0300-000051000000}"/>
                    </a:ext>
                  </a:extLst>
                </xdr:cNvPr>
                <xdr:cNvSpPr/>
              </xdr:nvSpPr>
              <xdr:spPr>
                <a:xfrm>
                  <a:off x="14556247" y="3050565"/>
                  <a:ext cx="2080516" cy="2131296"/>
                </a:xfrm>
                <a:prstGeom prst="roundRect">
                  <a:avLst>
                    <a:gd name="adj" fmla="val 9111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2" name="Rectangle5">
                  <a:extLst>
                    <a:ext uri="{FF2B5EF4-FFF2-40B4-BE49-F238E27FC236}">
                      <a16:creationId xmlns:a16="http://schemas.microsoft.com/office/drawing/2014/main" id="{00000000-0008-0000-0300-000052000000}"/>
                    </a:ext>
                  </a:extLst>
                </xdr:cNvPr>
                <xdr:cNvSpPr/>
              </xdr:nvSpPr>
              <xdr:spPr>
                <a:xfrm>
                  <a:off x="8031714" y="5245115"/>
                  <a:ext cx="2080516" cy="2131296"/>
                </a:xfrm>
                <a:prstGeom prst="roundRect">
                  <a:avLst>
                    <a:gd name="adj" fmla="val 11295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83" name="Rectangle1">
                  <a:extLst>
                    <a:ext uri="{FF2B5EF4-FFF2-40B4-BE49-F238E27FC236}">
                      <a16:creationId xmlns:a16="http://schemas.microsoft.com/office/drawing/2014/main" id="{00000000-0008-0000-0300-000053000000}"/>
                    </a:ext>
                  </a:extLst>
                </xdr:cNvPr>
                <xdr:cNvSpPr/>
              </xdr:nvSpPr>
              <xdr:spPr>
                <a:xfrm>
                  <a:off x="8031714" y="7442083"/>
                  <a:ext cx="2080516" cy="2131296"/>
                </a:xfrm>
                <a:prstGeom prst="roundRect">
                  <a:avLst>
                    <a:gd name="adj" fmla="val 6516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4" name="Rectangle6">
                  <a:extLst>
                    <a:ext uri="{FF2B5EF4-FFF2-40B4-BE49-F238E27FC236}">
                      <a16:creationId xmlns:a16="http://schemas.microsoft.com/office/drawing/2014/main" id="{00000000-0008-0000-0300-000054000000}"/>
                    </a:ext>
                  </a:extLst>
                </xdr:cNvPr>
                <xdr:cNvSpPr/>
              </xdr:nvSpPr>
              <xdr:spPr>
                <a:xfrm>
                  <a:off x="10188367" y="5245115"/>
                  <a:ext cx="2080516" cy="2131296"/>
                </a:xfrm>
                <a:prstGeom prst="roundRect">
                  <a:avLst>
                    <a:gd name="adj" fmla="val 933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5" name="Rectangle2">
                  <a:extLst>
                    <a:ext uri="{FF2B5EF4-FFF2-40B4-BE49-F238E27FC236}">
                      <a16:creationId xmlns:a16="http://schemas.microsoft.com/office/drawing/2014/main" id="{00000000-0008-0000-0300-000055000000}"/>
                    </a:ext>
                  </a:extLst>
                </xdr:cNvPr>
                <xdr:cNvSpPr/>
              </xdr:nvSpPr>
              <xdr:spPr>
                <a:xfrm>
                  <a:off x="10188367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AF765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6" name="Rectangle7">
                  <a:extLst>
                    <a:ext uri="{FF2B5EF4-FFF2-40B4-BE49-F238E27FC236}">
                      <a16:creationId xmlns:a16="http://schemas.microsoft.com/office/drawing/2014/main" id="{00000000-0008-0000-0300-000056000000}"/>
                    </a:ext>
                  </a:extLst>
                </xdr:cNvPr>
                <xdr:cNvSpPr/>
              </xdr:nvSpPr>
              <xdr:spPr>
                <a:xfrm>
                  <a:off x="12364915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rgbClr val="000000"/>
                    </a:solidFill>
                  </a:endParaRPr>
                </a:p>
              </xdr:txBody>
            </xdr:sp>
            <xdr:sp macro="" textlink="">
              <xdr:nvSpPr>
                <xdr:cNvPr id="87" name="Rectangle3">
                  <a:extLst>
                    <a:ext uri="{FF2B5EF4-FFF2-40B4-BE49-F238E27FC236}">
                      <a16:creationId xmlns:a16="http://schemas.microsoft.com/office/drawing/2014/main" id="{00000000-0008-0000-0300-000057000000}"/>
                    </a:ext>
                  </a:extLst>
                </xdr:cNvPr>
                <xdr:cNvSpPr/>
              </xdr:nvSpPr>
              <xdr:spPr>
                <a:xfrm>
                  <a:off x="12364915" y="7442083"/>
                  <a:ext cx="2080516" cy="2131296"/>
                </a:xfrm>
                <a:prstGeom prst="roundRect">
                  <a:avLst>
                    <a:gd name="adj" fmla="val 9882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8" name="Rectangle8">
                  <a:extLst>
                    <a:ext uri="{FF2B5EF4-FFF2-40B4-BE49-F238E27FC236}">
                      <a16:creationId xmlns:a16="http://schemas.microsoft.com/office/drawing/2014/main" id="{00000000-0008-0000-0300-000058000000}"/>
                    </a:ext>
                  </a:extLst>
                </xdr:cNvPr>
                <xdr:cNvSpPr/>
              </xdr:nvSpPr>
              <xdr:spPr>
                <a:xfrm>
                  <a:off x="14556246" y="5245115"/>
                  <a:ext cx="2080516" cy="2131296"/>
                </a:xfrm>
                <a:prstGeom prst="roundRect">
                  <a:avLst>
                    <a:gd name="adj" fmla="val 10147"/>
                  </a:avLst>
                </a:prstGeom>
                <a:solidFill>
                  <a:srgbClr val="FA4C4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BE" sz="1200" b="1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89" name="Rectangle4">
                  <a:extLst>
                    <a:ext uri="{FF2B5EF4-FFF2-40B4-BE49-F238E27FC236}">
                      <a16:creationId xmlns:a16="http://schemas.microsoft.com/office/drawing/2014/main" id="{00000000-0008-0000-0300-000059000000}"/>
                    </a:ext>
                  </a:extLst>
                </xdr:cNvPr>
                <xdr:cNvSpPr/>
              </xdr:nvSpPr>
              <xdr:spPr>
                <a:xfrm>
                  <a:off x="14556248" y="7442083"/>
                  <a:ext cx="2080516" cy="2131296"/>
                </a:xfrm>
                <a:prstGeom prst="roundRect">
                  <a:avLst>
                    <a:gd name="adj" fmla="val 10730"/>
                  </a:avLst>
                </a:prstGeom>
                <a:solidFill>
                  <a:srgbClr val="FFD96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fr-F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fr-FR" sz="12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60" name="Group 59">
                <a:extLst>
                  <a:ext uri="{FF2B5EF4-FFF2-40B4-BE49-F238E27FC236}">
                    <a16:creationId xmlns:a16="http://schemas.microsoft.com/office/drawing/2014/main" id="{00000000-0008-0000-0300-00003C000000}"/>
                  </a:ext>
                </a:extLst>
              </xdr:cNvPr>
              <xdr:cNvGrpSpPr/>
            </xdr:nvGrpSpPr>
            <xdr:grpSpPr>
              <a:xfrm>
                <a:off x="7311819" y="819104"/>
                <a:ext cx="587582" cy="8830006"/>
                <a:chOff x="7311819" y="819104"/>
                <a:chExt cx="587582" cy="8830006"/>
              </a:xfrm>
            </xdr:grpSpPr>
            <xdr:cxnSp macro="">
              <xdr:nvCxnSpPr>
                <xdr:cNvPr id="68" name="Straight Arrow Connector 67">
                  <a:extLst>
                    <a:ext uri="{FF2B5EF4-FFF2-40B4-BE49-F238E27FC236}">
                      <a16:creationId xmlns:a16="http://schemas.microsoft.com/office/drawing/2014/main" id="{00000000-0008-0000-0300-000044000000}"/>
                    </a:ext>
                  </a:extLst>
                </xdr:cNvPr>
                <xdr:cNvCxnSpPr>
                  <a:cxnSpLocks/>
                </xdr:cNvCxnSpPr>
              </xdr:nvCxnSpPr>
              <xdr:spPr>
                <a:xfrm flipV="1">
                  <a:off x="7899401" y="819104"/>
                  <a:ext cx="0" cy="8830006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9" name="Group 68">
                  <a:extLst>
                    <a:ext uri="{FF2B5EF4-FFF2-40B4-BE49-F238E27FC236}">
                      <a16:creationId xmlns:a16="http://schemas.microsoft.com/office/drawing/2014/main" id="{00000000-0008-0000-0300-000045000000}"/>
                    </a:ext>
                  </a:extLst>
                </xdr:cNvPr>
                <xdr:cNvGrpSpPr/>
              </xdr:nvGrpSpPr>
              <xdr:grpSpPr>
                <a:xfrm>
                  <a:off x="7311819" y="837357"/>
                  <a:ext cx="438004" cy="8737793"/>
                  <a:chOff x="7311819" y="837357"/>
                  <a:chExt cx="438004" cy="8737793"/>
                </a:xfrm>
              </xdr:grpSpPr>
              <xdr:sp macro="" textlink="">
                <xdr:nvSpPr>
                  <xdr:cNvPr id="70" name="Rectangle : coins arrondis 2">
                    <a:extLst>
                      <a:ext uri="{FF2B5EF4-FFF2-40B4-BE49-F238E27FC236}">
                        <a16:creationId xmlns:a16="http://schemas.microsoft.com/office/drawing/2014/main" id="{00000000-0008-0000-0300-000046000000}"/>
                      </a:ext>
                    </a:extLst>
                  </xdr:cNvPr>
                  <xdr:cNvSpPr/>
                </xdr:nvSpPr>
                <xdr:spPr>
                  <a:xfrm>
                    <a:off x="7311819" y="837357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Catastrophique</a:t>
                    </a:r>
                  </a:p>
                </xdr:txBody>
              </xdr:sp>
              <xdr:sp macro="" textlink="">
                <xdr:nvSpPr>
                  <xdr:cNvPr id="71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7000000}"/>
                      </a:ext>
                    </a:extLst>
                  </xdr:cNvPr>
                  <xdr:cNvSpPr/>
                </xdr:nvSpPr>
                <xdr:spPr>
                  <a:xfrm>
                    <a:off x="7311819" y="3050565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Grave</a:t>
                    </a:r>
                  </a:p>
                </xdr:txBody>
              </xdr:sp>
              <xdr:sp macro="" textlink="">
                <xdr:nvSpPr>
                  <xdr:cNvPr id="72" name="Rectangle : coins arrondis 2">
                    <a:extLst>
                      <a:ext uri="{FF2B5EF4-FFF2-40B4-BE49-F238E27FC236}">
                        <a16:creationId xmlns:a16="http://schemas.microsoft.com/office/drawing/2014/main" id="{00000000-0008-0000-0300-000048000000}"/>
                      </a:ext>
                    </a:extLst>
                  </xdr:cNvPr>
                  <xdr:cNvSpPr/>
                </xdr:nvSpPr>
                <xdr:spPr>
                  <a:xfrm>
                    <a:off x="7311819" y="5245117"/>
                    <a:ext cx="438004" cy="2133066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Majeur</a:t>
                    </a:r>
                  </a:p>
                </xdr:txBody>
              </xdr:sp>
              <xdr:sp macro="" textlink="">
                <xdr:nvSpPr>
                  <xdr:cNvPr id="73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9000000}"/>
                      </a:ext>
                    </a:extLst>
                  </xdr:cNvPr>
                  <xdr:cNvSpPr/>
                </xdr:nvSpPr>
                <xdr:spPr>
                  <a:xfrm>
                    <a:off x="7311819" y="7442083"/>
                    <a:ext cx="438004" cy="2133067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="vert270"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Mineur</a:t>
                    </a:r>
                  </a:p>
                </xdr:txBody>
              </xdr:sp>
            </xdr:grpSp>
          </xdr:grpSp>
          <xdr:grpSp>
            <xdr:nvGrpSpPr>
              <xdr:cNvPr id="61" name="Group 60">
                <a:extLst>
                  <a:ext uri="{FF2B5EF4-FFF2-40B4-BE49-F238E27FC236}">
                    <a16:creationId xmlns:a16="http://schemas.microsoft.com/office/drawing/2014/main" id="{00000000-0008-0000-0300-00003D000000}"/>
                  </a:ext>
                </a:extLst>
              </xdr:cNvPr>
              <xdr:cNvGrpSpPr/>
            </xdr:nvGrpSpPr>
            <xdr:grpSpPr>
              <a:xfrm>
                <a:off x="7893148" y="9661715"/>
                <a:ext cx="9041869" cy="575241"/>
                <a:chOff x="7893148" y="9661715"/>
                <a:chExt cx="9041869" cy="575241"/>
              </a:xfrm>
            </xdr:grpSpPr>
            <xdr:cxnSp macro="">
              <xdr:nvCxnSpPr>
                <xdr:cNvPr id="62" name="Straight Arrow Connector 61">
                  <a:extLst>
                    <a:ext uri="{FF2B5EF4-FFF2-40B4-BE49-F238E27FC236}">
                      <a16:creationId xmlns:a16="http://schemas.microsoft.com/office/drawing/2014/main" id="{00000000-0008-0000-0300-00003E000000}"/>
                    </a:ext>
                  </a:extLst>
                </xdr:cNvPr>
                <xdr:cNvCxnSpPr>
                  <a:cxnSpLocks/>
                </xdr:cNvCxnSpPr>
              </xdr:nvCxnSpPr>
              <xdr:spPr>
                <a:xfrm>
                  <a:off x="7893148" y="9661715"/>
                  <a:ext cx="9041869" cy="0"/>
                </a:xfrm>
                <a:prstGeom prst="straightConnector1">
                  <a:avLst/>
                </a:prstGeom>
                <a:ln w="38100">
                  <a:tailEnd type="triangle"/>
                </a:ln>
              </xdr:spPr>
              <xdr:style>
                <a:lnRef idx="3">
                  <a:schemeClr val="dk1"/>
                </a:lnRef>
                <a:fillRef idx="0">
                  <a:schemeClr val="dk1"/>
                </a:fillRef>
                <a:effectRef idx="2">
                  <a:schemeClr val="dk1"/>
                </a:effectRef>
                <a:fontRef idx="minor">
                  <a:schemeClr val="tx1"/>
                </a:fontRef>
              </xdr:style>
            </xdr:cxnSp>
            <xdr:grpSp>
              <xdr:nvGrpSpPr>
                <xdr:cNvPr id="63" name="Group 62">
                  <a:extLst>
                    <a:ext uri="{FF2B5EF4-FFF2-40B4-BE49-F238E27FC236}">
                      <a16:creationId xmlns:a16="http://schemas.microsoft.com/office/drawing/2014/main" id="{00000000-0008-0000-0300-00003F000000}"/>
                    </a:ext>
                  </a:extLst>
                </xdr:cNvPr>
                <xdr:cNvGrpSpPr/>
              </xdr:nvGrpSpPr>
              <xdr:grpSpPr>
                <a:xfrm>
                  <a:off x="8031714" y="9788262"/>
                  <a:ext cx="8603495" cy="448694"/>
                  <a:chOff x="8031714" y="9788262"/>
                  <a:chExt cx="8603495" cy="448694"/>
                </a:xfrm>
              </xdr:grpSpPr>
              <xdr:sp macro="" textlink="">
                <xdr:nvSpPr>
                  <xdr:cNvPr id="64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0000000}"/>
                      </a:ext>
                    </a:extLst>
                  </xdr:cNvPr>
                  <xdr:cNvSpPr/>
                </xdr:nvSpPr>
                <xdr:spPr>
                  <a:xfrm>
                    <a:off x="8031714" y="9788262"/>
                    <a:ext cx="2078963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Improbable</a:t>
                    </a:r>
                  </a:p>
                </xdr:txBody>
              </xdr:sp>
              <xdr:sp macro="" textlink="">
                <xdr:nvSpPr>
                  <xdr:cNvPr id="65" name="Rectangle : coins arrondis 5">
                    <a:extLst>
                      <a:ext uri="{FF2B5EF4-FFF2-40B4-BE49-F238E27FC236}">
                        <a16:creationId xmlns:a16="http://schemas.microsoft.com/office/drawing/2014/main" id="{00000000-0008-0000-0300-000041000000}"/>
                      </a:ext>
                    </a:extLst>
                  </xdr:cNvPr>
                  <xdr:cNvSpPr/>
                </xdr:nvSpPr>
                <xdr:spPr>
                  <a:xfrm>
                    <a:off x="10188369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Peu probable</a:t>
                    </a:r>
                  </a:p>
                </xdr:txBody>
              </xdr:sp>
              <xdr:sp macro="" textlink="">
                <xdr:nvSpPr>
                  <xdr:cNvPr id="66" name="Rectangle : coins arrondis 3">
                    <a:extLst>
                      <a:ext uri="{FF2B5EF4-FFF2-40B4-BE49-F238E27FC236}">
                        <a16:creationId xmlns:a16="http://schemas.microsoft.com/office/drawing/2014/main" id="{00000000-0008-0000-0300-000042000000}"/>
                      </a:ext>
                    </a:extLst>
                  </xdr:cNvPr>
                  <xdr:cNvSpPr/>
                </xdr:nvSpPr>
                <xdr:spPr>
                  <a:xfrm>
                    <a:off x="12364916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BE" sz="1400" b="1">
                        <a:solidFill>
                          <a:schemeClr val="bg1"/>
                        </a:solidFill>
                      </a:rPr>
                      <a:t>Probable</a:t>
                    </a:r>
                  </a:p>
                </xdr:txBody>
              </xdr:sp>
              <xdr:sp macro="" textlink="">
                <xdr:nvSpPr>
                  <xdr:cNvPr id="67" name="Rectangle : coins arrondis 5">
                    <a:extLst>
                      <a:ext uri="{FF2B5EF4-FFF2-40B4-BE49-F238E27FC236}">
                        <a16:creationId xmlns:a16="http://schemas.microsoft.com/office/drawing/2014/main" id="{00000000-0008-0000-0300-000043000000}"/>
                      </a:ext>
                    </a:extLst>
                  </xdr:cNvPr>
                  <xdr:cNvSpPr/>
                </xdr:nvSpPr>
                <xdr:spPr>
                  <a:xfrm>
                    <a:off x="14556247" y="9788262"/>
                    <a:ext cx="2078962" cy="448694"/>
                  </a:xfrm>
                  <a:prstGeom prst="roundRect">
                    <a:avLst/>
                  </a:prstGeom>
                  <a:solidFill>
                    <a:srgbClr val="62BD8A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fr-F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fr-FR" sz="1400" b="1">
                        <a:solidFill>
                          <a:schemeClr val="bg1"/>
                        </a:solidFill>
                      </a:rPr>
                      <a:t>Très probable</a:t>
                    </a:r>
                  </a:p>
                </xdr:txBody>
              </xdr:sp>
            </xdr:grpSp>
          </xdr:grpSp>
        </xdr:grpSp>
      </xdr:grpSp>
      <xdr:sp macro="" textlink="">
        <xdr:nvSpPr>
          <xdr:cNvPr id="95" name="ZoneTexte 6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7218948" y="180471"/>
            <a:ext cx="812131" cy="515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Gravité</a:t>
            </a:r>
          </a:p>
          <a:p>
            <a:pPr algn="ctr"/>
            <a:r>
              <a:rPr lang="fr-FR" sz="1100" b="1"/>
              <a:t>Impact</a:t>
            </a:r>
          </a:p>
        </xdr:txBody>
      </xdr:sp>
      <xdr:sp macro="" textlink="">
        <xdr:nvSpPr>
          <xdr:cNvPr id="96" name="ZoneTexte 6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 rot="5400000">
            <a:off x="13276849" y="6233413"/>
            <a:ext cx="8121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fr-FR" sz="1100" b="1"/>
              <a:t>Propabilité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24</xdr:row>
      <xdr:rowOff>175260</xdr:rowOff>
    </xdr:from>
    <xdr:to>
      <xdr:col>6</xdr:col>
      <xdr:colOff>426720</xdr:colOff>
      <xdr:row>27</xdr:row>
      <xdr:rowOff>15240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F91E5A4-B3A3-4FC7-A253-B2E499429034}"/>
            </a:ext>
          </a:extLst>
        </xdr:cNvPr>
        <xdr:cNvSpPr/>
      </xdr:nvSpPr>
      <xdr:spPr>
        <a:xfrm>
          <a:off x="76200" y="4351020"/>
          <a:ext cx="4716780" cy="38862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Matrice de sélection</a:t>
          </a:r>
          <a:r>
            <a:rPr lang="fr-FR" sz="1400" b="1" baseline="0">
              <a:solidFill>
                <a:sysClr val="windowText" lastClr="000000"/>
              </a:solidFill>
              <a:latin typeface="Candara" panose="020E0502030303020204" pitchFamily="34" charset="0"/>
            </a:rPr>
            <a:t> de projets</a:t>
          </a:r>
          <a:endParaRPr lang="fr-FR" sz="1400" b="1">
            <a:solidFill>
              <a:sysClr val="windowText" lastClr="000000"/>
            </a:solidFill>
            <a:latin typeface="Candara" panose="020E0502030303020204" pitchFamily="34" charset="0"/>
          </a:endParaRPr>
        </a:p>
      </xdr:txBody>
    </xdr:sp>
    <xdr:clientData/>
  </xdr:twoCellAnchor>
  <xdr:twoCellAnchor>
    <xdr:from>
      <xdr:col>14</xdr:col>
      <xdr:colOff>394447</xdr:colOff>
      <xdr:row>0</xdr:row>
      <xdr:rowOff>152399</xdr:rowOff>
    </xdr:from>
    <xdr:to>
      <xdr:col>18</xdr:col>
      <xdr:colOff>303007</xdr:colOff>
      <xdr:row>4</xdr:row>
      <xdr:rowOff>53786</xdr:rowOff>
    </xdr:to>
    <xdr:sp macro="" textlink="">
      <xdr:nvSpPr>
        <xdr:cNvPr id="22" name="Rectangle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B4EA25-164A-48EC-9E30-C8097904C285}"/>
            </a:ext>
          </a:extLst>
        </xdr:cNvPr>
        <xdr:cNvSpPr/>
      </xdr:nvSpPr>
      <xdr:spPr>
        <a:xfrm>
          <a:off x="11100547" y="152399"/>
          <a:ext cx="3078480" cy="632907"/>
        </a:xfrm>
        <a:prstGeom prst="rect">
          <a:avLst/>
        </a:prstGeom>
        <a:solidFill>
          <a:srgbClr val="00483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bg1"/>
              </a:solidFill>
              <a:latin typeface="Candara" panose="020E0502030303020204" pitchFamily="34" charset="0"/>
            </a:rPr>
            <a:t>Je découvre tous les templates</a:t>
          </a:r>
        </a:p>
      </xdr:txBody>
    </xdr:sp>
    <xdr:clientData/>
  </xdr:twoCellAnchor>
  <xdr:twoCellAnchor>
    <xdr:from>
      <xdr:col>6</xdr:col>
      <xdr:colOff>535640</xdr:colOff>
      <xdr:row>25</xdr:row>
      <xdr:rowOff>0</xdr:rowOff>
    </xdr:from>
    <xdr:to>
      <xdr:col>12</xdr:col>
      <xdr:colOff>520400</xdr:colOff>
      <xdr:row>27</xdr:row>
      <xdr:rowOff>22860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882A5D2A-97FC-4E5D-B0D6-08F52D729769}"/>
            </a:ext>
          </a:extLst>
        </xdr:cNvPr>
        <xdr:cNvSpPr/>
      </xdr:nvSpPr>
      <xdr:spPr>
        <a:xfrm>
          <a:off x="4901900" y="4358640"/>
          <a:ext cx="4739640" cy="38862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Matrice de faisabilité de projet</a:t>
          </a:r>
        </a:p>
      </xdr:txBody>
    </xdr:sp>
    <xdr:clientData/>
  </xdr:twoCellAnchor>
  <xdr:twoCellAnchor>
    <xdr:from>
      <xdr:col>12</xdr:col>
      <xdr:colOff>647700</xdr:colOff>
      <xdr:row>24</xdr:row>
      <xdr:rowOff>175260</xdr:rowOff>
    </xdr:from>
    <xdr:to>
      <xdr:col>18</xdr:col>
      <xdr:colOff>632460</xdr:colOff>
      <xdr:row>27</xdr:row>
      <xdr:rowOff>15240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C8E4F1B3-4FF2-4348-B1AC-189D37DBF57D}"/>
            </a:ext>
          </a:extLst>
        </xdr:cNvPr>
        <xdr:cNvSpPr/>
      </xdr:nvSpPr>
      <xdr:spPr>
        <a:xfrm>
          <a:off x="9768840" y="4351020"/>
          <a:ext cx="4663440" cy="38862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Support Kick off meeting</a:t>
          </a:r>
        </a:p>
      </xdr:txBody>
    </xdr:sp>
    <xdr:clientData/>
  </xdr:twoCellAnchor>
  <xdr:twoCellAnchor>
    <xdr:from>
      <xdr:col>0</xdr:col>
      <xdr:colOff>85163</xdr:colOff>
      <xdr:row>46</xdr:row>
      <xdr:rowOff>161365</xdr:rowOff>
    </xdr:from>
    <xdr:to>
      <xdr:col>6</xdr:col>
      <xdr:colOff>435683</xdr:colOff>
      <xdr:row>49</xdr:row>
      <xdr:rowOff>1346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EBB43BC-7A09-4C72-B3B7-67EFBFD046D5}"/>
            </a:ext>
          </a:extLst>
        </xdr:cNvPr>
        <xdr:cNvSpPr/>
      </xdr:nvSpPr>
      <xdr:spPr>
        <a:xfrm>
          <a:off x="85163" y="8360485"/>
          <a:ext cx="4716780" cy="388621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Charte de projet</a:t>
          </a:r>
        </a:p>
      </xdr:txBody>
    </xdr:sp>
    <xdr:clientData/>
  </xdr:twoCellAnchor>
  <xdr:twoCellAnchor>
    <xdr:from>
      <xdr:col>6</xdr:col>
      <xdr:colOff>544603</xdr:colOff>
      <xdr:row>46</xdr:row>
      <xdr:rowOff>165399</xdr:rowOff>
    </xdr:from>
    <xdr:to>
      <xdr:col>12</xdr:col>
      <xdr:colOff>529363</xdr:colOff>
      <xdr:row>49</xdr:row>
      <xdr:rowOff>8966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75CA3A99-7E3B-4946-AFF8-65779A17F8BC}"/>
            </a:ext>
          </a:extLst>
        </xdr:cNvPr>
        <xdr:cNvSpPr/>
      </xdr:nvSpPr>
      <xdr:spPr>
        <a:xfrm>
          <a:off x="4910863" y="8364519"/>
          <a:ext cx="4739640" cy="392207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Registre des parties prenantes</a:t>
          </a:r>
        </a:p>
      </xdr:txBody>
    </xdr:sp>
    <xdr:clientData/>
  </xdr:twoCellAnchor>
  <xdr:twoCellAnchor>
    <xdr:from>
      <xdr:col>12</xdr:col>
      <xdr:colOff>656663</xdr:colOff>
      <xdr:row>46</xdr:row>
      <xdr:rowOff>161365</xdr:rowOff>
    </xdr:from>
    <xdr:to>
      <xdr:col>18</xdr:col>
      <xdr:colOff>641423</xdr:colOff>
      <xdr:row>49</xdr:row>
      <xdr:rowOff>1346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29408AA-CB95-457A-927B-C17262CA775B}"/>
            </a:ext>
          </a:extLst>
        </xdr:cNvPr>
        <xdr:cNvSpPr/>
      </xdr:nvSpPr>
      <xdr:spPr>
        <a:xfrm>
          <a:off x="9777803" y="8360485"/>
          <a:ext cx="4655820" cy="388621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Matrice RACI</a:t>
          </a:r>
        </a:p>
      </xdr:txBody>
    </xdr:sp>
    <xdr:clientData/>
  </xdr:twoCellAnchor>
  <xdr:twoCellAnchor>
    <xdr:from>
      <xdr:col>0</xdr:col>
      <xdr:colOff>103093</xdr:colOff>
      <xdr:row>70</xdr:row>
      <xdr:rowOff>53789</xdr:rowOff>
    </xdr:from>
    <xdr:to>
      <xdr:col>6</xdr:col>
      <xdr:colOff>453613</xdr:colOff>
      <xdr:row>72</xdr:row>
      <xdr:rowOff>73064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8FAAC441-E01A-4FFC-BF62-5F4C29F3C34B}"/>
            </a:ext>
          </a:extLst>
        </xdr:cNvPr>
        <xdr:cNvSpPr/>
      </xdr:nvSpPr>
      <xdr:spPr>
        <a:xfrm>
          <a:off x="103093" y="12642029"/>
          <a:ext cx="4716780" cy="38503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Planning Ganntt</a:t>
          </a:r>
        </a:p>
      </xdr:txBody>
    </xdr:sp>
    <xdr:clientData/>
  </xdr:twoCellAnchor>
  <xdr:twoCellAnchor>
    <xdr:from>
      <xdr:col>6</xdr:col>
      <xdr:colOff>562533</xdr:colOff>
      <xdr:row>70</xdr:row>
      <xdr:rowOff>57823</xdr:rowOff>
    </xdr:from>
    <xdr:to>
      <xdr:col>12</xdr:col>
      <xdr:colOff>547293</xdr:colOff>
      <xdr:row>72</xdr:row>
      <xdr:rowOff>80684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8A2EF3A3-7B32-48AC-9165-2492E18483DA}"/>
            </a:ext>
          </a:extLst>
        </xdr:cNvPr>
        <xdr:cNvSpPr/>
      </xdr:nvSpPr>
      <xdr:spPr>
        <a:xfrm>
          <a:off x="4928793" y="12646063"/>
          <a:ext cx="4739640" cy="388621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Tableau de bord</a:t>
          </a:r>
        </a:p>
      </xdr:txBody>
    </xdr:sp>
    <xdr:clientData/>
  </xdr:twoCellAnchor>
  <xdr:twoCellAnchor>
    <xdr:from>
      <xdr:col>12</xdr:col>
      <xdr:colOff>674593</xdr:colOff>
      <xdr:row>70</xdr:row>
      <xdr:rowOff>53789</xdr:rowOff>
    </xdr:from>
    <xdr:to>
      <xdr:col>18</xdr:col>
      <xdr:colOff>659353</xdr:colOff>
      <xdr:row>72</xdr:row>
      <xdr:rowOff>73064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ABA9E22-15F1-4F4A-A4F8-A1ACB4B56CC3}"/>
            </a:ext>
          </a:extLst>
        </xdr:cNvPr>
        <xdr:cNvSpPr/>
      </xdr:nvSpPr>
      <xdr:spPr>
        <a:xfrm>
          <a:off x="9795733" y="12642029"/>
          <a:ext cx="4632960" cy="38503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Candara" panose="020E0502030303020204" pitchFamily="34" charset="0"/>
            </a:rPr>
            <a:t>Matrice des compétences</a:t>
          </a:r>
        </a:p>
      </xdr:txBody>
    </xdr:sp>
    <xdr:clientData/>
  </xdr:twoCellAnchor>
  <xdr:twoCellAnchor editAs="oneCell">
    <xdr:from>
      <xdr:col>0</xdr:col>
      <xdr:colOff>112570</xdr:colOff>
      <xdr:row>6</xdr:row>
      <xdr:rowOff>164525</xdr:rowOff>
    </xdr:from>
    <xdr:to>
      <xdr:col>6</xdr:col>
      <xdr:colOff>428561</xdr:colOff>
      <xdr:row>24</xdr:row>
      <xdr:rowOff>137822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E3EF565E-D900-4086-B993-66BDAEF4D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70" y="1255570"/>
          <a:ext cx="4706150" cy="3246434"/>
        </a:xfrm>
        <a:prstGeom prst="rect">
          <a:avLst/>
        </a:prstGeom>
      </xdr:spPr>
    </xdr:pic>
    <xdr:clientData/>
  </xdr:twoCellAnchor>
  <xdr:twoCellAnchor editAs="oneCell">
    <xdr:from>
      <xdr:col>6</xdr:col>
      <xdr:colOff>545522</xdr:colOff>
      <xdr:row>7</xdr:row>
      <xdr:rowOff>17319</xdr:rowOff>
    </xdr:from>
    <xdr:to>
      <xdr:col>12</xdr:col>
      <xdr:colOff>480142</xdr:colOff>
      <xdr:row>24</xdr:row>
      <xdr:rowOff>130539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F0E7927B-8634-4DAA-92E1-BDC67D377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5681" y="1290205"/>
          <a:ext cx="4714438" cy="3204516"/>
        </a:xfrm>
        <a:prstGeom prst="rect">
          <a:avLst/>
        </a:prstGeom>
      </xdr:spPr>
    </xdr:pic>
    <xdr:clientData/>
  </xdr:twoCellAnchor>
  <xdr:twoCellAnchor editAs="oneCell">
    <xdr:from>
      <xdr:col>12</xdr:col>
      <xdr:colOff>623455</xdr:colOff>
      <xdr:row>6</xdr:row>
      <xdr:rowOff>129887</xdr:rowOff>
    </xdr:from>
    <xdr:to>
      <xdr:col>18</xdr:col>
      <xdr:colOff>543475</xdr:colOff>
      <xdr:row>24</xdr:row>
      <xdr:rowOff>111433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8CC21274-3346-4011-B00D-9097A929A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3432" y="1220932"/>
          <a:ext cx="4699838" cy="3254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28</xdr:row>
      <xdr:rowOff>147814</xdr:rowOff>
    </xdr:from>
    <xdr:to>
      <xdr:col>6</xdr:col>
      <xdr:colOff>416229</xdr:colOff>
      <xdr:row>46</xdr:row>
      <xdr:rowOff>136835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E57821F4-FC23-4174-973B-F741D24C5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239359"/>
          <a:ext cx="4711138" cy="3262158"/>
        </a:xfrm>
        <a:prstGeom prst="rect">
          <a:avLst/>
        </a:prstGeom>
      </xdr:spPr>
    </xdr:pic>
    <xdr:clientData/>
  </xdr:twoCellAnchor>
  <xdr:twoCellAnchor editAs="oneCell">
    <xdr:from>
      <xdr:col>6</xdr:col>
      <xdr:colOff>509092</xdr:colOff>
      <xdr:row>28</xdr:row>
      <xdr:rowOff>129886</xdr:rowOff>
    </xdr:from>
    <xdr:to>
      <xdr:col>12</xdr:col>
      <xdr:colOff>468546</xdr:colOff>
      <xdr:row>46</xdr:row>
      <xdr:rowOff>138327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F0D4750-DFAE-4D7C-8B64-7046032D6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9251" y="5221431"/>
          <a:ext cx="4739272" cy="3281578"/>
        </a:xfrm>
        <a:prstGeom prst="rect">
          <a:avLst/>
        </a:prstGeom>
      </xdr:spPr>
    </xdr:pic>
    <xdr:clientData/>
  </xdr:twoCellAnchor>
  <xdr:twoCellAnchor editAs="oneCell">
    <xdr:from>
      <xdr:col>12</xdr:col>
      <xdr:colOff>589193</xdr:colOff>
      <xdr:row>28</xdr:row>
      <xdr:rowOff>138851</xdr:rowOff>
    </xdr:from>
    <xdr:to>
      <xdr:col>18</xdr:col>
      <xdr:colOff>534986</xdr:colOff>
      <xdr:row>46</xdr:row>
      <xdr:rowOff>138327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DE11DE71-E3BA-459F-AC38-D49BE2E70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9170" y="5230396"/>
          <a:ext cx="4725611" cy="3272613"/>
        </a:xfrm>
        <a:prstGeom prst="rect">
          <a:avLst/>
        </a:prstGeom>
      </xdr:spPr>
    </xdr:pic>
    <xdr:clientData/>
  </xdr:twoCellAnchor>
  <xdr:twoCellAnchor editAs="oneCell">
    <xdr:from>
      <xdr:col>0</xdr:col>
      <xdr:colOff>77932</xdr:colOff>
      <xdr:row>51</xdr:row>
      <xdr:rowOff>155866</xdr:rowOff>
    </xdr:from>
    <xdr:to>
      <xdr:col>6</xdr:col>
      <xdr:colOff>435170</xdr:colOff>
      <xdr:row>69</xdr:row>
      <xdr:rowOff>178630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CCA06EE2-FC70-43B7-AC91-242F02D77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32" y="9429752"/>
          <a:ext cx="4747397" cy="3295901"/>
        </a:xfrm>
        <a:prstGeom prst="rect">
          <a:avLst/>
        </a:prstGeom>
      </xdr:spPr>
    </xdr:pic>
    <xdr:clientData/>
  </xdr:twoCellAnchor>
  <xdr:twoCellAnchor editAs="oneCell">
    <xdr:from>
      <xdr:col>6</xdr:col>
      <xdr:colOff>523491</xdr:colOff>
      <xdr:row>51</xdr:row>
      <xdr:rowOff>155865</xdr:rowOff>
    </xdr:from>
    <xdr:to>
      <xdr:col>12</xdr:col>
      <xdr:colOff>508717</xdr:colOff>
      <xdr:row>69</xdr:row>
      <xdr:rowOff>181682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8586FA7B-9598-4B87-8776-B6B0CDD36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650" y="9429751"/>
          <a:ext cx="4765044" cy="3298954"/>
        </a:xfrm>
        <a:prstGeom prst="rect">
          <a:avLst/>
        </a:prstGeom>
      </xdr:spPr>
    </xdr:pic>
    <xdr:clientData/>
  </xdr:twoCellAnchor>
  <xdr:twoCellAnchor editAs="oneCell">
    <xdr:from>
      <xdr:col>12</xdr:col>
      <xdr:colOff>596589</xdr:colOff>
      <xdr:row>51</xdr:row>
      <xdr:rowOff>155868</xdr:rowOff>
    </xdr:from>
    <xdr:to>
      <xdr:col>19</xdr:col>
      <xdr:colOff>21027</xdr:colOff>
      <xdr:row>70</xdr:row>
      <xdr:rowOff>45800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8EBD4093-53ED-4935-92B6-86D25195E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6566" y="9429754"/>
          <a:ext cx="4758438" cy="334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g-gestion-de-projet.com/docs/kit-management-projet/initialisation/matrice-des-risques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5:D33"/>
  <sheetViews>
    <sheetView tabSelected="1" workbookViewId="0">
      <selection activeCell="B27" sqref="B27"/>
    </sheetView>
  </sheetViews>
  <sheetFormatPr baseColWidth="10" defaultColWidth="11.5703125" defaultRowHeight="15" x14ac:dyDescent="0.25"/>
  <cols>
    <col min="1" max="1" width="9.7109375" style="1" customWidth="1"/>
    <col min="2" max="2" width="19.28515625" style="1" customWidth="1"/>
    <col min="3" max="3" width="16.28515625" style="1" customWidth="1"/>
    <col min="4" max="15" width="11.5703125" style="1"/>
    <col min="16" max="16" width="6.85546875" style="1" customWidth="1"/>
    <col min="17" max="16384" width="11.5703125" style="1"/>
  </cols>
  <sheetData>
    <row r="25" spans="2:2" ht="23.25" x14ac:dyDescent="0.25">
      <c r="B25" s="69" t="s">
        <v>137</v>
      </c>
    </row>
    <row r="26" spans="2:2" x14ac:dyDescent="0.25">
      <c r="B26" s="89" t="s">
        <v>138</v>
      </c>
    </row>
    <row r="27" spans="2:2" x14ac:dyDescent="0.25">
      <c r="B27" s="90" t="s">
        <v>139</v>
      </c>
    </row>
    <row r="33" spans="4:4" x14ac:dyDescent="0.25">
      <c r="D33" s="71"/>
    </row>
  </sheetData>
  <hyperlinks>
    <hyperlink ref="B27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7"/>
  <sheetViews>
    <sheetView workbookViewId="0">
      <selection activeCell="D23" sqref="D23"/>
    </sheetView>
  </sheetViews>
  <sheetFormatPr baseColWidth="10" defaultColWidth="8.85546875" defaultRowHeight="15" x14ac:dyDescent="0.25"/>
  <cols>
    <col min="1" max="1" width="4.7109375" customWidth="1"/>
    <col min="2" max="2" width="23" bestFit="1" customWidth="1"/>
    <col min="3" max="3" width="23.28515625" bestFit="1" customWidth="1"/>
    <col min="4" max="4" width="21.42578125" bestFit="1" customWidth="1"/>
    <col min="5" max="5" width="21.85546875" bestFit="1" customWidth="1"/>
    <col min="6" max="6" width="3.5703125" customWidth="1"/>
    <col min="7" max="7" width="11.85546875" customWidth="1"/>
    <col min="8" max="9" width="39" customWidth="1"/>
  </cols>
  <sheetData>
    <row r="1" spans="1:21" s="1" customFormat="1" ht="16.5" customHeight="1" x14ac:dyDescent="0.25"/>
    <row r="2" spans="1:21" s="1" customFormat="1" ht="26.25" x14ac:dyDescent="0.25">
      <c r="B2" s="6"/>
      <c r="C2" s="6"/>
      <c r="D2" s="6"/>
      <c r="E2" s="6"/>
      <c r="K2" s="20"/>
    </row>
    <row r="3" spans="1:21" s="1" customFormat="1" ht="26.25" x14ac:dyDescent="0.25">
      <c r="B3" s="6"/>
      <c r="C3" s="6"/>
      <c r="D3" s="6"/>
      <c r="E3" s="6"/>
    </row>
    <row r="4" spans="1:21" s="1" customFormat="1" ht="26.25" x14ac:dyDescent="0.25">
      <c r="B4" s="6"/>
      <c r="C4" s="6"/>
      <c r="D4" s="6"/>
      <c r="E4" s="6"/>
    </row>
    <row r="5" spans="1:21" s="1" customFormat="1" ht="26.25" x14ac:dyDescent="0.35">
      <c r="B5" s="6"/>
      <c r="C5" s="6"/>
      <c r="D5" s="6"/>
      <c r="E5" s="6"/>
      <c r="J5" s="2"/>
    </row>
    <row r="6" spans="1:21" s="1" customFormat="1" ht="16.5" customHeight="1" x14ac:dyDescent="0.25">
      <c r="B6" s="61" t="s">
        <v>83</v>
      </c>
      <c r="C6" s="97" t="s">
        <v>100</v>
      </c>
      <c r="D6" s="97"/>
      <c r="H6" s="61" t="s">
        <v>74</v>
      </c>
      <c r="I6" s="59">
        <v>44317</v>
      </c>
    </row>
    <row r="7" spans="1:21" s="1" customFormat="1" ht="4.5" customHeight="1" x14ac:dyDescent="0.25">
      <c r="B7" s="62"/>
      <c r="C7" s="63"/>
      <c r="D7" s="64"/>
      <c r="H7" s="62"/>
      <c r="I7" s="63"/>
    </row>
    <row r="8" spans="1:21" s="1" customFormat="1" ht="16.5" customHeight="1" x14ac:dyDescent="0.25">
      <c r="B8" s="61" t="s">
        <v>86</v>
      </c>
      <c r="C8" s="97" t="s">
        <v>101</v>
      </c>
      <c r="D8" s="97"/>
      <c r="H8" s="61" t="s">
        <v>76</v>
      </c>
      <c r="I8" s="59">
        <v>44319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s="1" customFormat="1" ht="5.0999999999999996" customHeight="1" x14ac:dyDescent="0.25">
      <c r="B9" s="65"/>
      <c r="C9" s="63"/>
      <c r="D9" s="63"/>
      <c r="H9" s="65"/>
      <c r="I9" s="63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s="1" customFormat="1" ht="16.5" customHeight="1" x14ac:dyDescent="0.25">
      <c r="B10" s="61" t="s">
        <v>75</v>
      </c>
      <c r="C10" s="97" t="s">
        <v>99</v>
      </c>
      <c r="D10" s="97"/>
      <c r="H10" s="61" t="s">
        <v>77</v>
      </c>
      <c r="I10" s="70" t="s">
        <v>105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s="3" customFormat="1" ht="5.0999999999999996" customHeight="1" x14ac:dyDescent="0.25">
      <c r="A11" s="6"/>
      <c r="B11" s="62"/>
      <c r="C11" s="63"/>
      <c r="D11" s="63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s="3" customFormat="1" ht="16.5" customHeight="1" x14ac:dyDescent="0.25">
      <c r="A12" s="6"/>
      <c r="B12" s="61" t="s">
        <v>87</v>
      </c>
      <c r="C12" s="97" t="s">
        <v>103</v>
      </c>
      <c r="D12" s="97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s="6" customFormat="1" ht="16.5" customHeight="1" x14ac:dyDescent="0.25"/>
    <row r="14" spans="1:21" ht="16.5" customHeight="1" x14ac:dyDescent="0.25">
      <c r="A14" s="6"/>
      <c r="B14" s="94" t="s">
        <v>106</v>
      </c>
      <c r="C14" s="95"/>
      <c r="D14" s="95"/>
      <c r="E14" s="95"/>
      <c r="G14" s="94" t="s">
        <v>107</v>
      </c>
      <c r="H14" s="95"/>
      <c r="I14" s="9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s="1" customFormat="1" ht="26.25" x14ac:dyDescent="0.25">
      <c r="A15" s="6"/>
      <c r="C15" s="19"/>
      <c r="D15" s="19"/>
      <c r="E15" s="19"/>
      <c r="F15" s="19"/>
      <c r="G15" s="19"/>
      <c r="H15" s="19"/>
      <c r="I15" s="19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s="60" customFormat="1" ht="26.25" x14ac:dyDescent="0.25">
      <c r="A16" s="6"/>
      <c r="B16" s="72" t="s">
        <v>108</v>
      </c>
      <c r="C16" s="67" t="s">
        <v>109</v>
      </c>
      <c r="D16" s="67" t="s">
        <v>110</v>
      </c>
      <c r="E16" s="68" t="s">
        <v>111</v>
      </c>
      <c r="F16" s="19"/>
      <c r="G16" s="66" t="s">
        <v>112</v>
      </c>
      <c r="H16" s="91" t="s">
        <v>113</v>
      </c>
      <c r="I16" s="92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ht="26.25" x14ac:dyDescent="0.25">
      <c r="A17" s="6"/>
      <c r="B17" s="73" t="s">
        <v>114</v>
      </c>
      <c r="C17" s="73" t="s">
        <v>115</v>
      </c>
      <c r="D17" s="73" t="s">
        <v>116</v>
      </c>
      <c r="E17" s="73" t="s">
        <v>117</v>
      </c>
      <c r="F17" s="19"/>
      <c r="G17" s="21" t="s">
        <v>118</v>
      </c>
      <c r="H17" s="93" t="s">
        <v>119</v>
      </c>
      <c r="I17" s="93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ht="30" x14ac:dyDescent="0.25">
      <c r="A18" s="6"/>
      <c r="B18" s="22" t="s">
        <v>120</v>
      </c>
      <c r="C18" s="22" t="s">
        <v>32</v>
      </c>
      <c r="D18" s="22" t="s">
        <v>121</v>
      </c>
      <c r="E18" s="22" t="s">
        <v>122</v>
      </c>
      <c r="F18" s="19"/>
      <c r="G18" s="21" t="s">
        <v>123</v>
      </c>
      <c r="H18" s="93" t="s">
        <v>124</v>
      </c>
      <c r="I18" s="93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ht="30" x14ac:dyDescent="0.25">
      <c r="A19" s="6"/>
      <c r="B19" s="22" t="s">
        <v>125</v>
      </c>
      <c r="C19" s="22" t="s">
        <v>44</v>
      </c>
      <c r="D19" s="22" t="s">
        <v>126</v>
      </c>
      <c r="E19" s="22" t="s">
        <v>127</v>
      </c>
      <c r="F19" s="19"/>
      <c r="G19" s="21" t="s">
        <v>128</v>
      </c>
      <c r="H19" s="93" t="s">
        <v>129</v>
      </c>
      <c r="I19" s="93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ht="30" x14ac:dyDescent="0.25">
      <c r="A20" s="6"/>
      <c r="B20" s="22" t="s">
        <v>130</v>
      </c>
      <c r="C20" s="22" t="s">
        <v>131</v>
      </c>
      <c r="D20" s="22" t="s">
        <v>132</v>
      </c>
      <c r="E20" s="22" t="s">
        <v>133</v>
      </c>
      <c r="F20" s="19"/>
      <c r="G20" s="21" t="s">
        <v>134</v>
      </c>
      <c r="H20" s="93" t="s">
        <v>135</v>
      </c>
      <c r="I20" s="93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s="6" customFormat="1" ht="26.25" x14ac:dyDescent="0.25"/>
    <row r="22" spans="1:21" s="6" customFormat="1" ht="26.25" x14ac:dyDescent="0.25"/>
    <row r="23" spans="1:21" s="6" customFormat="1" ht="26.25" x14ac:dyDescent="0.25"/>
    <row r="24" spans="1:21" s="6" customFormat="1" ht="26.25" x14ac:dyDescent="0.25"/>
    <row r="25" spans="1:21" s="6" customFormat="1" ht="26.25" x14ac:dyDescent="0.25"/>
    <row r="26" spans="1:21" s="6" customFormat="1" ht="26.25" x14ac:dyDescent="0.25"/>
    <row r="27" spans="1:21" s="6" customFormat="1" ht="26.25" x14ac:dyDescent="0.25"/>
    <row r="28" spans="1:21" ht="26.25" x14ac:dyDescent="0.25">
      <c r="A28" s="6"/>
    </row>
    <row r="29" spans="1:21" ht="26.25" x14ac:dyDescent="0.25">
      <c r="A29" s="6"/>
    </row>
    <row r="30" spans="1:21" ht="26.25" x14ac:dyDescent="0.25">
      <c r="A30" s="6"/>
    </row>
    <row r="31" spans="1:21" ht="26.25" x14ac:dyDescent="0.25">
      <c r="A31" s="6"/>
    </row>
    <row r="32" spans="1:21" ht="26.25" x14ac:dyDescent="0.25">
      <c r="A32" s="6"/>
    </row>
    <row r="33" spans="1:1" ht="26.25" x14ac:dyDescent="0.25">
      <c r="A33" s="6"/>
    </row>
    <row r="34" spans="1:1" ht="26.25" x14ac:dyDescent="0.25">
      <c r="A34" s="6"/>
    </row>
    <row r="35" spans="1:1" ht="26.25" x14ac:dyDescent="0.25">
      <c r="A35" s="6"/>
    </row>
    <row r="36" spans="1:1" ht="26.25" x14ac:dyDescent="0.25">
      <c r="A36" s="6"/>
    </row>
    <row r="37" spans="1:1" ht="26.25" x14ac:dyDescent="0.25">
      <c r="A37" s="6"/>
    </row>
    <row r="38" spans="1:1" ht="26.25" x14ac:dyDescent="0.25">
      <c r="A38" s="6"/>
    </row>
    <row r="39" spans="1:1" ht="26.25" x14ac:dyDescent="0.25">
      <c r="A39" s="6"/>
    </row>
    <row r="40" spans="1:1" ht="26.25" x14ac:dyDescent="0.25">
      <c r="A40" s="6"/>
    </row>
    <row r="41" spans="1:1" ht="26.25" x14ac:dyDescent="0.25">
      <c r="A41" s="6"/>
    </row>
    <row r="42" spans="1:1" ht="26.25" x14ac:dyDescent="0.25">
      <c r="A42" s="6"/>
    </row>
    <row r="43" spans="1:1" ht="26.25" x14ac:dyDescent="0.25">
      <c r="A43" s="6"/>
    </row>
    <row r="44" spans="1:1" ht="26.25" x14ac:dyDescent="0.25">
      <c r="A44" s="6"/>
    </row>
    <row r="45" spans="1:1" ht="26.25" x14ac:dyDescent="0.25">
      <c r="A45" s="6"/>
    </row>
    <row r="46" spans="1:1" ht="26.25" x14ac:dyDescent="0.25">
      <c r="A46" s="6"/>
    </row>
    <row r="47" spans="1:1" ht="26.25" x14ac:dyDescent="0.25">
      <c r="A47" s="6"/>
    </row>
    <row r="48" spans="1:1" ht="26.25" x14ac:dyDescent="0.25">
      <c r="A48" s="6"/>
    </row>
    <row r="49" spans="1:1" ht="26.25" x14ac:dyDescent="0.25">
      <c r="A49" s="6"/>
    </row>
    <row r="50" spans="1:1" ht="26.25" x14ac:dyDescent="0.25">
      <c r="A50" s="6"/>
    </row>
    <row r="51" spans="1:1" ht="26.25" x14ac:dyDescent="0.25">
      <c r="A51" s="6"/>
    </row>
    <row r="52" spans="1:1" ht="26.25" x14ac:dyDescent="0.25">
      <c r="A52" s="6"/>
    </row>
    <row r="53" spans="1:1" ht="26.25" x14ac:dyDescent="0.25">
      <c r="A53" s="6"/>
    </row>
    <row r="54" spans="1:1" ht="26.25" x14ac:dyDescent="0.25">
      <c r="A54" s="6"/>
    </row>
    <row r="55" spans="1:1" ht="26.25" x14ac:dyDescent="0.25">
      <c r="A55" s="6"/>
    </row>
    <row r="56" spans="1:1" ht="26.25" x14ac:dyDescent="0.25">
      <c r="A56" s="6"/>
    </row>
    <row r="57" spans="1:1" ht="26.25" x14ac:dyDescent="0.25">
      <c r="A57" s="6"/>
    </row>
    <row r="58" spans="1:1" ht="26.25" x14ac:dyDescent="0.25">
      <c r="A58" s="6"/>
    </row>
    <row r="59" spans="1:1" ht="26.25" x14ac:dyDescent="0.25">
      <c r="A59" s="6"/>
    </row>
    <row r="60" spans="1:1" ht="26.25" x14ac:dyDescent="0.25">
      <c r="A60" s="6"/>
    </row>
    <row r="61" spans="1:1" ht="26.25" x14ac:dyDescent="0.25">
      <c r="A61" s="6"/>
    </row>
    <row r="62" spans="1:1" ht="26.25" x14ac:dyDescent="0.25">
      <c r="A62" s="6"/>
    </row>
    <row r="63" spans="1:1" ht="26.25" x14ac:dyDescent="0.25">
      <c r="A63" s="6"/>
    </row>
    <row r="64" spans="1:1" ht="26.25" x14ac:dyDescent="0.25">
      <c r="A64" s="6"/>
    </row>
    <row r="65" spans="1:1" ht="26.25" x14ac:dyDescent="0.25">
      <c r="A65" s="6"/>
    </row>
    <row r="66" spans="1:1" ht="26.25" x14ac:dyDescent="0.25">
      <c r="A66" s="6"/>
    </row>
    <row r="67" spans="1:1" ht="26.25" x14ac:dyDescent="0.25">
      <c r="A67" s="6"/>
    </row>
    <row r="68" spans="1:1" ht="26.25" x14ac:dyDescent="0.25">
      <c r="A68" s="6"/>
    </row>
    <row r="69" spans="1:1" ht="26.25" x14ac:dyDescent="0.25">
      <c r="A69" s="6"/>
    </row>
    <row r="70" spans="1:1" ht="26.25" x14ac:dyDescent="0.25">
      <c r="A70" s="6"/>
    </row>
    <row r="71" spans="1:1" ht="26.25" x14ac:dyDescent="0.25">
      <c r="A71" s="6"/>
    </row>
    <row r="72" spans="1:1" ht="26.25" x14ac:dyDescent="0.25">
      <c r="A72" s="6"/>
    </row>
    <row r="73" spans="1:1" ht="26.25" x14ac:dyDescent="0.25">
      <c r="A73" s="6"/>
    </row>
    <row r="74" spans="1:1" ht="26.25" x14ac:dyDescent="0.25">
      <c r="A74" s="6"/>
    </row>
    <row r="75" spans="1:1" ht="26.25" x14ac:dyDescent="0.25">
      <c r="A75" s="6"/>
    </row>
    <row r="76" spans="1:1" ht="26.25" x14ac:dyDescent="0.25">
      <c r="A76" s="6"/>
    </row>
    <row r="77" spans="1:1" ht="26.25" x14ac:dyDescent="0.25">
      <c r="A77" s="6"/>
    </row>
    <row r="78" spans="1:1" ht="26.25" x14ac:dyDescent="0.25">
      <c r="A78" s="6"/>
    </row>
    <row r="79" spans="1:1" ht="26.25" x14ac:dyDescent="0.25">
      <c r="A79" s="6"/>
    </row>
    <row r="80" spans="1:1" ht="26.25" x14ac:dyDescent="0.25">
      <c r="A80" s="6"/>
    </row>
    <row r="81" spans="1:1" ht="26.25" x14ac:dyDescent="0.25">
      <c r="A81" s="6"/>
    </row>
    <row r="82" spans="1:1" ht="26.25" x14ac:dyDescent="0.25">
      <c r="A82" s="6"/>
    </row>
    <row r="83" spans="1:1" ht="26.25" x14ac:dyDescent="0.25">
      <c r="A83" s="6"/>
    </row>
    <row r="84" spans="1:1" ht="26.25" x14ac:dyDescent="0.25">
      <c r="A84" s="6"/>
    </row>
    <row r="85" spans="1:1" ht="26.25" x14ac:dyDescent="0.25">
      <c r="A85" s="6"/>
    </row>
    <row r="86" spans="1:1" ht="26.25" x14ac:dyDescent="0.25">
      <c r="A86" s="6"/>
    </row>
    <row r="87" spans="1:1" ht="26.25" x14ac:dyDescent="0.25">
      <c r="A87" s="6"/>
    </row>
    <row r="88" spans="1:1" ht="26.25" x14ac:dyDescent="0.25">
      <c r="A88" s="6"/>
    </row>
    <row r="89" spans="1:1" ht="26.25" x14ac:dyDescent="0.25">
      <c r="A89" s="6"/>
    </row>
    <row r="90" spans="1:1" ht="26.25" x14ac:dyDescent="0.25">
      <c r="A90" s="6"/>
    </row>
    <row r="91" spans="1:1" ht="26.25" x14ac:dyDescent="0.25">
      <c r="A91" s="6"/>
    </row>
    <row r="92" spans="1:1" ht="26.25" x14ac:dyDescent="0.25">
      <c r="A92" s="6"/>
    </row>
    <row r="93" spans="1:1" ht="26.25" x14ac:dyDescent="0.25">
      <c r="A93" s="6"/>
    </row>
    <row r="94" spans="1:1" ht="26.25" x14ac:dyDescent="0.25">
      <c r="A94" s="6"/>
    </row>
    <row r="95" spans="1:1" ht="26.25" x14ac:dyDescent="0.25">
      <c r="A95" s="6"/>
    </row>
    <row r="96" spans="1:1" ht="26.25" x14ac:dyDescent="0.25">
      <c r="A96" s="6"/>
    </row>
    <row r="97" spans="1:1" ht="26.25" x14ac:dyDescent="0.25">
      <c r="A97" s="6"/>
    </row>
    <row r="98" spans="1:1" ht="26.25" x14ac:dyDescent="0.25">
      <c r="A98" s="6"/>
    </row>
    <row r="99" spans="1:1" ht="26.25" x14ac:dyDescent="0.25">
      <c r="A99" s="6"/>
    </row>
    <row r="100" spans="1:1" ht="26.25" x14ac:dyDescent="0.25">
      <c r="A100" s="6"/>
    </row>
    <row r="101" spans="1:1" ht="26.25" x14ac:dyDescent="0.25">
      <c r="A101" s="6"/>
    </row>
    <row r="102" spans="1:1" ht="26.25" x14ac:dyDescent="0.25">
      <c r="A102" s="6"/>
    </row>
    <row r="103" spans="1:1" ht="26.25" x14ac:dyDescent="0.25">
      <c r="A103" s="6"/>
    </row>
    <row r="104" spans="1:1" ht="26.25" x14ac:dyDescent="0.25">
      <c r="A104" s="6"/>
    </row>
    <row r="105" spans="1:1" ht="26.25" x14ac:dyDescent="0.25">
      <c r="A105" s="6"/>
    </row>
    <row r="106" spans="1:1" ht="26.25" x14ac:dyDescent="0.25">
      <c r="A106" s="6"/>
    </row>
    <row r="107" spans="1:1" ht="26.25" x14ac:dyDescent="0.25">
      <c r="A107" s="6"/>
    </row>
    <row r="108" spans="1:1" ht="26.25" x14ac:dyDescent="0.25">
      <c r="A108" s="6"/>
    </row>
    <row r="109" spans="1:1" ht="26.25" x14ac:dyDescent="0.25">
      <c r="A109" s="6"/>
    </row>
    <row r="110" spans="1:1" ht="26.25" x14ac:dyDescent="0.25">
      <c r="A110" s="6"/>
    </row>
    <row r="111" spans="1:1" ht="26.25" x14ac:dyDescent="0.25">
      <c r="A111" s="6"/>
    </row>
    <row r="112" spans="1:1" ht="26.25" x14ac:dyDescent="0.25">
      <c r="A112" s="6"/>
    </row>
    <row r="113" spans="1:1" ht="26.25" x14ac:dyDescent="0.25">
      <c r="A113" s="6"/>
    </row>
    <row r="114" spans="1:1" ht="26.25" x14ac:dyDescent="0.25">
      <c r="A114" s="6"/>
    </row>
    <row r="115" spans="1:1" ht="26.25" x14ac:dyDescent="0.25">
      <c r="A115" s="6"/>
    </row>
    <row r="116" spans="1:1" ht="26.25" x14ac:dyDescent="0.25">
      <c r="A116" s="6"/>
    </row>
    <row r="117" spans="1:1" ht="26.25" x14ac:dyDescent="0.25">
      <c r="A117" s="6"/>
    </row>
    <row r="118" spans="1:1" ht="26.25" x14ac:dyDescent="0.25">
      <c r="A118" s="6"/>
    </row>
    <row r="119" spans="1:1" ht="26.25" x14ac:dyDescent="0.25">
      <c r="A119" s="6"/>
    </row>
    <row r="120" spans="1:1" ht="26.25" x14ac:dyDescent="0.25">
      <c r="A120" s="6"/>
    </row>
    <row r="121" spans="1:1" ht="26.25" x14ac:dyDescent="0.25">
      <c r="A121" s="6"/>
    </row>
    <row r="122" spans="1:1" ht="26.25" x14ac:dyDescent="0.25">
      <c r="A122" s="6"/>
    </row>
    <row r="123" spans="1:1" ht="26.25" x14ac:dyDescent="0.25">
      <c r="A123" s="6"/>
    </row>
    <row r="124" spans="1:1" ht="26.25" x14ac:dyDescent="0.25">
      <c r="A124" s="6"/>
    </row>
    <row r="125" spans="1:1" ht="26.25" x14ac:dyDescent="0.25">
      <c r="A125" s="6"/>
    </row>
    <row r="126" spans="1:1" ht="26.25" x14ac:dyDescent="0.25">
      <c r="A126" s="6"/>
    </row>
    <row r="127" spans="1:1" ht="26.25" x14ac:dyDescent="0.25">
      <c r="A127" s="6"/>
    </row>
    <row r="128" spans="1:1" ht="26.25" x14ac:dyDescent="0.25">
      <c r="A128" s="6"/>
    </row>
    <row r="129" spans="1:1" ht="26.25" x14ac:dyDescent="0.25">
      <c r="A129" s="6"/>
    </row>
    <row r="130" spans="1:1" ht="26.25" x14ac:dyDescent="0.25">
      <c r="A130" s="6"/>
    </row>
    <row r="131" spans="1:1" ht="26.25" x14ac:dyDescent="0.25">
      <c r="A131" s="6"/>
    </row>
    <row r="132" spans="1:1" ht="26.25" x14ac:dyDescent="0.25">
      <c r="A132" s="6"/>
    </row>
    <row r="133" spans="1:1" ht="26.25" x14ac:dyDescent="0.25">
      <c r="A133" s="6"/>
    </row>
    <row r="134" spans="1:1" ht="26.25" x14ac:dyDescent="0.25">
      <c r="A134" s="6"/>
    </row>
    <row r="135" spans="1:1" ht="26.25" x14ac:dyDescent="0.25">
      <c r="A135" s="6"/>
    </row>
    <row r="136" spans="1:1" ht="26.25" x14ac:dyDescent="0.25">
      <c r="A136" s="6"/>
    </row>
    <row r="137" spans="1:1" ht="26.25" x14ac:dyDescent="0.25">
      <c r="A137" s="6"/>
    </row>
    <row r="138" spans="1:1" ht="26.25" x14ac:dyDescent="0.25">
      <c r="A138" s="6"/>
    </row>
    <row r="139" spans="1:1" ht="26.25" x14ac:dyDescent="0.25">
      <c r="A139" s="6"/>
    </row>
    <row r="140" spans="1:1" ht="26.25" x14ac:dyDescent="0.25">
      <c r="A140" s="6"/>
    </row>
    <row r="141" spans="1:1" ht="26.25" x14ac:dyDescent="0.25">
      <c r="A141" s="6"/>
    </row>
    <row r="142" spans="1:1" ht="26.25" x14ac:dyDescent="0.25">
      <c r="A142" s="6"/>
    </row>
    <row r="143" spans="1:1" ht="26.25" x14ac:dyDescent="0.25">
      <c r="A143" s="6"/>
    </row>
    <row r="144" spans="1:1" ht="26.25" x14ac:dyDescent="0.25">
      <c r="A144" s="6"/>
    </row>
    <row r="145" spans="1:1" ht="26.25" x14ac:dyDescent="0.25">
      <c r="A145" s="6"/>
    </row>
    <row r="146" spans="1:1" ht="26.25" x14ac:dyDescent="0.25">
      <c r="A146" s="6"/>
    </row>
    <row r="147" spans="1:1" ht="26.25" x14ac:dyDescent="0.25">
      <c r="A147" s="6"/>
    </row>
  </sheetData>
  <mergeCells count="11">
    <mergeCell ref="G14:I14"/>
    <mergeCell ref="C6:D6"/>
    <mergeCell ref="C8:D8"/>
    <mergeCell ref="C10:D10"/>
    <mergeCell ref="C12:D12"/>
    <mergeCell ref="B14:E14"/>
    <mergeCell ref="H16:I16"/>
    <mergeCell ref="H17:I17"/>
    <mergeCell ref="H18:I18"/>
    <mergeCell ref="H19:I19"/>
    <mergeCell ref="H20:I2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"/>
  <sheetViews>
    <sheetView showGridLines="0" topLeftCell="A10" zoomScale="130" zoomScaleNormal="130" workbookViewId="0">
      <selection activeCell="D18" sqref="D18"/>
    </sheetView>
  </sheetViews>
  <sheetFormatPr baseColWidth="10" defaultColWidth="11.42578125" defaultRowHeight="15" x14ac:dyDescent="0.25"/>
  <cols>
    <col min="1" max="1" width="4.7109375" style="1" customWidth="1"/>
    <col min="2" max="2" width="5.7109375" style="1" customWidth="1"/>
    <col min="3" max="3" width="15.140625" style="1" customWidth="1"/>
    <col min="4" max="4" width="30.7109375" style="1" customWidth="1"/>
    <col min="5" max="5" width="14.7109375" style="1" bestFit="1" customWidth="1"/>
    <col min="6" max="6" width="13.28515625" style="1" bestFit="1" customWidth="1"/>
    <col min="7" max="7" width="12" style="1" bestFit="1" customWidth="1"/>
    <col min="8" max="10" width="13.5703125" style="1" customWidth="1"/>
    <col min="11" max="12" width="30.7109375" style="1" customWidth="1"/>
    <col min="13" max="13" width="4.7109375" style="1" customWidth="1"/>
    <col min="14" max="16384" width="11.42578125" style="1"/>
  </cols>
  <sheetData>
    <row r="1" spans="1:12" ht="16.5" customHeight="1" x14ac:dyDescent="0.25"/>
    <row r="2" spans="1:12" ht="16.5" customHeight="1" x14ac:dyDescent="0.25">
      <c r="B2" s="6"/>
      <c r="C2" s="6"/>
      <c r="D2" s="6"/>
      <c r="E2" s="6"/>
      <c r="K2" s="20"/>
    </row>
    <row r="3" spans="1:12" ht="16.5" customHeight="1" x14ac:dyDescent="0.25">
      <c r="B3" s="6"/>
      <c r="C3" s="6"/>
      <c r="D3" s="6"/>
      <c r="E3" s="6"/>
    </row>
    <row r="4" spans="1:12" ht="16.5" customHeight="1" x14ac:dyDescent="0.25">
      <c r="B4" s="6"/>
      <c r="C4" s="6"/>
      <c r="D4" s="6"/>
      <c r="E4" s="6"/>
    </row>
    <row r="5" spans="1:12" ht="16.5" customHeight="1" x14ac:dyDescent="0.25">
      <c r="B5" s="6"/>
      <c r="C5" s="6"/>
      <c r="D5" s="6"/>
      <c r="E5" s="6"/>
    </row>
    <row r="6" spans="1:12" ht="16.5" customHeight="1" x14ac:dyDescent="0.25">
      <c r="B6" s="6"/>
      <c r="C6" s="6"/>
      <c r="D6" s="6"/>
      <c r="E6" s="6"/>
    </row>
    <row r="7" spans="1:12" ht="16.5" customHeight="1" x14ac:dyDescent="0.35">
      <c r="B7" s="6"/>
      <c r="C7" s="6"/>
      <c r="D7" s="6"/>
      <c r="E7" s="6"/>
      <c r="J7" s="2"/>
    </row>
    <row r="8" spans="1:12" ht="16.5" customHeight="1" x14ac:dyDescent="0.25">
      <c r="B8" s="61" t="s">
        <v>83</v>
      </c>
      <c r="C8" s="61"/>
      <c r="D8" s="98" t="s">
        <v>100</v>
      </c>
      <c r="E8" s="98"/>
      <c r="G8" s="7"/>
      <c r="H8" s="7"/>
      <c r="I8" s="7"/>
      <c r="K8" s="61" t="s">
        <v>74</v>
      </c>
      <c r="L8" s="74">
        <v>44317</v>
      </c>
    </row>
    <row r="9" spans="1:12" ht="5.0999999999999996" customHeight="1" x14ac:dyDescent="0.25">
      <c r="B9" s="62"/>
      <c r="C9" s="62"/>
      <c r="D9" s="63"/>
      <c r="E9" s="64"/>
      <c r="G9" s="7"/>
      <c r="H9" s="7"/>
      <c r="I9" s="7"/>
      <c r="K9" s="62"/>
      <c r="L9" s="63"/>
    </row>
    <row r="10" spans="1:12" ht="16.5" customHeight="1" x14ac:dyDescent="0.25">
      <c r="B10" s="61" t="s">
        <v>86</v>
      </c>
      <c r="C10" s="61"/>
      <c r="D10" s="98" t="s">
        <v>101</v>
      </c>
      <c r="E10" s="98"/>
      <c r="G10" s="7"/>
      <c r="H10" s="7"/>
      <c r="I10" s="7"/>
      <c r="K10" s="61" t="s">
        <v>76</v>
      </c>
      <c r="L10" s="74">
        <v>44320</v>
      </c>
    </row>
    <row r="11" spans="1:12" ht="5.0999999999999996" customHeight="1" x14ac:dyDescent="0.25">
      <c r="B11" s="65"/>
      <c r="C11" s="65"/>
      <c r="D11" s="63"/>
      <c r="E11" s="63"/>
      <c r="G11" s="7"/>
      <c r="H11" s="7"/>
      <c r="I11" s="7"/>
      <c r="K11" s="65"/>
      <c r="L11" s="63"/>
    </row>
    <row r="12" spans="1:12" ht="16.5" customHeight="1" x14ac:dyDescent="0.25">
      <c r="B12" s="61" t="s">
        <v>75</v>
      </c>
      <c r="C12" s="61"/>
      <c r="D12" s="98" t="s">
        <v>102</v>
      </c>
      <c r="E12" s="98"/>
      <c r="G12" s="7"/>
      <c r="H12" s="7"/>
      <c r="I12" s="7"/>
      <c r="K12" s="61" t="s">
        <v>77</v>
      </c>
      <c r="L12" s="75" t="s">
        <v>104</v>
      </c>
    </row>
    <row r="13" spans="1:12" s="3" customFormat="1" ht="5.0999999999999996" customHeight="1" x14ac:dyDescent="0.25">
      <c r="B13" s="62"/>
      <c r="C13" s="62"/>
      <c r="D13" s="63"/>
      <c r="E13" s="63"/>
    </row>
    <row r="14" spans="1:12" s="3" customFormat="1" ht="16.5" customHeight="1" x14ac:dyDescent="0.25">
      <c r="B14" s="61" t="s">
        <v>87</v>
      </c>
      <c r="C14" s="61"/>
      <c r="D14" s="98" t="s">
        <v>103</v>
      </c>
      <c r="E14" s="98"/>
      <c r="G14" s="76"/>
    </row>
    <row r="15" spans="1:12" s="5" customFormat="1" ht="18.75" x14ac:dyDescent="0.25">
      <c r="B15" s="19"/>
      <c r="C15" s="19"/>
      <c r="D15" s="19"/>
      <c r="E15" s="19"/>
      <c r="F15" s="19"/>
      <c r="K15" s="19"/>
    </row>
    <row r="16" spans="1:12" s="60" customFormat="1" ht="30" x14ac:dyDescent="0.25">
      <c r="A16" s="77"/>
      <c r="B16" s="66" t="s">
        <v>11</v>
      </c>
      <c r="C16" s="67" t="s">
        <v>20</v>
      </c>
      <c r="D16" s="67" t="s">
        <v>21</v>
      </c>
      <c r="E16" s="67" t="s">
        <v>22</v>
      </c>
      <c r="F16" s="67" t="s">
        <v>23</v>
      </c>
      <c r="G16" s="67" t="s">
        <v>24</v>
      </c>
      <c r="H16" s="67" t="s">
        <v>25</v>
      </c>
      <c r="I16" s="67" t="s">
        <v>26</v>
      </c>
      <c r="J16" s="67" t="s">
        <v>27</v>
      </c>
      <c r="K16" s="67" t="s">
        <v>28</v>
      </c>
      <c r="L16" s="68" t="s">
        <v>29</v>
      </c>
    </row>
    <row r="17" spans="1:12" ht="105" x14ac:dyDescent="0.25">
      <c r="A17" s="78"/>
      <c r="B17" s="22" t="s">
        <v>30</v>
      </c>
      <c r="C17" s="79" t="s">
        <v>53</v>
      </c>
      <c r="D17" s="80" t="s">
        <v>90</v>
      </c>
      <c r="E17" s="81" t="s">
        <v>56</v>
      </c>
      <c r="F17" s="81" t="s">
        <v>44</v>
      </c>
      <c r="G17" s="82" t="s">
        <v>57</v>
      </c>
      <c r="H17" s="21" t="s">
        <v>3</v>
      </c>
      <c r="I17" s="21" t="s">
        <v>45</v>
      </c>
      <c r="J17" s="21" t="s">
        <v>96</v>
      </c>
      <c r="K17" s="21" t="s">
        <v>97</v>
      </c>
      <c r="L17" s="21" t="s">
        <v>98</v>
      </c>
    </row>
    <row r="18" spans="1:12" x14ac:dyDescent="0.25">
      <c r="B18" s="22" t="s">
        <v>35</v>
      </c>
      <c r="C18" s="83"/>
      <c r="D18" s="84"/>
      <c r="E18" s="85"/>
      <c r="F18" s="85"/>
      <c r="G18" s="86"/>
      <c r="H18" s="21"/>
      <c r="I18" s="21"/>
      <c r="J18" s="21"/>
      <c r="K18" s="21"/>
      <c r="L18" s="21"/>
    </row>
    <row r="19" spans="1:12" x14ac:dyDescent="0.25">
      <c r="B19" s="22" t="s">
        <v>38</v>
      </c>
      <c r="C19" s="83"/>
      <c r="D19" s="84"/>
      <c r="E19" s="85"/>
      <c r="F19" s="85"/>
      <c r="G19" s="86"/>
      <c r="H19" s="21"/>
      <c r="I19" s="21"/>
      <c r="J19" s="21"/>
      <c r="K19" s="21"/>
      <c r="L19" s="21"/>
    </row>
    <row r="20" spans="1:12" x14ac:dyDescent="0.25">
      <c r="B20" s="22" t="s">
        <v>42</v>
      </c>
      <c r="C20" s="83"/>
      <c r="D20" s="84"/>
      <c r="E20" s="85"/>
      <c r="F20" s="85"/>
      <c r="G20" s="86"/>
      <c r="H20" s="21"/>
      <c r="I20" s="21"/>
      <c r="J20" s="21"/>
      <c r="K20" s="21"/>
      <c r="L20" s="21"/>
    </row>
    <row r="21" spans="1:12" x14ac:dyDescent="0.25">
      <c r="B21" s="22" t="s">
        <v>43</v>
      </c>
      <c r="C21" s="83"/>
      <c r="D21" s="84"/>
      <c r="E21" s="85"/>
      <c r="F21" s="85"/>
      <c r="G21" s="86"/>
      <c r="H21" s="21"/>
      <c r="I21" s="21"/>
      <c r="J21" s="21"/>
      <c r="K21" s="21"/>
      <c r="L21" s="21"/>
    </row>
    <row r="22" spans="1:12" x14ac:dyDescent="0.25">
      <c r="B22" s="22" t="s">
        <v>46</v>
      </c>
      <c r="C22" s="83"/>
      <c r="D22" s="84"/>
      <c r="E22" s="85"/>
      <c r="F22" s="85"/>
      <c r="G22" s="86"/>
      <c r="H22" s="21"/>
      <c r="I22" s="21"/>
      <c r="J22" s="21"/>
      <c r="K22" s="21"/>
      <c r="L22" s="21"/>
    </row>
    <row r="23" spans="1:12" x14ac:dyDescent="0.25">
      <c r="B23" s="22" t="s">
        <v>48</v>
      </c>
      <c r="C23" s="83"/>
      <c r="D23" s="84"/>
      <c r="E23" s="85"/>
      <c r="F23" s="85"/>
      <c r="G23" s="86"/>
      <c r="H23" s="21"/>
      <c r="I23" s="21"/>
      <c r="J23" s="21"/>
      <c r="K23" s="21"/>
      <c r="L23" s="21"/>
    </row>
    <row r="24" spans="1:12" x14ac:dyDescent="0.25">
      <c r="B24" s="87" t="s">
        <v>65</v>
      </c>
      <c r="C24" s="83"/>
      <c r="D24" s="84"/>
      <c r="E24" s="85"/>
      <c r="F24" s="85"/>
      <c r="G24" s="86"/>
      <c r="H24" s="21"/>
      <c r="I24" s="21"/>
      <c r="J24" s="21"/>
      <c r="K24" s="21"/>
      <c r="L24" s="21"/>
    </row>
    <row r="25" spans="1:12" x14ac:dyDescent="0.25">
      <c r="B25" s="87" t="s">
        <v>66</v>
      </c>
      <c r="C25" s="83"/>
      <c r="D25" s="84"/>
      <c r="E25" s="85"/>
      <c r="F25" s="85"/>
      <c r="G25" s="86"/>
      <c r="H25" s="21"/>
      <c r="I25" s="21"/>
      <c r="J25" s="21"/>
      <c r="K25" s="21"/>
      <c r="L25" s="21"/>
    </row>
    <row r="26" spans="1:12" x14ac:dyDescent="0.25">
      <c r="B26" s="87" t="s">
        <v>67</v>
      </c>
      <c r="C26" s="83"/>
      <c r="D26" s="84"/>
      <c r="E26" s="85"/>
      <c r="F26" s="85"/>
      <c r="G26" s="86"/>
      <c r="H26" s="21"/>
      <c r="I26" s="21"/>
      <c r="J26" s="21"/>
      <c r="K26" s="21"/>
      <c r="L26" s="21"/>
    </row>
    <row r="27" spans="1:12" x14ac:dyDescent="0.25">
      <c r="B27" s="87" t="s">
        <v>68</v>
      </c>
      <c r="C27" s="83"/>
      <c r="D27" s="84"/>
      <c r="E27" s="85"/>
      <c r="F27" s="85"/>
      <c r="G27" s="86"/>
      <c r="H27" s="21"/>
      <c r="I27" s="21"/>
      <c r="J27" s="21"/>
      <c r="K27" s="21"/>
      <c r="L27" s="21"/>
    </row>
    <row r="28" spans="1:12" x14ac:dyDescent="0.25">
      <c r="B28" s="87" t="s">
        <v>69</v>
      </c>
      <c r="C28" s="83"/>
      <c r="D28" s="84"/>
      <c r="E28" s="85"/>
      <c r="F28" s="85"/>
      <c r="G28" s="86"/>
      <c r="H28" s="21"/>
      <c r="I28" s="21"/>
      <c r="J28" s="21"/>
      <c r="K28" s="21"/>
      <c r="L28" s="21"/>
    </row>
    <row r="29" spans="1:12" x14ac:dyDescent="0.25">
      <c r="B29" s="87" t="s">
        <v>70</v>
      </c>
      <c r="C29" s="83"/>
      <c r="D29" s="83"/>
      <c r="E29" s="85"/>
      <c r="F29" s="85"/>
      <c r="G29" s="86"/>
      <c r="H29" s="21"/>
      <c r="I29" s="21"/>
      <c r="J29" s="21"/>
      <c r="K29" s="21"/>
      <c r="L29" s="21"/>
    </row>
    <row r="30" spans="1:12" x14ac:dyDescent="0.25">
      <c r="B30" s="87" t="s">
        <v>71</v>
      </c>
      <c r="C30" s="83"/>
      <c r="D30" s="84"/>
      <c r="E30" s="85"/>
      <c r="F30" s="85"/>
      <c r="G30" s="86"/>
      <c r="H30" s="21"/>
      <c r="I30" s="21"/>
      <c r="J30" s="21"/>
      <c r="K30" s="21"/>
      <c r="L30" s="21"/>
    </row>
    <row r="31" spans="1:12" x14ac:dyDescent="0.25">
      <c r="B31" s="87" t="s">
        <v>72</v>
      </c>
      <c r="C31" s="83"/>
      <c r="D31" s="84"/>
      <c r="E31" s="85"/>
      <c r="F31" s="85"/>
      <c r="G31" s="86"/>
      <c r="H31" s="21"/>
      <c r="I31" s="21"/>
      <c r="J31" s="21"/>
      <c r="K31" s="21"/>
      <c r="L31" s="21"/>
    </row>
    <row r="32" spans="1:12" x14ac:dyDescent="0.25">
      <c r="B32" s="87" t="s">
        <v>73</v>
      </c>
      <c r="C32" s="83"/>
      <c r="D32" s="84"/>
      <c r="E32" s="85"/>
      <c r="F32" s="85"/>
      <c r="G32" s="86"/>
      <c r="H32" s="21"/>
      <c r="I32" s="21"/>
      <c r="J32" s="21"/>
      <c r="K32" s="21"/>
      <c r="L32" s="21"/>
    </row>
    <row r="33" spans="2:12" x14ac:dyDescent="0.25">
      <c r="B33" s="87" t="s">
        <v>88</v>
      </c>
      <c r="C33" s="83"/>
      <c r="D33" s="84"/>
      <c r="E33" s="85"/>
      <c r="F33" s="85"/>
      <c r="G33" s="86"/>
      <c r="H33" s="21"/>
      <c r="I33" s="21"/>
      <c r="J33" s="21"/>
      <c r="K33" s="21"/>
      <c r="L33" s="21"/>
    </row>
    <row r="34" spans="2:12" ht="21.75" customHeight="1" x14ac:dyDescent="0.25">
      <c r="B34" s="87" t="s">
        <v>89</v>
      </c>
      <c r="C34" s="83"/>
      <c r="D34" s="84"/>
      <c r="E34" s="85"/>
      <c r="F34" s="85"/>
      <c r="G34" s="86"/>
      <c r="H34" s="21"/>
      <c r="I34" s="21"/>
      <c r="J34" s="21"/>
      <c r="K34" s="21"/>
      <c r="L34" s="21"/>
    </row>
    <row r="35" spans="2:12" ht="21.75" customHeight="1" x14ac:dyDescent="0.25">
      <c r="B35" s="87" t="s">
        <v>91</v>
      </c>
      <c r="C35" s="83"/>
      <c r="D35" s="84"/>
      <c r="E35" s="85"/>
      <c r="F35" s="85"/>
      <c r="G35" s="86"/>
      <c r="H35" s="21"/>
      <c r="I35" s="21"/>
      <c r="J35" s="21"/>
      <c r="K35" s="21"/>
      <c r="L35" s="21"/>
    </row>
    <row r="36" spans="2:12" ht="21.75" customHeight="1" x14ac:dyDescent="0.25">
      <c r="B36" s="87" t="s">
        <v>92</v>
      </c>
      <c r="C36" s="83"/>
      <c r="D36" s="84"/>
      <c r="E36" s="85"/>
      <c r="F36" s="85"/>
      <c r="G36" s="86"/>
      <c r="H36" s="21"/>
      <c r="I36" s="21"/>
      <c r="J36" s="21"/>
      <c r="K36" s="21"/>
      <c r="L36" s="21"/>
    </row>
    <row r="37" spans="2:12" ht="21.75" customHeight="1" x14ac:dyDescent="0.25">
      <c r="B37" s="87" t="s">
        <v>93</v>
      </c>
      <c r="C37" s="83"/>
      <c r="D37" s="84"/>
      <c r="E37" s="85"/>
      <c r="F37" s="85"/>
      <c r="G37" s="86"/>
      <c r="H37" s="21"/>
      <c r="I37" s="21"/>
      <c r="J37" s="21"/>
      <c r="K37" s="21"/>
      <c r="L37" s="21"/>
    </row>
    <row r="38" spans="2:12" ht="21.75" customHeight="1" x14ac:dyDescent="0.25">
      <c r="B38" s="87" t="s">
        <v>82</v>
      </c>
      <c r="C38" s="83"/>
      <c r="D38" s="84"/>
      <c r="E38" s="85"/>
      <c r="F38" s="85"/>
      <c r="G38" s="86"/>
      <c r="H38" s="21"/>
      <c r="I38" s="21"/>
      <c r="J38" s="21"/>
      <c r="K38" s="21"/>
      <c r="L38" s="21"/>
    </row>
    <row r="39" spans="2:12" ht="21.75" customHeight="1" x14ac:dyDescent="0.25">
      <c r="B39" s="87" t="s">
        <v>94</v>
      </c>
      <c r="C39" s="83"/>
      <c r="D39" s="84"/>
      <c r="E39" s="85"/>
      <c r="F39" s="85"/>
      <c r="G39" s="86"/>
      <c r="H39" s="21"/>
      <c r="I39" s="21"/>
      <c r="J39" s="21"/>
      <c r="K39" s="21"/>
      <c r="L39" s="21"/>
    </row>
    <row r="40" spans="2:12" ht="21.75" customHeight="1" x14ac:dyDescent="0.25">
      <c r="B40" s="87" t="s">
        <v>95</v>
      </c>
      <c r="C40" s="22"/>
      <c r="D40" s="22"/>
      <c r="E40" s="85"/>
      <c r="F40" s="85"/>
      <c r="G40" s="86"/>
      <c r="H40" s="21"/>
      <c r="I40" s="21"/>
      <c r="J40" s="21"/>
      <c r="K40" s="21"/>
      <c r="L40" s="21"/>
    </row>
    <row r="41" spans="2:12" x14ac:dyDescent="0.25">
      <c r="E41" s="88"/>
      <c r="F41" s="88"/>
      <c r="G41" s="88"/>
    </row>
  </sheetData>
  <sheetProtection algorithmName="SHA-512" hashValue="xVeFeJPJwxk9W3isg0Wueus3Ng0O0DqGclizEqc2JDhX4dst3vFtrFN4eKz0YzJaA1Nx84MfWBHInvNg+Q2Cvg==" saltValue="rGbMILC5ijB3OQLE+KCtKw==" spinCount="100000" sheet="1" objects="1" scenarios="1"/>
  <mergeCells count="4">
    <mergeCell ref="D8:E8"/>
    <mergeCell ref="D10:E10"/>
    <mergeCell ref="D12:E12"/>
    <mergeCell ref="D14:E14"/>
  </mergeCells>
  <phoneticPr fontId="1" type="noConversion"/>
  <dataValidations count="6">
    <dataValidation type="list" allowBlank="1" showInputMessage="1" showErrorMessage="1" sqref="C40">
      <formula1>Nature</formula1>
    </dataValidation>
    <dataValidation type="list" allowBlank="1" showInputMessage="1" showErrorMessage="1" sqref="I17:I40">
      <formula1>Tendance</formula1>
    </dataValidation>
    <dataValidation type="list" allowBlank="1" showInputMessage="1" showErrorMessage="1" sqref="E17:E40">
      <formula1>Gravité</formula1>
    </dataValidation>
    <dataValidation type="list" allowBlank="1" showInputMessage="1" showErrorMessage="1" sqref="F17:F40">
      <formula1>Probabilité</formula1>
    </dataValidation>
    <dataValidation type="list" allowBlank="1" showInputMessage="1" showErrorMessage="1" sqref="H17:H40">
      <formula1>Conséquence</formula1>
    </dataValidation>
    <dataValidation type="list" allowBlank="1" showErrorMessage="1" sqref="C17:C39">
      <formula1>Nature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3"/>
  <sheetViews>
    <sheetView showGridLines="0" zoomScale="126" zoomScaleNormal="126" workbookViewId="0">
      <selection activeCell="B8" sqref="B8:S8"/>
    </sheetView>
  </sheetViews>
  <sheetFormatPr baseColWidth="10" defaultColWidth="11.42578125" defaultRowHeight="15" x14ac:dyDescent="0.25"/>
  <cols>
    <col min="1" max="1" width="4.7109375" style="1" customWidth="1"/>
    <col min="2" max="19" width="5.7109375" style="1" customWidth="1"/>
    <col min="20" max="26" width="11.42578125" style="1" customWidth="1"/>
    <col min="27" max="27" width="4.7109375" style="1" customWidth="1"/>
    <col min="28" max="28" width="11.42578125" style="1"/>
    <col min="29" max="29" width="7.140625" style="1" customWidth="1"/>
    <col min="30" max="16384" width="11.42578125" style="1"/>
  </cols>
  <sheetData>
    <row r="1" spans="1:26" ht="16.5" customHeight="1" x14ac:dyDescent="0.25"/>
    <row r="2" spans="1:26" ht="16.5" customHeight="1" x14ac:dyDescent="0.25">
      <c r="B2" s="6"/>
      <c r="C2" s="6"/>
      <c r="D2" s="6"/>
      <c r="E2" s="6"/>
    </row>
    <row r="3" spans="1:26" ht="16.5" customHeight="1" x14ac:dyDescent="0.35">
      <c r="B3" s="6"/>
      <c r="C3" s="6"/>
      <c r="D3" s="6"/>
      <c r="E3" s="6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V3" s="2"/>
    </row>
    <row r="4" spans="1:26" ht="16.5" customHeight="1" x14ac:dyDescent="0.35">
      <c r="B4" s="6"/>
      <c r="C4" s="6"/>
      <c r="D4" s="6"/>
      <c r="E4" s="6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V4" s="2"/>
    </row>
    <row r="5" spans="1:26" ht="16.5" customHeight="1" x14ac:dyDescent="0.35">
      <c r="B5" s="6"/>
      <c r="C5" s="6"/>
      <c r="D5" s="6"/>
      <c r="E5" s="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V5" s="2"/>
    </row>
    <row r="6" spans="1:26" ht="23.25" x14ac:dyDescent="0.35">
      <c r="B6" s="101" t="s">
        <v>62</v>
      </c>
      <c r="C6" s="101"/>
      <c r="D6" s="101"/>
      <c r="E6" s="101"/>
      <c r="F6" s="101"/>
      <c r="G6" s="29" t="str">
        <f>Paramétrage!I19</f>
        <v xml:space="preserve"> &lt;=</v>
      </c>
      <c r="H6" s="102" t="s">
        <v>64</v>
      </c>
      <c r="I6" s="102"/>
      <c r="J6" s="102"/>
      <c r="K6" s="102"/>
      <c r="L6" s="102"/>
      <c r="M6" s="102"/>
      <c r="N6" s="29" t="str">
        <f>Paramétrage!I17</f>
        <v>&gt;=</v>
      </c>
      <c r="O6" s="103" t="s">
        <v>63</v>
      </c>
      <c r="P6" s="104"/>
      <c r="Q6" s="104"/>
      <c r="R6" s="104"/>
      <c r="S6" s="104"/>
      <c r="V6" s="2"/>
    </row>
    <row r="7" spans="1:26" ht="16.5" customHeight="1" x14ac:dyDescent="0.35">
      <c r="V7" s="2"/>
      <c r="W7" s="2"/>
    </row>
    <row r="8" spans="1:26" ht="21" x14ac:dyDescent="0.25">
      <c r="A8" s="26"/>
      <c r="B8" s="105" t="s">
        <v>2</v>
      </c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7"/>
      <c r="U8" s="7"/>
    </row>
    <row r="9" spans="1:26" ht="7.5" customHeight="1" x14ac:dyDescent="0.25">
      <c r="A9" s="26"/>
      <c r="T9" s="7"/>
      <c r="U9" s="7"/>
      <c r="V9" s="10"/>
      <c r="W9" s="6"/>
      <c r="X9" s="8"/>
      <c r="Y9" s="8"/>
      <c r="Z9" s="9"/>
    </row>
    <row r="10" spans="1:26" ht="16.5" customHeight="1" x14ac:dyDescent="0.25">
      <c r="B10" s="26" t="s">
        <v>30</v>
      </c>
      <c r="C10" s="26" t="s">
        <v>90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7"/>
      <c r="U10" s="7"/>
    </row>
    <row r="11" spans="1:26" ht="16.5" customHeight="1" x14ac:dyDescent="0.25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7"/>
      <c r="U11" s="7"/>
    </row>
    <row r="12" spans="1:26" ht="16.5" customHeight="1" x14ac:dyDescent="0.25">
      <c r="B12" s="26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7"/>
      <c r="U12" s="7"/>
    </row>
    <row r="13" spans="1:26" s="3" customFormat="1" ht="16.5" customHeight="1" x14ac:dyDescent="0.25">
      <c r="B13" s="26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7"/>
      <c r="U13" s="7"/>
      <c r="V13" s="1"/>
      <c r="W13" s="1"/>
      <c r="X13" s="1"/>
      <c r="Y13" s="1"/>
      <c r="Z13" s="1"/>
    </row>
    <row r="14" spans="1:26" s="5" customFormat="1" ht="16.5" customHeight="1" x14ac:dyDescent="0.25">
      <c r="B14" s="26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7"/>
      <c r="U14" s="7"/>
      <c r="V14" s="1"/>
      <c r="W14" s="1"/>
      <c r="X14" s="1"/>
      <c r="Y14" s="1"/>
      <c r="Z14" s="1"/>
    </row>
    <row r="15" spans="1:26" s="5" customFormat="1" ht="16.5" customHeight="1" x14ac:dyDescent="0.25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7"/>
      <c r="U15" s="7"/>
      <c r="V15" s="1"/>
      <c r="W15" s="1"/>
      <c r="X15" s="1"/>
      <c r="Y15" s="1"/>
      <c r="Z15" s="1"/>
    </row>
    <row r="16" spans="1:26" ht="16.5" customHeight="1" x14ac:dyDescent="0.25">
      <c r="B16" s="26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7"/>
      <c r="U16" s="7"/>
    </row>
    <row r="17" spans="2:26" ht="16.5" customHeight="1" x14ac:dyDescent="0.25">
      <c r="B17" s="26"/>
      <c r="C17" s="28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7"/>
      <c r="U17" s="7"/>
    </row>
    <row r="18" spans="2:26" ht="16.5" customHeight="1" x14ac:dyDescent="0.25">
      <c r="B18" s="26"/>
      <c r="C18" s="28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7"/>
      <c r="U18" s="7"/>
    </row>
    <row r="19" spans="2:26" ht="16.5" customHeight="1" x14ac:dyDescent="0.25">
      <c r="B19" s="26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7"/>
      <c r="U19" s="7"/>
    </row>
    <row r="20" spans="2:26" ht="16.5" customHeight="1" x14ac:dyDescent="0.25">
      <c r="B20" s="26"/>
      <c r="C20" s="28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7"/>
      <c r="U20" s="7"/>
    </row>
    <row r="21" spans="2:26" s="7" customFormat="1" ht="16.5" customHeight="1" x14ac:dyDescent="0.25">
      <c r="B21" s="26"/>
      <c r="C21" s="28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13"/>
      <c r="U21" s="11"/>
      <c r="V21" s="11"/>
      <c r="W21" s="11"/>
      <c r="X21" s="11"/>
      <c r="Y21" s="11"/>
      <c r="Z21" s="11"/>
    </row>
    <row r="22" spans="2:26" ht="16.5" customHeight="1" x14ac:dyDescent="0.25">
      <c r="B22" s="26"/>
      <c r="C22" s="28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3"/>
      <c r="U22" s="100"/>
      <c r="V22" s="100"/>
      <c r="W22" s="100"/>
      <c r="X22" s="100"/>
      <c r="Y22" s="100"/>
      <c r="Z22" s="100"/>
    </row>
    <row r="23" spans="2:26" s="7" customFormat="1" ht="16.5" customHeight="1" x14ac:dyDescent="0.25">
      <c r="B23" s="26"/>
      <c r="C23" s="28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12"/>
      <c r="U23" s="12"/>
      <c r="V23" s="12"/>
      <c r="W23" s="12"/>
      <c r="X23" s="12"/>
      <c r="Y23" s="12"/>
      <c r="Z23" s="12"/>
    </row>
    <row r="24" spans="2:26" ht="16.5" customHeight="1" x14ac:dyDescent="0.25">
      <c r="B24" s="26"/>
      <c r="C24" s="28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3"/>
      <c r="U24" s="23"/>
      <c r="V24" s="23"/>
      <c r="W24" s="23"/>
      <c r="X24" s="23"/>
      <c r="Y24" s="23"/>
      <c r="Z24" s="23"/>
    </row>
    <row r="25" spans="2:26" s="7" customFormat="1" ht="16.5" customHeight="1" x14ac:dyDescent="0.25">
      <c r="B25" s="26"/>
      <c r="C25" s="28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12"/>
      <c r="U25" s="12"/>
      <c r="V25" s="12"/>
      <c r="W25" s="12"/>
      <c r="X25" s="12"/>
      <c r="Y25" s="12"/>
      <c r="Z25" s="12"/>
    </row>
    <row r="26" spans="2:26" ht="16.5" customHeight="1" x14ac:dyDescent="0.25">
      <c r="B26" s="26"/>
      <c r="C26" s="28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3"/>
      <c r="U26" s="23"/>
      <c r="V26" s="23"/>
      <c r="W26" s="23"/>
      <c r="X26" s="23"/>
      <c r="Y26" s="23"/>
      <c r="Z26" s="23"/>
    </row>
    <row r="27" spans="2:26" s="7" customFormat="1" ht="16.5" customHeight="1" x14ac:dyDescent="0.25">
      <c r="B27" s="26"/>
      <c r="C27" s="28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12"/>
      <c r="U27" s="12"/>
      <c r="V27" s="12"/>
      <c r="W27" s="12"/>
      <c r="X27" s="12"/>
      <c r="Y27" s="12"/>
      <c r="Z27" s="12"/>
    </row>
    <row r="28" spans="2:26" ht="16.5" customHeight="1" x14ac:dyDescent="0.25">
      <c r="B28" s="26"/>
      <c r="C28" s="28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3"/>
      <c r="U28" s="99"/>
      <c r="V28" s="99"/>
      <c r="W28" s="99"/>
      <c r="X28" s="99"/>
      <c r="Y28" s="99"/>
      <c r="Z28" s="99"/>
    </row>
    <row r="29" spans="2:26" ht="16.5" customHeight="1" x14ac:dyDescent="0.25">
      <c r="B29" s="26"/>
      <c r="C29" s="28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3"/>
      <c r="U29" s="99"/>
      <c r="V29" s="99"/>
      <c r="W29" s="99"/>
      <c r="X29" s="99"/>
      <c r="Y29" s="99"/>
      <c r="Z29" s="99"/>
    </row>
    <row r="30" spans="2:26" ht="16.5" customHeight="1" x14ac:dyDescent="0.25">
      <c r="B30" s="26"/>
      <c r="C30" s="28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3"/>
      <c r="U30" s="99"/>
      <c r="V30" s="99"/>
      <c r="W30" s="99"/>
      <c r="X30" s="99"/>
      <c r="Y30" s="99"/>
      <c r="Z30" s="99"/>
    </row>
    <row r="31" spans="2:26" ht="16.5" customHeight="1" x14ac:dyDescent="0.25">
      <c r="B31" s="26"/>
      <c r="C31" s="28"/>
      <c r="D31" s="24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3"/>
      <c r="U31" s="99"/>
      <c r="V31" s="99"/>
      <c r="W31" s="99"/>
      <c r="X31" s="99"/>
      <c r="Y31" s="99"/>
      <c r="Z31" s="99"/>
    </row>
    <row r="32" spans="2:26" ht="16.5" customHeight="1" x14ac:dyDescent="0.25">
      <c r="B32" s="26"/>
      <c r="C32" s="28"/>
      <c r="D32" s="24"/>
      <c r="E32" s="99"/>
      <c r="F32" s="99"/>
      <c r="G32" s="99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7"/>
      <c r="U32" s="99"/>
      <c r="V32" s="99"/>
      <c r="W32" s="99"/>
      <c r="X32" s="99"/>
      <c r="Y32" s="99"/>
      <c r="Z32" s="99"/>
    </row>
    <row r="33" spans="2:26" ht="16.5" customHeight="1" x14ac:dyDescent="0.25">
      <c r="B33" s="106"/>
      <c r="C33" s="106"/>
      <c r="D33" s="24"/>
      <c r="E33" s="99"/>
      <c r="F33" s="99"/>
      <c r="G33" s="99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7"/>
      <c r="U33" s="99"/>
      <c r="V33" s="99"/>
      <c r="W33" s="99"/>
      <c r="X33" s="99"/>
      <c r="Y33" s="99"/>
      <c r="Z33" s="99"/>
    </row>
  </sheetData>
  <sheetProtection selectLockedCells="1"/>
  <mergeCells count="28">
    <mergeCell ref="B6:F6"/>
    <mergeCell ref="H6:M6"/>
    <mergeCell ref="O6:S6"/>
    <mergeCell ref="B8:S8"/>
    <mergeCell ref="B33:C33"/>
    <mergeCell ref="E33:G33"/>
    <mergeCell ref="U22:V22"/>
    <mergeCell ref="W22:X22"/>
    <mergeCell ref="Y22:Z22"/>
    <mergeCell ref="E32:G32"/>
    <mergeCell ref="U33:V33"/>
    <mergeCell ref="W33:X33"/>
    <mergeCell ref="Y33:Z33"/>
    <mergeCell ref="U32:V32"/>
    <mergeCell ref="W32:X32"/>
    <mergeCell ref="Y32:Z32"/>
    <mergeCell ref="U31:V31"/>
    <mergeCell ref="W31:X31"/>
    <mergeCell ref="Y31:Z31"/>
    <mergeCell ref="U30:V30"/>
    <mergeCell ref="W30:X30"/>
    <mergeCell ref="Y30:Z30"/>
    <mergeCell ref="U29:V29"/>
    <mergeCell ref="W29:X29"/>
    <mergeCell ref="Y29:Z29"/>
    <mergeCell ref="U28:V28"/>
    <mergeCell ref="W28:X28"/>
    <mergeCell ref="Y28:Z28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9"/>
  <sheetViews>
    <sheetView showGridLines="0" zoomScale="120" zoomScaleNormal="120" workbookViewId="0">
      <selection activeCell="B23" sqref="B23"/>
    </sheetView>
  </sheetViews>
  <sheetFormatPr baseColWidth="10" defaultColWidth="9.140625" defaultRowHeight="15" x14ac:dyDescent="0.25"/>
  <cols>
    <col min="1" max="1" width="9.5703125" customWidth="1"/>
    <col min="2" max="3" width="20.140625" customWidth="1"/>
    <col min="4" max="4" width="3.28515625" customWidth="1"/>
    <col min="5" max="6" width="20.140625" customWidth="1"/>
    <col min="7" max="7" width="5" customWidth="1"/>
    <col min="8" max="8" width="20.140625" customWidth="1"/>
    <col min="9" max="9" width="20.42578125" customWidth="1"/>
    <col min="10" max="10" width="5.28515625" customWidth="1"/>
  </cols>
  <sheetData>
    <row r="1" spans="2:10" ht="15.75" thickBot="1" x14ac:dyDescent="0.3"/>
    <row r="2" spans="2:10" ht="19.5" thickBot="1" x14ac:dyDescent="0.35">
      <c r="B2" s="107" t="s">
        <v>8</v>
      </c>
      <c r="C2" s="108"/>
      <c r="D2" s="17"/>
      <c r="E2" s="110" t="s">
        <v>14</v>
      </c>
      <c r="F2" s="111"/>
      <c r="G2" s="111"/>
      <c r="H2" s="111"/>
      <c r="I2" s="111"/>
    </row>
    <row r="3" spans="2:10" ht="31.5" customHeight="1" x14ac:dyDescent="0.25">
      <c r="B3" s="109" t="s">
        <v>18</v>
      </c>
      <c r="C3" s="109"/>
      <c r="D3" s="18"/>
      <c r="E3" s="109" t="s">
        <v>84</v>
      </c>
      <c r="F3" s="109"/>
      <c r="G3" s="18"/>
      <c r="H3" s="109" t="s">
        <v>17</v>
      </c>
      <c r="I3" s="109"/>
    </row>
    <row r="4" spans="2:10" ht="15.75" thickBot="1" x14ac:dyDescent="0.3">
      <c r="B4" s="37" t="s">
        <v>6</v>
      </c>
      <c r="C4" s="38" t="s">
        <v>0</v>
      </c>
      <c r="E4" s="37" t="s">
        <v>7</v>
      </c>
      <c r="F4" s="38" t="s">
        <v>13</v>
      </c>
      <c r="H4" s="14" t="s">
        <v>15</v>
      </c>
      <c r="I4" s="14" t="s">
        <v>16</v>
      </c>
    </row>
    <row r="5" spans="2:10" x14ac:dyDescent="0.25">
      <c r="B5" s="39" t="s">
        <v>4</v>
      </c>
      <c r="C5" s="30" t="s">
        <v>61</v>
      </c>
      <c r="E5" s="39" t="s">
        <v>10</v>
      </c>
      <c r="F5" s="56">
        <v>2</v>
      </c>
      <c r="H5" s="15" t="s">
        <v>19</v>
      </c>
      <c r="I5" s="16">
        <v>16</v>
      </c>
    </row>
    <row r="6" spans="2:10" x14ac:dyDescent="0.25">
      <c r="B6" s="40" t="s">
        <v>5</v>
      </c>
      <c r="C6" s="31" t="s">
        <v>5</v>
      </c>
      <c r="E6" s="41" t="s">
        <v>11</v>
      </c>
      <c r="F6" s="57">
        <v>2</v>
      </c>
    </row>
    <row r="7" spans="2:10" ht="15.75" thickBot="1" x14ac:dyDescent="0.3">
      <c r="E7" s="42" t="s">
        <v>20</v>
      </c>
      <c r="F7" s="58">
        <v>3</v>
      </c>
      <c r="H7" s="14" t="s">
        <v>15</v>
      </c>
      <c r="I7" s="14" t="s">
        <v>85</v>
      </c>
    </row>
    <row r="8" spans="2:10" x14ac:dyDescent="0.25">
      <c r="E8" s="41" t="s">
        <v>21</v>
      </c>
      <c r="F8" s="57">
        <v>4</v>
      </c>
      <c r="H8" s="15" t="s">
        <v>9</v>
      </c>
      <c r="I8" s="16" t="s">
        <v>60</v>
      </c>
    </row>
    <row r="9" spans="2:10" x14ac:dyDescent="0.25">
      <c r="E9" s="42" t="s">
        <v>22</v>
      </c>
      <c r="F9" s="58">
        <v>5</v>
      </c>
    </row>
    <row r="10" spans="2:10" x14ac:dyDescent="0.25">
      <c r="E10" s="41" t="s">
        <v>23</v>
      </c>
      <c r="F10" s="57">
        <v>6</v>
      </c>
    </row>
    <row r="11" spans="2:10" x14ac:dyDescent="0.25">
      <c r="E11" s="42" t="s">
        <v>24</v>
      </c>
      <c r="F11" s="58">
        <v>7</v>
      </c>
    </row>
    <row r="12" spans="2:10" x14ac:dyDescent="0.25">
      <c r="E12" s="41" t="s">
        <v>52</v>
      </c>
      <c r="F12" s="57">
        <v>8</v>
      </c>
    </row>
    <row r="13" spans="2:10" x14ac:dyDescent="0.25">
      <c r="E13" s="42" t="s">
        <v>26</v>
      </c>
      <c r="F13" s="58">
        <v>9</v>
      </c>
    </row>
    <row r="14" spans="2:10" x14ac:dyDescent="0.25">
      <c r="E14" s="40" t="s">
        <v>12</v>
      </c>
      <c r="F14" s="31">
        <v>12</v>
      </c>
    </row>
    <row r="16" spans="2:10" x14ac:dyDescent="0.25">
      <c r="B16" s="43" t="s">
        <v>55</v>
      </c>
      <c r="C16" s="43" t="s">
        <v>78</v>
      </c>
      <c r="E16" s="44" t="s">
        <v>23</v>
      </c>
      <c r="F16" s="44" t="s">
        <v>78</v>
      </c>
      <c r="H16" s="45" t="s">
        <v>24</v>
      </c>
      <c r="I16" s="44" t="s">
        <v>79</v>
      </c>
      <c r="J16" s="44" t="s">
        <v>78</v>
      </c>
    </row>
    <row r="17" spans="2:10" x14ac:dyDescent="0.25">
      <c r="B17" s="50" t="s">
        <v>56</v>
      </c>
      <c r="C17" s="50">
        <v>4</v>
      </c>
      <c r="E17" s="50" t="s">
        <v>37</v>
      </c>
      <c r="F17" s="50">
        <v>4</v>
      </c>
      <c r="H17" s="51" t="s">
        <v>57</v>
      </c>
      <c r="I17" s="46" t="s">
        <v>81</v>
      </c>
      <c r="J17" s="51">
        <v>8</v>
      </c>
    </row>
    <row r="18" spans="2:10" x14ac:dyDescent="0.25">
      <c r="B18" s="52" t="s">
        <v>36</v>
      </c>
      <c r="C18" s="52">
        <v>3</v>
      </c>
      <c r="E18" s="52" t="s">
        <v>44</v>
      </c>
      <c r="F18" s="52">
        <v>3</v>
      </c>
      <c r="H18" s="53" t="s">
        <v>58</v>
      </c>
      <c r="I18" s="47"/>
      <c r="J18" s="47"/>
    </row>
    <row r="19" spans="2:10" x14ac:dyDescent="0.25">
      <c r="B19" s="50" t="s">
        <v>49</v>
      </c>
      <c r="C19" s="50">
        <v>2</v>
      </c>
      <c r="E19" s="50" t="s">
        <v>32</v>
      </c>
      <c r="F19" s="50">
        <v>2</v>
      </c>
      <c r="H19" s="54" t="s">
        <v>59</v>
      </c>
      <c r="I19" s="48" t="s">
        <v>80</v>
      </c>
      <c r="J19" s="54">
        <v>2</v>
      </c>
    </row>
    <row r="20" spans="2:10" x14ac:dyDescent="0.25">
      <c r="B20" s="55" t="s">
        <v>39</v>
      </c>
      <c r="C20" s="55">
        <v>1</v>
      </c>
      <c r="E20" s="55" t="s">
        <v>50</v>
      </c>
      <c r="F20" s="55">
        <v>1</v>
      </c>
    </row>
    <row r="22" spans="2:10" ht="15.75" thickBot="1" x14ac:dyDescent="0.3">
      <c r="B22" s="38" t="s">
        <v>51</v>
      </c>
      <c r="E22" s="38" t="s">
        <v>52</v>
      </c>
      <c r="H22" s="38" t="s">
        <v>26</v>
      </c>
    </row>
    <row r="23" spans="2:10" x14ac:dyDescent="0.25">
      <c r="B23" s="32" t="s">
        <v>31</v>
      </c>
      <c r="E23" s="32" t="s">
        <v>3</v>
      </c>
      <c r="H23" s="32" t="s">
        <v>34</v>
      </c>
    </row>
    <row r="24" spans="2:10" x14ac:dyDescent="0.25">
      <c r="B24" s="33" t="s">
        <v>47</v>
      </c>
      <c r="E24" s="33" t="s">
        <v>40</v>
      </c>
      <c r="H24" s="33" t="s">
        <v>41</v>
      </c>
    </row>
    <row r="25" spans="2:10" x14ac:dyDescent="0.25">
      <c r="B25" s="34" t="s">
        <v>53</v>
      </c>
      <c r="E25" s="34" t="s">
        <v>1</v>
      </c>
      <c r="H25" s="35" t="s">
        <v>45</v>
      </c>
    </row>
    <row r="26" spans="2:10" x14ac:dyDescent="0.25">
      <c r="B26" s="36" t="s">
        <v>54</v>
      </c>
      <c r="E26" s="36" t="s">
        <v>33</v>
      </c>
      <c r="H26" s="49"/>
    </row>
    <row r="27" spans="2:10" x14ac:dyDescent="0.25">
      <c r="B27" s="49"/>
      <c r="E27" s="49"/>
      <c r="H27" s="49"/>
    </row>
    <row r="28" spans="2:10" x14ac:dyDescent="0.25">
      <c r="B28" s="49"/>
      <c r="E28" s="49"/>
      <c r="H28" s="49"/>
    </row>
    <row r="29" spans="2:10" x14ac:dyDescent="0.25">
      <c r="B29" s="49"/>
      <c r="E29" s="49"/>
    </row>
  </sheetData>
  <sheetProtection algorithmName="SHA-512" hashValue="ziasUIBmXHYKYyusROAK5B52K1aCVHz5PhhDXIDz+aVy0h8w6o8NvDokHqDFKPSolzB9t7HsHAqJI5EGyGCC2A==" saltValue="ITqlkiT12n3TeB3ydFZ8CA==" spinCount="100000" sheet="1" selectLockedCells="1"/>
  <mergeCells count="5">
    <mergeCell ref="B2:C2"/>
    <mergeCell ref="E3:F3"/>
    <mergeCell ref="E2:I2"/>
    <mergeCell ref="H3:I3"/>
    <mergeCell ref="B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S5"/>
  <sheetViews>
    <sheetView zoomScale="88" zoomScaleNormal="88" workbookViewId="0">
      <selection activeCell="U9" sqref="U9"/>
    </sheetView>
  </sheetViews>
  <sheetFormatPr baseColWidth="10" defaultColWidth="11.5703125" defaultRowHeight="15" x14ac:dyDescent="0.25"/>
  <cols>
    <col min="1" max="1" width="5.85546875" style="3" customWidth="1"/>
    <col min="2" max="18" width="11.5703125" style="3"/>
    <col min="19" max="19" width="8.140625" style="3" customWidth="1"/>
    <col min="20" max="16384" width="11.5703125" style="3"/>
  </cols>
  <sheetData>
    <row r="1" spans="1:19" ht="14.45" customHeight="1" x14ac:dyDescent="0.25">
      <c r="A1" s="112" t="s">
        <v>136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</row>
    <row r="2" spans="1:19" ht="14.45" customHeight="1" x14ac:dyDescent="0.2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</row>
    <row r="3" spans="1:19" ht="14.45" customHeight="1" x14ac:dyDescent="0.25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</row>
    <row r="4" spans="1:19" ht="14.45" customHeight="1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</row>
    <row r="5" spans="1:19" ht="14.45" customHeight="1" x14ac:dyDescent="0.25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</row>
  </sheetData>
  <sheetProtection algorithmName="SHA-512" hashValue="NLzesMOrqV35u3dSJhVMPeFxxL633rv6C6Gb084yY6nE3dB4FhVoiM4Q/9Aup9rgJuvjCd8jy5JQjJTyHbrXig==" saltValue="OcyJEplNrI6CFtPzYdey3g==" spinCount="100000" sheet="1" objects="1" scenarios="1"/>
  <mergeCells count="1">
    <mergeCell ref="A1:S5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7B1258-99AA-4A15-8F1A-04B901C026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Guide d'utilisation</vt:lpstr>
      <vt:lpstr>Echelles</vt:lpstr>
      <vt:lpstr>Registre des risques</vt:lpstr>
      <vt:lpstr>Matrice</vt:lpstr>
      <vt:lpstr>Paramétrage</vt:lpstr>
      <vt:lpstr>Templates premium</vt:lpstr>
      <vt:lpstr>Conséquence</vt:lpstr>
      <vt:lpstr>Criticité</vt:lpstr>
      <vt:lpstr>Gravité</vt:lpstr>
      <vt:lpstr>Nature</vt:lpstr>
      <vt:lpstr>Probabilité</vt:lpstr>
      <vt:lpstr>Tendance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Blog-gestion-de-projet.com</dc:creator>
  <cp:lastModifiedBy>Full-Stack</cp:lastModifiedBy>
  <dcterms:created xsi:type="dcterms:W3CDTF">2020-07-26T11:37:11Z</dcterms:created>
  <dcterms:modified xsi:type="dcterms:W3CDTF">2023-11-07T16:38:40Z</dcterms:modified>
  <cp:contentStatus/>
</cp:coreProperties>
</file>