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ntel\Desktop\Data Analysis Projects\Coffee-Sales-Dashboard-Excel-Project\"/>
    </mc:Choice>
  </mc:AlternateContent>
  <xr:revisionPtr revIDLastSave="0" documentId="13_ncr:1_{146A4EE7-110A-482D-9690-652AF08EA041}" xr6:coauthVersionLast="47" xr6:coauthVersionMax="47" xr10:uidLastSave="{00000000-0000-0000-0000-000000000000}"/>
  <bookViews>
    <workbookView xWindow="-120" yWindow="-120" windowWidth="20730" windowHeight="11040" xr2:uid="{8FB96C3A-0838-44BE-9329-85E1B8792B07}"/>
  </bookViews>
  <sheets>
    <sheet name="Dashboard" sheetId="12" r:id="rId1"/>
    <sheet name="Sales &amp; Profit over time" sheetId="2" r:id="rId2"/>
    <sheet name="Orders over time" sheetId="9" r:id="rId3"/>
    <sheet name="Top 5 customers by Sales" sheetId="5" r:id="rId4"/>
    <sheet name="Orders by coffee type" sheetId="10" r:id="rId5"/>
    <sheet name="Orders by roast type" sheetId="11" r:id="rId6"/>
  </sheets>
  <definedNames>
    <definedName name="Slicer_Coffee_Type">#N/A</definedName>
    <definedName name="Slicer_Country">#N/A</definedName>
    <definedName name="Slicer_Customer_Loyalty_Card">#N/A</definedName>
    <definedName name="Slicer_Roast_Type">#N/A</definedName>
    <definedName name="Slicer_Size">#N/A</definedName>
    <definedName name="Timeline_Date">#N/A</definedName>
  </definedNames>
  <calcPr calcId="191029"/>
  <pivotCaches>
    <pivotCache cacheId="80" r:id="rId7"/>
    <pivotCache cacheId="83" r:id="rId8"/>
    <pivotCache cacheId="86" r:id="rId9"/>
    <pivotCache cacheId="89" r:id="rId10"/>
    <pivotCache cacheId="92" r:id="rId11"/>
  </pivotCaches>
  <extLst>
    <ext xmlns:x14="http://schemas.microsoft.com/office/spreadsheetml/2009/9/main" uri="{876F7934-8845-4945-9796-88D515C7AA90}">
      <x14:pivotCaches>
        <pivotCache cacheId="7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9"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9d22274-b412-44ab-80e1-a3907877a3ae" name="orders" connection="Query - orders"/>
          <x15:modelTable id="customers_b8ae7759-5519-47a2-aa6b-506f77ef6d91" name="customers" connection="Query - customers"/>
          <x15:modelTable id="products_15de8fa8-6b99-4ba1-80b2-27d10cdc9ca6" name="products" connection="Query - products"/>
          <x15:modelTable id="Calendar" name="Calendar" connection="Connection"/>
        </x15:modelTables>
        <x15:modelRelationships>
          <x15:modelRelationship fromTable="orders" fromColumn="Product ID" toTable="products" toColumn="Product ID"/>
          <x15:modelRelationship fromTable="orders" fromColumn="Customer ID" toTable="customers" toColumn="Customer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C7CC8-C544-4B9A-918A-80553B4E927C}" name="Connection" type="104" refreshedVersion="0" background="1">
    <extLst>
      <ext xmlns:x15="http://schemas.microsoft.com/office/spreadsheetml/2010/11/main" uri="{DE250136-89BD-433C-8126-D09CA5730AF9}">
        <x15:connection id="Calendar"/>
      </ext>
    </extLst>
  </connection>
  <connection id="2" xr16:uid="{BF6349FC-27D0-492D-A840-0149FDF2BBBC}" name="Query - customers" description="Connection to the 'customers' query in the workbook." type="100" refreshedVersion="7" minRefreshableVersion="5">
    <extLst>
      <ext xmlns:x15="http://schemas.microsoft.com/office/spreadsheetml/2010/11/main" uri="{DE250136-89BD-433C-8126-D09CA5730AF9}">
        <x15:connection id="f81ac124-3dba-4da5-b94c-fe796874b772"/>
      </ext>
    </extLst>
  </connection>
  <connection id="3" xr16:uid="{5C2F2324-F1DD-46A4-AC37-490026782BBC}" name="Query - orders" description="Connection to the 'orders' query in the workbook." type="100" refreshedVersion="7" minRefreshableVersion="5">
    <extLst>
      <ext xmlns:x15="http://schemas.microsoft.com/office/spreadsheetml/2010/11/main" uri="{DE250136-89BD-433C-8126-D09CA5730AF9}">
        <x15:connection id="957bd523-d362-4e38-970f-4ba775acf419"/>
      </ext>
    </extLst>
  </connection>
  <connection id="4" xr16:uid="{8AF62CC5-0387-4797-9D34-347239D3BEFD}" name="Query - products" description="Connection to the 'products' query in the workbook." type="100" refreshedVersion="7" minRefreshableVersion="5">
    <extLst>
      <ext xmlns:x15="http://schemas.microsoft.com/office/spreadsheetml/2010/11/main" uri="{DE250136-89BD-433C-8126-D09CA5730AF9}">
        <x15:connection id="e729afed-ae95-4503-afc7-66c6a1a35d2d"/>
      </ext>
    </extLst>
  </connection>
  <connection id="5" xr16:uid="{BBCBC18C-9808-4960-8AA4-B4490904118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<sst xmlns="http://schemas.openxmlformats.org/spreadsheetml/2006/main" count="121" uniqueCount="37">
  <si>
    <t>Coffee Type</t>
  </si>
  <si>
    <t>Year</t>
  </si>
  <si>
    <t>Roast Type</t>
  </si>
  <si>
    <t>Customer Name</t>
  </si>
  <si>
    <t>Allis Wilmore</t>
  </si>
  <si>
    <t>Brenn Dundredge</t>
  </si>
  <si>
    <t>Don Flintiff</t>
  </si>
  <si>
    <t>Nealson Cuttler</t>
  </si>
  <si>
    <t>Terri Farra</t>
  </si>
  <si>
    <t>Month</t>
  </si>
  <si>
    <t>January</t>
  </si>
  <si>
    <t>February</t>
  </si>
  <si>
    <t>March</t>
  </si>
  <si>
    <t>April</t>
  </si>
  <si>
    <t>May</t>
  </si>
  <si>
    <t>June</t>
  </si>
  <si>
    <t>July</t>
  </si>
  <si>
    <t>August</t>
  </si>
  <si>
    <t>September</t>
  </si>
  <si>
    <t>October</t>
  </si>
  <si>
    <t>November</t>
  </si>
  <si>
    <t>December</t>
  </si>
  <si>
    <t>2019</t>
  </si>
  <si>
    <t>2020</t>
  </si>
  <si>
    <t>2021</t>
  </si>
  <si>
    <t>2022</t>
  </si>
  <si>
    <t>Total Sales</t>
  </si>
  <si>
    <t>Total Profit</t>
  </si>
  <si>
    <t>Number of orders</t>
  </si>
  <si>
    <t>Arabica</t>
  </si>
  <si>
    <t>Excelsa</t>
  </si>
  <si>
    <t>Liberica</t>
  </si>
  <si>
    <t>Robusta</t>
  </si>
  <si>
    <t>Orders percentage</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</si>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</sst>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2" borderId="0" xfId="0" applyFill="1"/>
    <xf numFmtId="164" fontId="0" fillId="0" borderId="0" xfId="0" applyNumberFormat="1"/>
    <xf numFmtId="10" fontId="0" fillId="0" borderId="0" xfId="0" applyNumberFormat="1"/>
  </cellXfs>
  <cellStyles count="1">
    <cellStyle name="Normal" xfId="0" builtinId="0"/>
  </cellStyles>
  <dxfs count="31">
    <dxf>
      <numFmt numFmtId="14" formatCode="0.0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4" formatCode="0.0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409]#,##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64" formatCode="[$$-409]#,##0"/>
    </dxf>
    <dxf>
      <numFmt numFmtId="164" formatCode="[$$-409]#,##0"/>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023E8A"/>
        </patternFill>
      </fill>
      <border>
        <left style="thin">
          <color rgb="FF023E8A"/>
        </left>
        <right style="thin">
          <color rgb="FF023E8A"/>
        </right>
        <top style="thin">
          <color rgb="FF023E8A"/>
        </top>
        <bottom style="thin">
          <color rgb="FF023E8A"/>
        </bottom>
      </border>
    </dxf>
    <dxf>
      <font>
        <b/>
        <i val="0"/>
        <sz val="10.5"/>
        <color theme="0"/>
        <name val="Calibri"/>
        <family val="2"/>
        <scheme val="minor"/>
      </font>
    </dxf>
    <dxf>
      <font>
        <b val="0"/>
        <i val="0"/>
        <sz val="10.5"/>
        <color theme="0"/>
        <name val="Calibri"/>
        <family val="2"/>
        <scheme val="minor"/>
      </font>
      <fill>
        <patternFill>
          <bgColor rgb="FF023E8A"/>
        </patternFill>
      </fill>
    </dxf>
  </dxfs>
  <tableStyles count="2" defaultTableStyle="TableStyleMedium2" defaultPivotStyle="PivotStyleLight16">
    <tableStyle name="Slicer Light Blue Style" pivot="0" table="0" count="6" xr9:uid="{8BA16585-9C23-49F5-AAC1-19EEE425FDC5}">
      <tableStyleElement type="wholeTable" dxfId="30"/>
      <tableStyleElement type="headerRow" dxfId="29"/>
    </tableStyle>
    <tableStyle name="Timeline Light Blue Style" pivot="0" table="0" count="8" xr9:uid="{D6E18AD4-C18A-4046-906D-959AF28550F5}">
      <tableStyleElement type="wholeTable" dxfId="28"/>
      <tableStyleElement type="headerRow" dxfId="27"/>
    </tableStyle>
  </tableStyles>
  <colors>
    <mruColors>
      <color rgb="FFADE8F4"/>
      <color rgb="FF03045E"/>
      <color rgb="FFFFD05B"/>
      <color rgb="FFFFB703"/>
      <color rgb="FFF77F00"/>
      <color rgb="FF7171FB"/>
      <color rgb="FF5050FA"/>
      <color rgb="FF1818F8"/>
      <color rgb="FF023E8A"/>
      <color rgb="FF595959"/>
    </mruColors>
  </colors>
  <extLst>
    <ext xmlns:x14="http://schemas.microsoft.com/office/spreadsheetml/2009/9/main" uri="{46F421CA-312F-682f-3DD2-61675219B42D}">
      <x14:dxfs count="4">
        <dxf>
          <font>
            <b/>
            <i val="0"/>
            <sz val="10.5"/>
            <color theme="0"/>
            <name val="Calibri"/>
            <family val="2"/>
            <scheme val="minor"/>
          </font>
          <border>
            <left style="thin">
              <color theme="0"/>
            </left>
            <right style="thin">
              <color theme="0"/>
            </right>
            <top style="thin">
              <color theme="0"/>
            </top>
            <bottom style="thin">
              <color theme="0"/>
            </bottom>
          </border>
        </dxf>
        <dxf>
          <font>
            <b/>
            <i val="0"/>
            <sz val="10.5"/>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0.5"/>
            <color theme="0" tint="-4.9989318521683403E-2"/>
            <name val="Calibri"/>
            <family val="2"/>
            <scheme val="minor"/>
          </font>
          <border>
            <left style="thin">
              <color theme="0"/>
            </left>
            <right style="thin">
              <color theme="0"/>
            </right>
            <top style="thin">
              <color theme="0"/>
            </top>
            <bottom style="thin">
              <color theme="0"/>
            </bottom>
          </border>
        </dxf>
        <dxf>
          <font>
            <b val="0"/>
            <i val="0"/>
            <sz val="10.5"/>
            <color theme="0" tint="-4.9989318521683403E-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Light Blu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48CA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Light Blu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7.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5.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[CoffeeSalesDashboard.xlsx]Sales &amp; Profit over time!PivotTable1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3045E"/>
                </a:solidFill>
              </a:rPr>
              <a:t>Total Sales and Profit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5875" cap="rnd">
            <a:solidFill>
              <a:srgbClr val="00B0F0"/>
            </a:solidFill>
            <a:round/>
          </a:ln>
          <a:effectLst/>
        </c:spPr>
        <c:marker>
          <c:symbol val="none"/>
        </c:marker>
      </c:pivotFmt>
      <c:pivotFmt>
        <c:idx val="33"/>
        <c:spPr>
          <a:solidFill>
            <a:schemeClr val="accent1"/>
          </a:solidFill>
          <a:ln w="15875" cap="rnd">
            <a:solidFill>
              <a:srgbClr val="00B0F0"/>
            </a:solidFill>
            <a:round/>
          </a:ln>
          <a:effectLst/>
        </c:spPr>
        <c:marker>
          <c:symbol val="none"/>
        </c:marker>
      </c:pivotFmt>
      <c:pivotFmt>
        <c:idx val="34"/>
        <c:spPr>
          <a:solidFill>
            <a:schemeClr val="accent1"/>
          </a:solidFill>
          <a:ln w="15875" cap="rnd">
            <a:solidFill>
              <a:srgbClr val="00B0F0"/>
            </a:solidFill>
            <a:round/>
          </a:ln>
          <a:effectLst/>
        </c:spPr>
        <c:marker>
          <c:symbol val="none"/>
        </c:marker>
      </c:pivotFmt>
      <c:pivotFmt>
        <c:idx val="35"/>
        <c:spPr>
          <a:solidFill>
            <a:schemeClr val="accent1"/>
          </a:solidFill>
          <a:ln w="15875" cap="rnd">
            <a:solidFill>
              <a:srgbClr val="00B0F0"/>
            </a:solidFill>
            <a:round/>
          </a:ln>
          <a:effectLst/>
        </c:spPr>
        <c:marker>
          <c:symbol val="none"/>
        </c:marker>
      </c:pivotFmt>
      <c:pivotFmt>
        <c:idx val="36"/>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23E8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rgbClr val="FFB7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 &amp; Profit over time'!$D$3</c:f>
              <c:strCache>
                <c:ptCount val="1"/>
                <c:pt idx="0">
                  <c:v>Total Sales</c:v>
                </c:pt>
              </c:strCache>
            </c:strRef>
          </c:tx>
          <c:spPr>
            <a:solidFill>
              <a:srgbClr val="023E8A"/>
            </a:solidFill>
            <a:ln w="19050">
              <a:noFill/>
            </a:ln>
            <a:effectLst/>
          </c:spPr>
          <c:invertIfNegative val="0"/>
          <c:cat>
            <c:multiLvlStrRef>
              <c:f>'Sales &amp; Profit over time'!$A$4:$B$47</c:f>
              <c:multiLvlStrCache>
                <c:ptCount val="4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lvl>
                <c:lvl>
                  <c:pt idx="0">
                    <c:v>2019</c:v>
                  </c:pt>
                  <c:pt idx="12">
                    <c:v>2020</c:v>
                  </c:pt>
                  <c:pt idx="24">
                    <c:v>2021</c:v>
                  </c:pt>
                  <c:pt idx="36">
                    <c:v>2022</c:v>
                  </c:pt>
                </c:lvl>
              </c:multiLvlStrCache>
            </c:multiLvlStrRef>
          </c:cat>
          <c:val>
            <c:numRef>
              <c:f>'Sales &amp; Profit over time'!$D$4:$D$47</c:f>
              <c:numCache>
                <c:formatCode>[$$-409]#,##0</c:formatCode>
                <c:ptCount val="44"/>
                <c:pt idx="0">
                  <c:v>828.98500000000013</c:v>
                </c:pt>
                <c:pt idx="1">
                  <c:v>987.40499999999997</c:v>
                </c:pt>
                <c:pt idx="2">
                  <c:v>1021.1399999999998</c:v>
                </c:pt>
                <c:pt idx="3">
                  <c:v>1680.7499999999998</c:v>
                </c:pt>
                <c:pt idx="4">
                  <c:v>398.565</c:v>
                </c:pt>
                <c:pt idx="5">
                  <c:v>1384.6799999999996</c:v>
                </c:pt>
                <c:pt idx="6">
                  <c:v>1004.1350000000001</c:v>
                </c:pt>
                <c:pt idx="7">
                  <c:v>706.34500000000014</c:v>
                </c:pt>
                <c:pt idx="8">
                  <c:v>1277.02</c:v>
                </c:pt>
                <c:pt idx="9">
                  <c:v>884.97</c:v>
                </c:pt>
                <c:pt idx="10">
                  <c:v>823.38499999999999</c:v>
                </c:pt>
                <c:pt idx="11">
                  <c:v>1189.7849999999999</c:v>
                </c:pt>
                <c:pt idx="12">
                  <c:v>566.95000000000005</c:v>
                </c:pt>
                <c:pt idx="13">
                  <c:v>1798.3399999999997</c:v>
                </c:pt>
                <c:pt idx="14">
                  <c:v>914.79000000000019</c:v>
                </c:pt>
                <c:pt idx="15">
                  <c:v>761.81</c:v>
                </c:pt>
                <c:pt idx="16">
                  <c:v>939.35500000000002</c:v>
                </c:pt>
                <c:pt idx="17">
                  <c:v>1438.4400000000003</c:v>
                </c:pt>
                <c:pt idx="18">
                  <c:v>1308.9449999999997</c:v>
                </c:pt>
                <c:pt idx="19">
                  <c:v>300.40000000000003</c:v>
                </c:pt>
                <c:pt idx="20">
                  <c:v>713.05000000000007</c:v>
                </c:pt>
                <c:pt idx="21">
                  <c:v>1514.7050000000004</c:v>
                </c:pt>
                <c:pt idx="22">
                  <c:v>1108.8649999999998</c:v>
                </c:pt>
                <c:pt idx="23">
                  <c:v>751.89499999999987</c:v>
                </c:pt>
                <c:pt idx="24">
                  <c:v>837.68499999999995</c:v>
                </c:pt>
                <c:pt idx="25">
                  <c:v>958.83</c:v>
                </c:pt>
                <c:pt idx="26">
                  <c:v>1544.64</c:v>
                </c:pt>
                <c:pt idx="27">
                  <c:v>1005.585</c:v>
                </c:pt>
                <c:pt idx="28">
                  <c:v>907.69</c:v>
                </c:pt>
                <c:pt idx="29">
                  <c:v>864.53</c:v>
                </c:pt>
                <c:pt idx="30">
                  <c:v>763.10500000000002</c:v>
                </c:pt>
                <c:pt idx="31">
                  <c:v>1075.9100000000001</c:v>
                </c:pt>
                <c:pt idx="32">
                  <c:v>1643.575</c:v>
                </c:pt>
                <c:pt idx="33">
                  <c:v>1400.4</c:v>
                </c:pt>
                <c:pt idx="34">
                  <c:v>1616.1799999999996</c:v>
                </c:pt>
                <c:pt idx="35">
                  <c:v>1147.98</c:v>
                </c:pt>
                <c:pt idx="36">
                  <c:v>1269.4149999999997</c:v>
                </c:pt>
                <c:pt idx="37">
                  <c:v>393.62999999999994</c:v>
                </c:pt>
                <c:pt idx="38">
                  <c:v>1315.2049999999999</c:v>
                </c:pt>
                <c:pt idx="39">
                  <c:v>776.44999999999993</c:v>
                </c:pt>
                <c:pt idx="40">
                  <c:v>1002.3700000000001</c:v>
                </c:pt>
                <c:pt idx="41">
                  <c:v>1155.3899999999999</c:v>
                </c:pt>
                <c:pt idx="42">
                  <c:v>906.73000000000013</c:v>
                </c:pt>
                <c:pt idx="43">
                  <c:v>244.24499999999998</c:v>
                </c:pt>
              </c:numCache>
            </c:numRef>
          </c:val>
          <c:extLst>
            <c:ext xmlns:c16="http://schemas.microsoft.com/office/drawing/2014/chart" uri="{C3380CC4-5D6E-409C-BE32-E72D297353CC}">
              <c16:uniqueId val="{00000000-1F5C-487A-A3FD-4F2AE03CFDE7}"/>
            </c:ext>
          </c:extLst>
        </c:ser>
        <c:dLbls>
          <c:showLegendKey val="0"/>
          <c:showVal val="0"/>
          <c:showCatName val="0"/>
          <c:showSerName val="0"/>
          <c:showPercent val="0"/>
          <c:showBubbleSize val="0"/>
        </c:dLbls>
        <c:gapWidth val="180"/>
        <c:axId val="795071824"/>
        <c:axId val="795068912"/>
      </c:barChart>
      <c:lineChart>
        <c:grouping val="standard"/>
        <c:varyColors val="0"/>
        <c:ser>
          <c:idx val="0"/>
          <c:order val="0"/>
          <c:tx>
            <c:strRef>
              <c:f>'Sales &amp; Profit over time'!$C$3</c:f>
              <c:strCache>
                <c:ptCount val="1"/>
                <c:pt idx="0">
                  <c:v>Total Profit</c:v>
                </c:pt>
              </c:strCache>
            </c:strRef>
          </c:tx>
          <c:spPr>
            <a:ln w="22225" cap="rnd">
              <a:solidFill>
                <a:srgbClr val="FFB703"/>
              </a:solidFill>
              <a:round/>
            </a:ln>
            <a:effectLst/>
          </c:spPr>
          <c:marker>
            <c:symbol val="none"/>
          </c:marker>
          <c:cat>
            <c:multiLvlStrRef>
              <c:f>'Sales &amp; Profit over time'!$A$4:$B$47</c:f>
              <c:multiLvlStrCache>
                <c:ptCount val="4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lvl>
                <c:lvl>
                  <c:pt idx="0">
                    <c:v>2019</c:v>
                  </c:pt>
                  <c:pt idx="12">
                    <c:v>2020</c:v>
                  </c:pt>
                  <c:pt idx="24">
                    <c:v>2021</c:v>
                  </c:pt>
                  <c:pt idx="36">
                    <c:v>2022</c:v>
                  </c:pt>
                </c:lvl>
              </c:multiLvlStrCache>
            </c:multiLvlStrRef>
          </c:cat>
          <c:val>
            <c:numRef>
              <c:f>'Sales &amp; Profit over time'!$C$4:$C$47</c:f>
              <c:numCache>
                <c:formatCode>[$$-409]#,##0</c:formatCode>
                <c:ptCount val="44"/>
                <c:pt idx="0">
                  <c:v>85.564449999999994</c:v>
                </c:pt>
                <c:pt idx="1">
                  <c:v>103.65904999999998</c:v>
                </c:pt>
                <c:pt idx="2">
                  <c:v>107.94555</c:v>
                </c:pt>
                <c:pt idx="3">
                  <c:v>181.4717</c:v>
                </c:pt>
                <c:pt idx="4">
                  <c:v>43.243549999999999</c:v>
                </c:pt>
                <c:pt idx="5">
                  <c:v>133.86255000000003</c:v>
                </c:pt>
                <c:pt idx="6">
                  <c:v>97.181300000000007</c:v>
                </c:pt>
                <c:pt idx="7">
                  <c:v>65.370999999999995</c:v>
                </c:pt>
                <c:pt idx="8">
                  <c:v>121.03919999999998</c:v>
                </c:pt>
                <c:pt idx="9">
                  <c:v>84.934849999999997</c:v>
                </c:pt>
                <c:pt idx="10">
                  <c:v>86.513299999999987</c:v>
                </c:pt>
                <c:pt idx="11">
                  <c:v>118.77565000000001</c:v>
                </c:pt>
                <c:pt idx="12">
                  <c:v>57.951999999999998</c:v>
                </c:pt>
                <c:pt idx="13">
                  <c:v>165.30039999999997</c:v>
                </c:pt>
                <c:pt idx="14">
                  <c:v>92.060099999999977</c:v>
                </c:pt>
                <c:pt idx="15">
                  <c:v>74.207299999999989</c:v>
                </c:pt>
                <c:pt idx="16">
                  <c:v>96.941350000000014</c:v>
                </c:pt>
                <c:pt idx="17">
                  <c:v>146.59540000000004</c:v>
                </c:pt>
                <c:pt idx="18">
                  <c:v>119.36859999999999</c:v>
                </c:pt>
                <c:pt idx="19">
                  <c:v>26.819999999999997</c:v>
                </c:pt>
                <c:pt idx="20">
                  <c:v>62.562100000000008</c:v>
                </c:pt>
                <c:pt idx="21">
                  <c:v>159.19274999999999</c:v>
                </c:pt>
                <c:pt idx="22">
                  <c:v>113.4081</c:v>
                </c:pt>
                <c:pt idx="23">
                  <c:v>78.819399999999987</c:v>
                </c:pt>
                <c:pt idx="24">
                  <c:v>84.559100000000015</c:v>
                </c:pt>
                <c:pt idx="25">
                  <c:v>99.636399999999981</c:v>
                </c:pt>
                <c:pt idx="26">
                  <c:v>156.98764999999997</c:v>
                </c:pt>
                <c:pt idx="27">
                  <c:v>114.35324999999997</c:v>
                </c:pt>
                <c:pt idx="28">
                  <c:v>86.86099999999999</c:v>
                </c:pt>
                <c:pt idx="29">
                  <c:v>86.265749999999983</c:v>
                </c:pt>
                <c:pt idx="30">
                  <c:v>73.007649999999998</c:v>
                </c:pt>
                <c:pt idx="31">
                  <c:v>96.404449999999997</c:v>
                </c:pt>
                <c:pt idx="32">
                  <c:v>156.32924999999997</c:v>
                </c:pt>
                <c:pt idx="33">
                  <c:v>146.93715</c:v>
                </c:pt>
                <c:pt idx="34">
                  <c:v>172.59575000000004</c:v>
                </c:pt>
                <c:pt idx="35">
                  <c:v>115.44874999999999</c:v>
                </c:pt>
                <c:pt idx="36">
                  <c:v>146.92180000000002</c:v>
                </c:pt>
                <c:pt idx="37">
                  <c:v>40.1372</c:v>
                </c:pt>
                <c:pt idx="38">
                  <c:v>128.39129999999997</c:v>
                </c:pt>
                <c:pt idx="39">
                  <c:v>73.20975</c:v>
                </c:pt>
                <c:pt idx="40">
                  <c:v>97.020699999999977</c:v>
                </c:pt>
                <c:pt idx="41">
                  <c:v>107.93339999999998</c:v>
                </c:pt>
                <c:pt idx="42">
                  <c:v>93.130599999999987</c:v>
                </c:pt>
                <c:pt idx="43">
                  <c:v>21.296849999999999</c:v>
                </c:pt>
              </c:numCache>
            </c:numRef>
          </c:val>
          <c:smooth val="0"/>
          <c:extLst>
            <c:ext xmlns:c16="http://schemas.microsoft.com/office/drawing/2014/chart" uri="{C3380CC4-5D6E-409C-BE32-E72D297353CC}">
              <c16:uniqueId val="{00000001-1F5C-487A-A3FD-4F2AE03CFDE7}"/>
            </c:ext>
          </c:extLst>
        </c:ser>
        <c:dLbls>
          <c:showLegendKey val="0"/>
          <c:showVal val="0"/>
          <c:showCatName val="0"/>
          <c:showSerName val="0"/>
          <c:showPercent val="0"/>
          <c:showBubbleSize val="0"/>
        </c:dLbls>
        <c:marker val="1"/>
        <c:smooth val="0"/>
        <c:axId val="105847087"/>
        <c:axId val="105848751"/>
      </c:lineChart>
      <c:catAx>
        <c:axId val="795071824"/>
        <c:scaling>
          <c:orientation val="minMax"/>
        </c:scaling>
        <c:delete val="0"/>
        <c:axPos val="b"/>
        <c:numFmt formatCode="General" sourceLinked="1"/>
        <c:majorTickMark val="out"/>
        <c:minorTickMark val="none"/>
        <c:tickLblPos val="nextTo"/>
        <c:spPr>
          <a:noFill/>
          <a:ln w="9525" cap="flat" cmpd="sng" algn="ctr">
            <a:solidFill>
              <a:schemeClr val="bg1">
                <a:alpha val="65000"/>
              </a:schemeClr>
            </a:solidFill>
            <a:round/>
          </a:ln>
          <a:effectLst/>
        </c:spPr>
        <c:txPr>
          <a:bodyPr rot="-600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crossAx val="795068912"/>
        <c:crosses val="autoZero"/>
        <c:auto val="1"/>
        <c:lblAlgn val="ctr"/>
        <c:lblOffset val="100"/>
        <c:noMultiLvlLbl val="0"/>
      </c:catAx>
      <c:valAx>
        <c:axId val="795068912"/>
        <c:scaling>
          <c:orientation val="minMax"/>
        </c:scaling>
        <c:delete val="0"/>
        <c:axPos val="l"/>
        <c:majorGridlines>
          <c:spPr>
            <a:ln w="9525" cap="flat" cmpd="sng" algn="ctr">
              <a:solidFill>
                <a:schemeClr val="bg1">
                  <a:alpha val="6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03045E"/>
                    </a:solidFill>
                    <a:latin typeface="+mn-lt"/>
                    <a:ea typeface="+mn-ea"/>
                    <a:cs typeface="+mn-cs"/>
                  </a:defRPr>
                </a:pPr>
                <a:r>
                  <a:rPr lang="en-GB" sz="1050">
                    <a:solidFill>
                      <a:srgbClr val="03045E"/>
                    </a:solidFill>
                  </a:rPr>
                  <a:t>Sales</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crossAx val="795071824"/>
        <c:crosses val="autoZero"/>
        <c:crossBetween val="between"/>
      </c:valAx>
      <c:valAx>
        <c:axId val="105848751"/>
        <c:scaling>
          <c:orientation val="minMax"/>
        </c:scaling>
        <c:delete val="0"/>
        <c:axPos val="r"/>
        <c:title>
          <c:tx>
            <c:rich>
              <a:bodyPr rot="-5400000" spcFirstLastPara="1" vertOverflow="ellipsis" vert="horz" wrap="square" anchor="ctr" anchorCtr="1"/>
              <a:lstStyle/>
              <a:p>
                <a:pPr>
                  <a:defRPr sz="1050" b="0" i="0" u="none" strike="noStrike" kern="1200" baseline="0">
                    <a:solidFill>
                      <a:srgbClr val="03045E"/>
                    </a:solidFill>
                    <a:latin typeface="+mn-lt"/>
                    <a:ea typeface="+mn-ea"/>
                    <a:cs typeface="+mn-cs"/>
                  </a:defRPr>
                </a:pPr>
                <a:r>
                  <a:rPr lang="en-GB" sz="1050">
                    <a:solidFill>
                      <a:srgbClr val="03045E"/>
                    </a:solidFill>
                  </a:rPr>
                  <a:t>Profit</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crossAx val="105847087"/>
        <c:crosses val="max"/>
        <c:crossBetween val="between"/>
      </c:valAx>
      <c:catAx>
        <c:axId val="105847087"/>
        <c:scaling>
          <c:orientation val="minMax"/>
        </c:scaling>
        <c:delete val="1"/>
        <c:axPos val="b"/>
        <c:numFmt formatCode="General" sourceLinked="1"/>
        <c:majorTickMark val="out"/>
        <c:minorTickMark val="none"/>
        <c:tickLblPos val="nextTo"/>
        <c:crossAx val="1058487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DE8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[CoffeeSalesDashboard.xlsx]Orders over time!PivotTable1</c:name>
    <c:fmtId val="15"/>
  </c:pivotSource>
  <c:chart>
    <c:title>
      <c:tx>
        <c:rich>
          <a:bodyPr rot="0" spcFirstLastPara="1" vertOverflow="ellipsis" vert="horz" wrap="square" anchor="ctr" anchorCtr="1"/>
          <a:lstStyle/>
          <a:p>
            <a:pPr>
              <a:defRPr lang="en-US" sz="1400" b="1" i="0" u="none" strike="noStrike" kern="1200" spc="0" baseline="0">
                <a:solidFill>
                  <a:srgbClr val="03045E"/>
                </a:solidFill>
                <a:latin typeface="+mn-lt"/>
                <a:ea typeface="+mn-ea"/>
                <a:cs typeface="+mn-cs"/>
              </a:defRPr>
            </a:pPr>
            <a:r>
              <a:rPr lang="en-US" sz="1400" b="1">
                <a:solidFill>
                  <a:srgbClr val="03045E"/>
                </a:solidFill>
              </a:rPr>
              <a:t>Orders Trend</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03045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5875" cap="rnd">
            <a:solidFill>
              <a:srgbClr val="00B0F0"/>
            </a:solidFill>
            <a:round/>
          </a:ln>
          <a:effectLst/>
        </c:spPr>
        <c:marker>
          <c:symbol val="none"/>
        </c:marker>
      </c:pivotFmt>
      <c:pivotFmt>
        <c:idx val="33"/>
        <c:spPr>
          <a:solidFill>
            <a:schemeClr val="accent1"/>
          </a:solidFill>
          <a:ln w="15875" cap="rnd">
            <a:solidFill>
              <a:srgbClr val="00B0F0"/>
            </a:solidFill>
            <a:round/>
          </a:ln>
          <a:effectLst/>
        </c:spPr>
        <c:marker>
          <c:symbol val="none"/>
        </c:marker>
      </c:pivotFmt>
      <c:pivotFmt>
        <c:idx val="34"/>
        <c:spPr>
          <a:solidFill>
            <a:schemeClr val="accent1"/>
          </a:solidFill>
          <a:ln w="15875" cap="rnd">
            <a:solidFill>
              <a:srgbClr val="00B0F0"/>
            </a:solidFill>
            <a:round/>
          </a:ln>
          <a:effectLst/>
        </c:spPr>
        <c:marker>
          <c:symbol val="none"/>
        </c:marker>
      </c:pivotFmt>
      <c:pivotFmt>
        <c:idx val="35"/>
        <c:spPr>
          <a:solidFill>
            <a:schemeClr val="accent1"/>
          </a:solidFill>
          <a:ln w="15875" cap="rnd">
            <a:solidFill>
              <a:srgbClr val="00B0F0"/>
            </a:solidFill>
            <a:round/>
          </a:ln>
          <a:effectLst/>
        </c:spPr>
        <c:marker>
          <c:symbol val="none"/>
        </c:marker>
      </c:pivotFmt>
      <c:pivotFmt>
        <c:idx val="36"/>
        <c:spPr>
          <a:solidFill>
            <a:srgbClr val="00206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5875">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over time'!$C$3</c:f>
              <c:strCache>
                <c:ptCount val="1"/>
                <c:pt idx="0">
                  <c:v>Total</c:v>
                </c:pt>
              </c:strCache>
            </c:strRef>
          </c:tx>
          <c:spPr>
            <a:solidFill>
              <a:srgbClr val="023E8A"/>
            </a:solidFill>
            <a:ln>
              <a:noFill/>
            </a:ln>
            <a:effectLst/>
          </c:spPr>
          <c:invertIfNegative val="0"/>
          <c:cat>
            <c:multiLvlStrRef>
              <c:f>'Orders over time'!$A$4:$B$47</c:f>
              <c:multiLvlStrCache>
                <c:ptCount val="44"/>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lvl>
                <c:lvl>
                  <c:pt idx="0">
                    <c:v>2019</c:v>
                  </c:pt>
                  <c:pt idx="12">
                    <c:v>2020</c:v>
                  </c:pt>
                  <c:pt idx="24">
                    <c:v>2021</c:v>
                  </c:pt>
                  <c:pt idx="36">
                    <c:v>2022</c:v>
                  </c:pt>
                </c:lvl>
              </c:multiLvlStrCache>
            </c:multiLvlStrRef>
          </c:cat>
          <c:val>
            <c:numRef>
              <c:f>'Orders over time'!$C$4:$C$47</c:f>
              <c:numCache>
                <c:formatCode>General</c:formatCode>
                <c:ptCount val="44"/>
                <c:pt idx="0">
                  <c:v>20</c:v>
                </c:pt>
                <c:pt idx="1">
                  <c:v>23</c:v>
                </c:pt>
                <c:pt idx="2">
                  <c:v>23</c:v>
                </c:pt>
                <c:pt idx="3">
                  <c:v>29</c:v>
                </c:pt>
                <c:pt idx="4">
                  <c:v>13</c:v>
                </c:pt>
                <c:pt idx="5">
                  <c:v>23</c:v>
                </c:pt>
                <c:pt idx="6">
                  <c:v>22</c:v>
                </c:pt>
                <c:pt idx="7">
                  <c:v>17</c:v>
                </c:pt>
                <c:pt idx="8">
                  <c:v>24</c:v>
                </c:pt>
                <c:pt idx="9">
                  <c:v>25</c:v>
                </c:pt>
                <c:pt idx="10">
                  <c:v>17</c:v>
                </c:pt>
                <c:pt idx="11">
                  <c:v>23</c:v>
                </c:pt>
                <c:pt idx="12">
                  <c:v>20</c:v>
                </c:pt>
                <c:pt idx="13">
                  <c:v>34</c:v>
                </c:pt>
                <c:pt idx="14">
                  <c:v>23</c:v>
                </c:pt>
                <c:pt idx="15">
                  <c:v>15</c:v>
                </c:pt>
                <c:pt idx="16">
                  <c:v>19</c:v>
                </c:pt>
                <c:pt idx="17">
                  <c:v>22</c:v>
                </c:pt>
                <c:pt idx="18">
                  <c:v>29</c:v>
                </c:pt>
                <c:pt idx="19">
                  <c:v>12</c:v>
                </c:pt>
                <c:pt idx="20">
                  <c:v>19</c:v>
                </c:pt>
                <c:pt idx="21">
                  <c:v>30</c:v>
                </c:pt>
                <c:pt idx="22">
                  <c:v>17</c:v>
                </c:pt>
                <c:pt idx="23">
                  <c:v>23</c:v>
                </c:pt>
                <c:pt idx="24">
                  <c:v>26</c:v>
                </c:pt>
                <c:pt idx="25">
                  <c:v>23</c:v>
                </c:pt>
                <c:pt idx="26">
                  <c:v>35</c:v>
                </c:pt>
                <c:pt idx="27">
                  <c:v>19</c:v>
                </c:pt>
                <c:pt idx="28">
                  <c:v>24</c:v>
                </c:pt>
                <c:pt idx="29">
                  <c:v>20</c:v>
                </c:pt>
                <c:pt idx="30">
                  <c:v>21</c:v>
                </c:pt>
                <c:pt idx="31">
                  <c:v>25</c:v>
                </c:pt>
                <c:pt idx="32">
                  <c:v>30</c:v>
                </c:pt>
                <c:pt idx="33">
                  <c:v>30</c:v>
                </c:pt>
                <c:pt idx="34">
                  <c:v>34</c:v>
                </c:pt>
                <c:pt idx="35">
                  <c:v>25</c:v>
                </c:pt>
                <c:pt idx="36">
                  <c:v>25</c:v>
                </c:pt>
                <c:pt idx="37">
                  <c:v>15</c:v>
                </c:pt>
                <c:pt idx="38">
                  <c:v>28</c:v>
                </c:pt>
                <c:pt idx="39">
                  <c:v>23</c:v>
                </c:pt>
                <c:pt idx="40">
                  <c:v>23</c:v>
                </c:pt>
                <c:pt idx="41">
                  <c:v>23</c:v>
                </c:pt>
                <c:pt idx="42">
                  <c:v>19</c:v>
                </c:pt>
                <c:pt idx="43">
                  <c:v>10</c:v>
                </c:pt>
              </c:numCache>
            </c:numRef>
          </c:val>
          <c:extLst>
            <c:ext xmlns:c16="http://schemas.microsoft.com/office/drawing/2014/chart" uri="{C3380CC4-5D6E-409C-BE32-E72D297353CC}">
              <c16:uniqueId val="{00000000-BB48-4D9D-BEC2-1759A7AE1687}"/>
            </c:ext>
          </c:extLst>
        </c:ser>
        <c:dLbls>
          <c:showLegendKey val="0"/>
          <c:showVal val="0"/>
          <c:showCatName val="0"/>
          <c:showSerName val="0"/>
          <c:showPercent val="0"/>
          <c:showBubbleSize val="0"/>
        </c:dLbls>
        <c:gapWidth val="180"/>
        <c:axId val="795071824"/>
        <c:axId val="795068912"/>
      </c:barChart>
      <c:catAx>
        <c:axId val="795071824"/>
        <c:scaling>
          <c:orientation val="minMax"/>
        </c:scaling>
        <c:delete val="0"/>
        <c:axPos val="b"/>
        <c:numFmt formatCode="General" sourceLinked="1"/>
        <c:majorTickMark val="out"/>
        <c:minorTickMark val="none"/>
        <c:tickLblPos val="nextTo"/>
        <c:spPr>
          <a:noFill/>
          <a:ln w="9525" cap="flat" cmpd="sng" algn="ctr">
            <a:solidFill>
              <a:schemeClr val="bg1">
                <a:alpha val="65000"/>
              </a:schemeClr>
            </a:solidFill>
            <a:round/>
          </a:ln>
          <a:effectLst/>
        </c:spPr>
        <c:txPr>
          <a:bodyPr rot="-60000000" spcFirstLastPara="1" vertOverflow="ellipsis" vert="horz" wrap="square" anchor="ctr" anchorCtr="1"/>
          <a:lstStyle/>
          <a:p>
            <a:pPr>
              <a:defRPr lang="en-US" sz="1050" b="0" i="0" u="none" strike="noStrike" kern="1200" baseline="0">
                <a:solidFill>
                  <a:srgbClr val="03045E"/>
                </a:solidFill>
                <a:latin typeface="+mn-lt"/>
                <a:ea typeface="+mn-ea"/>
                <a:cs typeface="+mn-cs"/>
              </a:defRPr>
            </a:pPr>
            <a:endParaRPr lang="en-US"/>
          </a:p>
        </c:txPr>
        <c:crossAx val="795068912"/>
        <c:crosses val="autoZero"/>
        <c:auto val="1"/>
        <c:lblAlgn val="ctr"/>
        <c:lblOffset val="100"/>
        <c:noMultiLvlLbl val="0"/>
      </c:catAx>
      <c:valAx>
        <c:axId val="795068912"/>
        <c:scaling>
          <c:orientation val="minMax"/>
        </c:scaling>
        <c:delete val="0"/>
        <c:axPos val="l"/>
        <c:majorGridlines>
          <c:spPr>
            <a:ln w="9525" cap="flat" cmpd="sng" algn="ctr">
              <a:solidFill>
                <a:schemeClr val="bg1">
                  <a:alpha val="65000"/>
                </a:schemeClr>
              </a:solidFill>
              <a:round/>
            </a:ln>
            <a:effectLst/>
          </c:spPr>
        </c:majorGridlines>
        <c:title>
          <c:tx>
            <c:rich>
              <a:bodyPr rot="-5400000" spcFirstLastPara="1" vertOverflow="ellipsis" vert="horz" wrap="square" anchor="ctr" anchorCtr="1"/>
              <a:lstStyle/>
              <a:p>
                <a:pPr>
                  <a:defRPr lang="en-US" sz="1050" b="0" i="0" u="none" strike="noStrike" kern="1200" baseline="0">
                    <a:solidFill>
                      <a:srgbClr val="03045E"/>
                    </a:solidFill>
                    <a:latin typeface="+mn-lt"/>
                    <a:ea typeface="+mn-ea"/>
                    <a:cs typeface="+mn-cs"/>
                  </a:defRPr>
                </a:pPr>
                <a:r>
                  <a:rPr lang="en-GB" sz="1050">
                    <a:solidFill>
                      <a:srgbClr val="03045E"/>
                    </a:solidFill>
                  </a:rPr>
                  <a:t>Number of orders</a:t>
                </a:r>
              </a:p>
            </c:rich>
          </c:tx>
          <c:overlay val="0"/>
          <c:spPr>
            <a:noFill/>
            <a:ln>
              <a:noFill/>
            </a:ln>
            <a:effectLst/>
          </c:spPr>
          <c:txPr>
            <a:bodyPr rot="-5400000" spcFirstLastPara="1" vertOverflow="ellipsis" vert="horz" wrap="square" anchor="ctr" anchorCtr="1"/>
            <a:lstStyle/>
            <a:p>
              <a:pPr>
                <a:defRPr lang="en-US" sz="1050" b="0" i="0" u="none" strike="noStrike" kern="1200" baseline="0">
                  <a:solidFill>
                    <a:srgbClr val="03045E"/>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rgbClr val="03045E"/>
                </a:solidFill>
                <a:latin typeface="+mn-lt"/>
                <a:ea typeface="+mn-ea"/>
                <a:cs typeface="+mn-cs"/>
              </a:defRPr>
            </a:pPr>
            <a:endParaRPr lang="en-US"/>
          </a:p>
        </c:txPr>
        <c:crossAx val="7950718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DE8F4"/>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[CoffeeSalesDashboard.xlsx]Top 5 customers by Sales!PivotTable1</c:name>
    <c:fmtId val="5"/>
  </c:pivotSource>
  <c:chart>
    <c:title>
      <c:tx>
        <c:rich>
          <a:bodyPr rot="0" spcFirstLastPara="1" vertOverflow="ellipsis" vert="horz" wrap="square" anchor="ctr" anchorCtr="1"/>
          <a:lstStyle/>
          <a:p>
            <a:pPr>
              <a:defRPr sz="1400" b="1" i="0" u="none" strike="noStrike" kern="1200" spc="0" baseline="0">
                <a:solidFill>
                  <a:srgbClr val="03045E"/>
                </a:solidFill>
                <a:latin typeface="+mn-lt"/>
                <a:ea typeface="+mn-ea"/>
                <a:cs typeface="+mn-cs"/>
              </a:defRPr>
            </a:pPr>
            <a:r>
              <a:rPr lang="en-GB" b="1">
                <a:solidFill>
                  <a:srgbClr val="03045E"/>
                </a:solidFill>
              </a:rPr>
              <a:t>Top 5 customers by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3045E"/>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23E8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by Sales'!$B$3</c:f>
              <c:strCache>
                <c:ptCount val="1"/>
                <c:pt idx="0">
                  <c:v>Total</c:v>
                </c:pt>
              </c:strCache>
            </c:strRef>
          </c:tx>
          <c:spPr>
            <a:solidFill>
              <a:srgbClr val="023E8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by Sales'!$A$4:$A$8</c:f>
              <c:strCache>
                <c:ptCount val="5"/>
                <c:pt idx="0">
                  <c:v>Allis Wilmore</c:v>
                </c:pt>
                <c:pt idx="1">
                  <c:v>Brenn Dundredge</c:v>
                </c:pt>
                <c:pt idx="2">
                  <c:v>Terri Farra</c:v>
                </c:pt>
                <c:pt idx="3">
                  <c:v>Nealson Cuttler</c:v>
                </c:pt>
                <c:pt idx="4">
                  <c:v>Don Flintiff</c:v>
                </c:pt>
              </c:strCache>
            </c:strRef>
          </c:cat>
          <c:val>
            <c:numRef>
              <c:f>'Top 5 customers by Sales'!$B$4:$B$8</c:f>
              <c:numCache>
                <c:formatCode>[$$-409]#,##0</c:formatCode>
                <c:ptCount val="5"/>
                <c:pt idx="0">
                  <c:v>317.07000000000005</c:v>
                </c:pt>
                <c:pt idx="1">
                  <c:v>307.04500000000002</c:v>
                </c:pt>
                <c:pt idx="2">
                  <c:v>289.10999999999996</c:v>
                </c:pt>
                <c:pt idx="3">
                  <c:v>281.67500000000001</c:v>
                </c:pt>
                <c:pt idx="4">
                  <c:v>278.01</c:v>
                </c:pt>
              </c:numCache>
            </c:numRef>
          </c:val>
          <c:extLst>
            <c:ext xmlns:c16="http://schemas.microsoft.com/office/drawing/2014/chart" uri="{C3380CC4-5D6E-409C-BE32-E72D297353CC}">
              <c16:uniqueId val="{00000000-CA85-42D2-922D-9B971F85A793}"/>
            </c:ext>
          </c:extLst>
        </c:ser>
        <c:dLbls>
          <c:dLblPos val="outEnd"/>
          <c:showLegendKey val="0"/>
          <c:showVal val="1"/>
          <c:showCatName val="0"/>
          <c:showSerName val="0"/>
          <c:showPercent val="0"/>
          <c:showBubbleSize val="0"/>
        </c:dLbls>
        <c:gapWidth val="150"/>
        <c:axId val="795027728"/>
        <c:axId val="795012752"/>
      </c:barChart>
      <c:catAx>
        <c:axId val="7950277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crossAx val="795012752"/>
        <c:crosses val="autoZero"/>
        <c:auto val="1"/>
        <c:lblAlgn val="ctr"/>
        <c:lblOffset val="100"/>
        <c:noMultiLvlLbl val="0"/>
      </c:catAx>
      <c:valAx>
        <c:axId val="795012752"/>
        <c:scaling>
          <c:orientation val="minMax"/>
        </c:scaling>
        <c:delete val="1"/>
        <c:axPos val="b"/>
        <c:numFmt formatCode="[$$-409]#,##0" sourceLinked="1"/>
        <c:majorTickMark val="none"/>
        <c:minorTickMark val="none"/>
        <c:tickLblPos val="nextTo"/>
        <c:crossAx val="7950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8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[CoffeeSalesDashboard.xlsx]Orders by coffee type!PivotTable1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rgbClr val="03045E"/>
                </a:solidFill>
              </a:rPr>
              <a:t>Orders Distribution by Coffee Type</a:t>
            </a:r>
            <a:endParaRPr lang="en-GB" b="1">
              <a:solidFill>
                <a:srgbClr val="03045E"/>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58000"/>
            </a:schemeClr>
          </a:solidFill>
          <a:ln>
            <a:noFill/>
          </a:ln>
          <a:effectLst/>
        </c:spPr>
      </c:pivotFmt>
      <c:pivotFmt>
        <c:idx val="10"/>
        <c:spPr>
          <a:solidFill>
            <a:schemeClr val="accent1">
              <a:shade val="86000"/>
            </a:schemeClr>
          </a:solidFill>
          <a:ln>
            <a:noFill/>
          </a:ln>
          <a:effectLst/>
        </c:spPr>
      </c:pivotFmt>
      <c:pivotFmt>
        <c:idx val="11"/>
        <c:spPr>
          <a:solidFill>
            <a:schemeClr val="accent1">
              <a:tint val="86000"/>
            </a:schemeClr>
          </a:solidFill>
          <a:ln>
            <a:noFill/>
          </a:ln>
          <a:effectLst/>
        </c:spPr>
      </c:pivotFmt>
      <c:pivotFmt>
        <c:idx val="12"/>
        <c:spPr>
          <a:solidFill>
            <a:schemeClr val="accent1">
              <a:tint val="58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3045E"/>
          </a:solidFill>
          <a:ln>
            <a:noFill/>
          </a:ln>
          <a:effectLst/>
        </c:spPr>
      </c:pivotFmt>
      <c:pivotFmt>
        <c:idx val="15"/>
        <c:spPr>
          <a:solidFill>
            <a:srgbClr val="023E8A"/>
          </a:solidFill>
          <a:ln>
            <a:noFill/>
          </a:ln>
          <a:effectLst/>
        </c:spPr>
      </c:pivotFmt>
      <c:pivotFmt>
        <c:idx val="16"/>
        <c:spPr>
          <a:solidFill>
            <a:srgbClr val="5050FA"/>
          </a:solidFill>
          <a:ln>
            <a:noFill/>
          </a:ln>
          <a:effectLst/>
        </c:spPr>
      </c:pivotFmt>
      <c:pivotFmt>
        <c:idx val="17"/>
        <c:spPr>
          <a:solidFill>
            <a:srgbClr val="7171FB"/>
          </a:solidFill>
          <a:ln>
            <a:noFill/>
          </a:ln>
          <a:effectLst/>
        </c:spPr>
      </c:pivotFmt>
    </c:pivotFmts>
    <c:plotArea>
      <c:layout/>
      <c:pieChart>
        <c:varyColors val="1"/>
        <c:ser>
          <c:idx val="0"/>
          <c:order val="0"/>
          <c:tx>
            <c:strRef>
              <c:f>'Orders by coffee type'!$B$3</c:f>
              <c:strCache>
                <c:ptCount val="1"/>
                <c:pt idx="0">
                  <c:v>Total</c:v>
                </c:pt>
              </c:strCache>
            </c:strRef>
          </c:tx>
          <c:dPt>
            <c:idx val="0"/>
            <c:bubble3D val="0"/>
            <c:spPr>
              <a:solidFill>
                <a:srgbClr val="03045E"/>
              </a:solidFill>
              <a:ln>
                <a:noFill/>
              </a:ln>
              <a:effectLst/>
            </c:spPr>
            <c:extLst>
              <c:ext xmlns:c16="http://schemas.microsoft.com/office/drawing/2014/chart" uri="{C3380CC4-5D6E-409C-BE32-E72D297353CC}">
                <c16:uniqueId val="{00000001-7403-4378-8946-84212A7C2DC6}"/>
              </c:ext>
            </c:extLst>
          </c:dPt>
          <c:dPt>
            <c:idx val="1"/>
            <c:bubble3D val="0"/>
            <c:spPr>
              <a:solidFill>
                <a:srgbClr val="023E8A"/>
              </a:solidFill>
              <a:ln>
                <a:noFill/>
              </a:ln>
              <a:effectLst/>
            </c:spPr>
            <c:extLst>
              <c:ext xmlns:c16="http://schemas.microsoft.com/office/drawing/2014/chart" uri="{C3380CC4-5D6E-409C-BE32-E72D297353CC}">
                <c16:uniqueId val="{00000003-7403-4378-8946-84212A7C2DC6}"/>
              </c:ext>
            </c:extLst>
          </c:dPt>
          <c:dPt>
            <c:idx val="2"/>
            <c:bubble3D val="0"/>
            <c:spPr>
              <a:solidFill>
                <a:srgbClr val="5050FA"/>
              </a:solidFill>
              <a:ln>
                <a:noFill/>
              </a:ln>
              <a:effectLst/>
            </c:spPr>
            <c:extLst>
              <c:ext xmlns:c16="http://schemas.microsoft.com/office/drawing/2014/chart" uri="{C3380CC4-5D6E-409C-BE32-E72D297353CC}">
                <c16:uniqueId val="{00000005-7403-4378-8946-84212A7C2DC6}"/>
              </c:ext>
            </c:extLst>
          </c:dPt>
          <c:dPt>
            <c:idx val="3"/>
            <c:bubble3D val="0"/>
            <c:spPr>
              <a:solidFill>
                <a:srgbClr val="7171FB"/>
              </a:solidFill>
              <a:ln>
                <a:noFill/>
              </a:ln>
              <a:effectLst/>
            </c:spPr>
            <c:extLst>
              <c:ext xmlns:c16="http://schemas.microsoft.com/office/drawing/2014/chart" uri="{C3380CC4-5D6E-409C-BE32-E72D297353CC}">
                <c16:uniqueId val="{00000007-7403-4378-8946-84212A7C2DC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by coffee type'!$A$4:$A$7</c:f>
              <c:strCache>
                <c:ptCount val="4"/>
                <c:pt idx="0">
                  <c:v>Arabica</c:v>
                </c:pt>
                <c:pt idx="1">
                  <c:v>Excelsa</c:v>
                </c:pt>
                <c:pt idx="2">
                  <c:v>Liberica</c:v>
                </c:pt>
                <c:pt idx="3">
                  <c:v>Robusta</c:v>
                </c:pt>
              </c:strCache>
            </c:strRef>
          </c:cat>
          <c:val>
            <c:numRef>
              <c:f>'Orders by coffee type'!$B$4:$B$7</c:f>
              <c:numCache>
                <c:formatCode>0.00%</c:formatCode>
                <c:ptCount val="4"/>
                <c:pt idx="0">
                  <c:v>0.26400000000000001</c:v>
                </c:pt>
                <c:pt idx="1">
                  <c:v>0.247</c:v>
                </c:pt>
                <c:pt idx="2">
                  <c:v>0.248</c:v>
                </c:pt>
                <c:pt idx="3">
                  <c:v>0.24099999999999999</c:v>
                </c:pt>
              </c:numCache>
            </c:numRef>
          </c:val>
          <c:extLst>
            <c:ext xmlns:c16="http://schemas.microsoft.com/office/drawing/2014/chart" uri="{C3380CC4-5D6E-409C-BE32-E72D297353CC}">
              <c16:uniqueId val="{00000008-7403-4378-8946-84212A7C2D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8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[CoffeeSalesDashboard.xlsx]Orders by roast type!PivotTable1</c:name>
    <c:fmtId val="7"/>
  </c:pivotSource>
  <c:chart>
    <c:title>
      <c:tx>
        <c:rich>
          <a:bodyPr rot="0" spcFirstLastPara="1" vertOverflow="ellipsis" vert="horz" wrap="square" anchor="ctr" anchorCtr="1"/>
          <a:lstStyle/>
          <a:p>
            <a:pPr>
              <a:defRPr lang="en-GB" sz="1400" b="1" i="0" u="none" strike="noStrike" kern="1200" spc="0" baseline="0">
                <a:solidFill>
                  <a:srgbClr val="03045E"/>
                </a:solidFill>
                <a:latin typeface="+mn-lt"/>
                <a:ea typeface="+mn-ea"/>
                <a:cs typeface="+mn-cs"/>
              </a:defRPr>
            </a:pPr>
            <a:r>
              <a:rPr lang="en-GB" sz="1400" b="1" i="0" u="none" strike="noStrike" kern="1200" baseline="0">
                <a:solidFill>
                  <a:srgbClr val="03045E"/>
                </a:solidFill>
                <a:latin typeface="+mn-lt"/>
                <a:ea typeface="+mn-ea"/>
                <a:cs typeface="+mn-cs"/>
              </a:rPr>
              <a:t>Orders Distribution by Roast Type</a:t>
            </a:r>
          </a:p>
        </c:rich>
      </c:tx>
      <c:overlay val="0"/>
      <c:spPr>
        <a:noFill/>
        <a:ln>
          <a:noFill/>
        </a:ln>
        <a:effectLst/>
      </c:spPr>
      <c:txPr>
        <a:bodyPr rot="0" spcFirstLastPara="1" vertOverflow="ellipsis" vert="horz" wrap="square" anchor="ctr" anchorCtr="1"/>
        <a:lstStyle/>
        <a:p>
          <a:pPr>
            <a:defRPr lang="en-GB" sz="1400" b="1" i="0" u="none" strike="noStrike" kern="1200" spc="0" baseline="0">
              <a:solidFill>
                <a:srgbClr val="03045E"/>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58000"/>
            </a:schemeClr>
          </a:solidFill>
          <a:ln>
            <a:noFill/>
          </a:ln>
          <a:effectLst/>
        </c:spPr>
      </c:pivotFmt>
      <c:pivotFmt>
        <c:idx val="10"/>
        <c:spPr>
          <a:solidFill>
            <a:schemeClr val="accent1">
              <a:shade val="86000"/>
            </a:schemeClr>
          </a:solidFill>
          <a:ln>
            <a:noFill/>
          </a:ln>
          <a:effectLst/>
        </c:spPr>
      </c:pivotFmt>
      <c:pivotFmt>
        <c:idx val="11"/>
        <c:spPr>
          <a:solidFill>
            <a:schemeClr val="accent1">
              <a:tint val="86000"/>
            </a:schemeClr>
          </a:solidFill>
          <a:ln>
            <a:noFill/>
          </a:ln>
          <a:effectLst/>
        </c:spPr>
      </c:pivotFmt>
      <c:pivotFmt>
        <c:idx val="12"/>
        <c:spPr>
          <a:solidFill>
            <a:schemeClr val="accent1">
              <a:tint val="58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65000"/>
            </a:schemeClr>
          </a:solidFill>
          <a:ln>
            <a:noFill/>
          </a:ln>
          <a:effectLst/>
        </c:spPr>
      </c:pivotFmt>
      <c:pivotFmt>
        <c:idx val="15"/>
        <c:spPr>
          <a:solidFill>
            <a:schemeClr val="accent1"/>
          </a:solidFill>
          <a:ln>
            <a:noFill/>
          </a:ln>
          <a:effectLst/>
        </c:spPr>
      </c:pivotFmt>
      <c:pivotFmt>
        <c:idx val="16"/>
        <c:spPr>
          <a:solidFill>
            <a:schemeClr val="accent1">
              <a:tint val="6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77F00"/>
          </a:solidFill>
          <a:ln>
            <a:noFill/>
          </a:ln>
          <a:effectLst/>
        </c:spPr>
      </c:pivotFmt>
      <c:pivotFmt>
        <c:idx val="19"/>
        <c:spPr>
          <a:solidFill>
            <a:srgbClr val="FFB703"/>
          </a:solidFill>
          <a:ln>
            <a:noFill/>
          </a:ln>
          <a:effectLst/>
        </c:spPr>
      </c:pivotFmt>
      <c:pivotFmt>
        <c:idx val="20"/>
        <c:spPr>
          <a:solidFill>
            <a:srgbClr val="FFD05B"/>
          </a:solidFill>
          <a:ln>
            <a:noFill/>
          </a:ln>
          <a:effectLst/>
        </c:spPr>
      </c:pivotFmt>
    </c:pivotFmts>
    <c:plotArea>
      <c:layout/>
      <c:pieChart>
        <c:varyColors val="1"/>
        <c:ser>
          <c:idx val="0"/>
          <c:order val="0"/>
          <c:tx>
            <c:strRef>
              <c:f>'Orders by roast type'!$B$3</c:f>
              <c:strCache>
                <c:ptCount val="1"/>
                <c:pt idx="0">
                  <c:v>Total</c:v>
                </c:pt>
              </c:strCache>
            </c:strRef>
          </c:tx>
          <c:dPt>
            <c:idx val="0"/>
            <c:bubble3D val="0"/>
            <c:spPr>
              <a:solidFill>
                <a:srgbClr val="F77F00"/>
              </a:solidFill>
              <a:ln>
                <a:noFill/>
              </a:ln>
              <a:effectLst/>
            </c:spPr>
            <c:extLst>
              <c:ext xmlns:c16="http://schemas.microsoft.com/office/drawing/2014/chart" uri="{C3380CC4-5D6E-409C-BE32-E72D297353CC}">
                <c16:uniqueId val="{00000001-3338-4AE2-BDF8-9C6A319989C2}"/>
              </c:ext>
            </c:extLst>
          </c:dPt>
          <c:dPt>
            <c:idx val="1"/>
            <c:bubble3D val="0"/>
            <c:spPr>
              <a:solidFill>
                <a:srgbClr val="FFB703"/>
              </a:solidFill>
              <a:ln>
                <a:noFill/>
              </a:ln>
              <a:effectLst/>
            </c:spPr>
            <c:extLst>
              <c:ext xmlns:c16="http://schemas.microsoft.com/office/drawing/2014/chart" uri="{C3380CC4-5D6E-409C-BE32-E72D297353CC}">
                <c16:uniqueId val="{00000003-3338-4AE2-BDF8-9C6A319989C2}"/>
              </c:ext>
            </c:extLst>
          </c:dPt>
          <c:dPt>
            <c:idx val="2"/>
            <c:bubble3D val="0"/>
            <c:spPr>
              <a:solidFill>
                <a:srgbClr val="FFD05B"/>
              </a:solidFill>
              <a:ln>
                <a:noFill/>
              </a:ln>
              <a:effectLst/>
            </c:spPr>
            <c:extLst>
              <c:ext xmlns:c16="http://schemas.microsoft.com/office/drawing/2014/chart" uri="{C3380CC4-5D6E-409C-BE32-E72D297353CC}">
                <c16:uniqueId val="{00000005-3338-4AE2-BDF8-9C6A319989C2}"/>
              </c:ext>
            </c:extLst>
          </c:dPt>
          <c:dPt>
            <c:idx val="3"/>
            <c:bubble3D val="0"/>
            <c:spPr>
              <a:solidFill>
                <a:schemeClr val="accent1">
                  <a:tint val="30000"/>
                </a:schemeClr>
              </a:solidFill>
              <a:ln>
                <a:noFill/>
              </a:ln>
              <a:effectLst/>
            </c:spPr>
            <c:extLst>
              <c:ext xmlns:c16="http://schemas.microsoft.com/office/drawing/2014/chart" uri="{C3380CC4-5D6E-409C-BE32-E72D297353CC}">
                <c16:uniqueId val="{00000007-3338-4AE2-BDF8-9C6A319989C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3045E"/>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by roast type'!$A$4:$A$6</c:f>
              <c:strCache>
                <c:ptCount val="3"/>
                <c:pt idx="0">
                  <c:v>Dark</c:v>
                </c:pt>
                <c:pt idx="1">
                  <c:v>Light</c:v>
                </c:pt>
                <c:pt idx="2">
                  <c:v>Medium</c:v>
                </c:pt>
              </c:strCache>
            </c:strRef>
          </c:cat>
          <c:val>
            <c:numRef>
              <c:f>'Orders by roast type'!$B$4:$B$6</c:f>
              <c:numCache>
                <c:formatCode>0.00%</c:formatCode>
                <c:ptCount val="3"/>
                <c:pt idx="0">
                  <c:v>0.33300000000000002</c:v>
                </c:pt>
                <c:pt idx="1">
                  <c:v>0.33300000000000002</c:v>
                </c:pt>
                <c:pt idx="2">
                  <c:v>0.33400000000000002</c:v>
                </c:pt>
              </c:numCache>
            </c:numRef>
          </c:val>
          <c:extLst>
            <c:ext xmlns:c16="http://schemas.microsoft.com/office/drawing/2014/chart" uri="{C3380CC4-5D6E-409C-BE32-E72D297353CC}">
              <c16:uniqueId val="{00000008-3338-4AE2-BDF8-9C6A319989C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rgbClr val="03045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8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4876</xdr:colOff>
      <xdr:row>1</xdr:row>
      <xdr:rowOff>0</xdr:rowOff>
    </xdr:from>
    <xdr:to>
      <xdr:col>22</xdr:col>
      <xdr:colOff>142875</xdr:colOff>
      <xdr:row>4</xdr:row>
      <xdr:rowOff>179917</xdr:rowOff>
    </xdr:to>
    <xdr:sp macro="" textlink="">
      <xdr:nvSpPr>
        <xdr:cNvPr id="2" name="Header">
          <a:extLst>
            <a:ext uri="{FF2B5EF4-FFF2-40B4-BE49-F238E27FC236}">
              <a16:creationId xmlns:a16="http://schemas.microsoft.com/office/drawing/2014/main" id="{F33F64EC-1FF5-4DF2-84EB-B82C9129D8C4}"/>
            </a:ext>
          </a:extLst>
        </xdr:cNvPr>
        <xdr:cNvSpPr/>
      </xdr:nvSpPr>
      <xdr:spPr>
        <a:xfrm>
          <a:off x="86519" y="68036"/>
          <a:ext cx="12996749" cy="751417"/>
        </a:xfrm>
        <a:prstGeom prst="rect">
          <a:avLst/>
        </a:prstGeom>
        <a:solidFill>
          <a:srgbClr val="023E8A"/>
        </a:solidFill>
        <a:ln>
          <a:solidFill>
            <a:srgbClr val="023E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chemeClr val="bg1"/>
              </a:solidFill>
            </a:rPr>
            <a:t>Coffee Sales Dashboard</a:t>
          </a:r>
        </a:p>
      </xdr:txBody>
    </xdr:sp>
    <xdr:clientData/>
  </xdr:twoCellAnchor>
  <xdr:twoCellAnchor editAs="oneCell">
    <xdr:from>
      <xdr:col>1</xdr:col>
      <xdr:colOff>5925</xdr:colOff>
      <xdr:row>5</xdr:row>
      <xdr:rowOff>54429</xdr:rowOff>
    </xdr:from>
    <xdr:to>
      <xdr:col>22</xdr:col>
      <xdr:colOff>142875</xdr:colOff>
      <xdr:row>13</xdr:row>
      <xdr:rowOff>13607</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7BF074CA-DDB1-4BF6-8E40-F7D19888255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300" y="879929"/>
              <a:ext cx="12805200" cy="148317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5</xdr:col>
      <xdr:colOff>74522</xdr:colOff>
      <xdr:row>13</xdr:row>
      <xdr:rowOff>97444</xdr:rowOff>
    </xdr:from>
    <xdr:to>
      <xdr:col>9</xdr:col>
      <xdr:colOff>484579</xdr:colOff>
      <xdr:row>18</xdr:row>
      <xdr:rowOff>138544</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BD61D364-194A-4E23-B73C-BDABD6C7CDC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66897" y="2446944"/>
              <a:ext cx="2823057" cy="99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216906</xdr:colOff>
      <xdr:row>13</xdr:row>
      <xdr:rowOff>101824</xdr:rowOff>
    </xdr:from>
    <xdr:to>
      <xdr:col>18</xdr:col>
      <xdr:colOff>134692</xdr:colOff>
      <xdr:row>18</xdr:row>
      <xdr:rowOff>142924</xdr:rowOff>
    </xdr:to>
    <mc:AlternateContent xmlns:mc="http://schemas.openxmlformats.org/markup-compatibility/2006" xmlns:a14="http://schemas.microsoft.com/office/drawing/2010/main">
      <mc:Choice Requires="a14">
        <xdr:graphicFrame macro="">
          <xdr:nvGraphicFramePr>
            <xdr:cNvPr id="8" name="Roast Type">
              <a:extLst>
                <a:ext uri="{FF2B5EF4-FFF2-40B4-BE49-F238E27FC236}">
                  <a16:creationId xmlns:a16="http://schemas.microsoft.com/office/drawing/2014/main" id="{300AEB34-F62F-4EF1-A560-B5624D99C87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8138531" y="2451324"/>
              <a:ext cx="2330786" cy="99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225089</xdr:colOff>
      <xdr:row>13</xdr:row>
      <xdr:rowOff>88139</xdr:rowOff>
    </xdr:from>
    <xdr:to>
      <xdr:col>22</xdr:col>
      <xdr:colOff>142875</xdr:colOff>
      <xdr:row>18</xdr:row>
      <xdr:rowOff>129239</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0DDEE4D6-0696-4B99-807D-1602F483EA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9714" y="2437639"/>
              <a:ext cx="2330786" cy="99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574977</xdr:colOff>
      <xdr:row>13</xdr:row>
      <xdr:rowOff>104171</xdr:rowOff>
    </xdr:from>
    <xdr:to>
      <xdr:col>14</xdr:col>
      <xdr:colOff>126508</xdr:colOff>
      <xdr:row>18</xdr:row>
      <xdr:rowOff>145271</xdr:rowOff>
    </xdr:to>
    <mc:AlternateContent xmlns:mc="http://schemas.openxmlformats.org/markup-compatibility/2006" xmlns:a14="http://schemas.microsoft.com/office/drawing/2010/main">
      <mc:Choice Requires="a14">
        <xdr:graphicFrame macro="">
          <xdr:nvGraphicFramePr>
            <xdr:cNvPr id="10" name="Coffee Type">
              <a:extLst>
                <a:ext uri="{FF2B5EF4-FFF2-40B4-BE49-F238E27FC236}">
                  <a16:creationId xmlns:a16="http://schemas.microsoft.com/office/drawing/2014/main" id="{43DF0F76-0A16-443E-A9EE-08DA06196BE3}"/>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5480352" y="2453671"/>
              <a:ext cx="2567781" cy="99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79374</xdr:colOff>
      <xdr:row>13</xdr:row>
      <xdr:rowOff>102054</xdr:rowOff>
    </xdr:from>
    <xdr:to>
      <xdr:col>4</xdr:col>
      <xdr:colOff>587374</xdr:colOff>
      <xdr:row>18</xdr:row>
      <xdr:rowOff>142875</xdr:rowOff>
    </xdr:to>
    <mc:AlternateContent xmlns:mc="http://schemas.openxmlformats.org/markup-compatibility/2006" xmlns:a14="http://schemas.microsoft.com/office/drawing/2010/main">
      <mc:Choice Requires="a14">
        <xdr:graphicFrame macro="">
          <xdr:nvGraphicFramePr>
            <xdr:cNvPr id="12" name="Customer Loyalty Card">
              <a:extLst>
                <a:ext uri="{FF2B5EF4-FFF2-40B4-BE49-F238E27FC236}">
                  <a16:creationId xmlns:a16="http://schemas.microsoft.com/office/drawing/2014/main" id="{CB737CE5-7295-4D92-B1F3-02F2A0E4C78D}"/>
                </a:ext>
              </a:extLst>
            </xdr:cNvPr>
            <xdr:cNvGraphicFramePr/>
          </xdr:nvGraphicFramePr>
          <xdr:xfrm>
            <a:off x="0" y="0"/>
            <a:ext cx="0" cy="0"/>
          </xdr:xfrm>
          <a:graphic>
            <a:graphicData uri="http://schemas.microsoft.com/office/drawing/2010/slicer">
              <sle:slicer xmlns:sle="http://schemas.microsoft.com/office/drawing/2010/slicer" name="Customer Loyalty Card"/>
            </a:graphicData>
          </a:graphic>
        </xdr:graphicFrame>
      </mc:Choice>
      <mc:Fallback xmlns="">
        <xdr:sp macro="" textlink="">
          <xdr:nvSpPr>
            <xdr:cNvPr id="0" name=""/>
            <xdr:cNvSpPr>
              <a:spLocks noTextEdit="1"/>
            </xdr:cNvSpPr>
          </xdr:nvSpPr>
          <xdr:spPr>
            <a:xfrm>
              <a:off x="79374" y="2451554"/>
              <a:ext cx="2397125" cy="993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5925</xdr:colOff>
      <xdr:row>19</xdr:row>
      <xdr:rowOff>22679</xdr:rowOff>
    </xdr:from>
    <xdr:to>
      <xdr:col>22</xdr:col>
      <xdr:colOff>142875</xdr:colOff>
      <xdr:row>40</xdr:row>
      <xdr:rowOff>117931</xdr:rowOff>
    </xdr:to>
    <xdr:graphicFrame macro="">
      <xdr:nvGraphicFramePr>
        <xdr:cNvPr id="13" name="Sales&amp;Profit over time">
          <a:extLst>
            <a:ext uri="{FF2B5EF4-FFF2-40B4-BE49-F238E27FC236}">
              <a16:creationId xmlns:a16="http://schemas.microsoft.com/office/drawing/2014/main" id="{43B1F894-1CF3-4A08-A282-5E70B4AC1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5925</xdr:colOff>
      <xdr:row>40</xdr:row>
      <xdr:rowOff>165262</xdr:rowOff>
    </xdr:from>
    <xdr:to>
      <xdr:col>22</xdr:col>
      <xdr:colOff>142875</xdr:colOff>
      <xdr:row>58</xdr:row>
      <xdr:rowOff>150445</xdr:rowOff>
    </xdr:to>
    <xdr:graphicFrame macro="">
      <xdr:nvGraphicFramePr>
        <xdr:cNvPr id="14" name="Orders over time">
          <a:extLst>
            <a:ext uri="{FF2B5EF4-FFF2-40B4-BE49-F238E27FC236}">
              <a16:creationId xmlns:a16="http://schemas.microsoft.com/office/drawing/2014/main" id="{92F4E9FE-FBDB-41E9-A62D-2AB542618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354125</xdr:colOff>
      <xdr:row>59</xdr:row>
      <xdr:rowOff>11812</xdr:rowOff>
    </xdr:from>
    <xdr:to>
      <xdr:col>22</xdr:col>
      <xdr:colOff>142875</xdr:colOff>
      <xdr:row>74</xdr:row>
      <xdr:rowOff>14987</xdr:rowOff>
    </xdr:to>
    <xdr:graphicFrame macro="">
      <xdr:nvGraphicFramePr>
        <xdr:cNvPr id="15" name="Chart 14">
          <a:extLst>
            <a:ext uri="{FF2B5EF4-FFF2-40B4-BE49-F238E27FC236}">
              <a16:creationId xmlns:a16="http://schemas.microsoft.com/office/drawing/2014/main" id="{0820E01E-1195-4902-96E0-9A539B62F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5537</xdr:colOff>
      <xdr:row>59</xdr:row>
      <xdr:rowOff>11812</xdr:rowOff>
    </xdr:from>
    <xdr:to>
      <xdr:col>6</xdr:col>
      <xdr:colOff>349250</xdr:colOff>
      <xdr:row>74</xdr:row>
      <xdr:rowOff>16312</xdr:rowOff>
    </xdr:to>
    <xdr:graphicFrame macro="">
      <xdr:nvGraphicFramePr>
        <xdr:cNvPr id="16" name="Chart 15">
          <a:extLst>
            <a:ext uri="{FF2B5EF4-FFF2-40B4-BE49-F238E27FC236}">
              <a16:creationId xmlns:a16="http://schemas.microsoft.com/office/drawing/2014/main" id="{00D6F47D-40CB-4399-AFAA-165F86ECB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446938</xdr:colOff>
      <xdr:row>59</xdr:row>
      <xdr:rowOff>11812</xdr:rowOff>
    </xdr:from>
    <xdr:to>
      <xdr:col>12</xdr:col>
      <xdr:colOff>256438</xdr:colOff>
      <xdr:row>74</xdr:row>
      <xdr:rowOff>16312</xdr:rowOff>
    </xdr:to>
    <xdr:graphicFrame macro="">
      <xdr:nvGraphicFramePr>
        <xdr:cNvPr id="17" name="Chart 16">
          <a:extLst>
            <a:ext uri="{FF2B5EF4-FFF2-40B4-BE49-F238E27FC236}">
              <a16:creationId xmlns:a16="http://schemas.microsoft.com/office/drawing/2014/main" id="{A9B982FF-E77C-4CA3-948B-FCA4985F9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51157405" backgroundQuery="1" createdVersion="7" refreshedVersion="7" minRefreshableVersion="3" recordCount="0" supportSubquery="1" supportAdvancedDrill="1" xr:uid="{D1511A60-C763-4C92-80E4-39B92B2644DA}">
  <cacheSource type="external" connectionId="5"/>
  <cacheFields count="10">
    <cacheField name="[Measures].[Sum of Profit]" caption="Sum of Profit" numFmtId="0" hierarchy="31" level="32767"/>
    <cacheField name="[products].[Roast Type].[Roast Type]" caption="Roast Type" numFmtId="0" hierarchy="27"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ntainsMixedTypes="1" containsNumber="1" containsInteger="1" minValue="2019" maxValue="2022" count="8">
        <s v="[Calendar].[Date Hierarchy].[Year].&amp;[2019]" c="2019"/>
        <s v="[Calendar].[Date Hierarchy].[Year].&amp;[2020]" c="2020"/>
        <s v="[Calendar].[Date Hierarchy].[Year].&amp;[2021]" c="2021"/>
        <s v="[Calendar].[Date Hierarchy].[Year].&amp;[2022]" c="2022"/>
        <n v="2019" u="1"/>
        <n v="2020" u="1"/>
        <n v="2021" u="1"/>
        <n v="2022" u="1"/>
      </sharedItems>
      <extLst>
        <ext xmlns:x15="http://schemas.microsoft.com/office/spreadsheetml/2010/11/main" uri="{4F2E5C28-24EA-4eb8-9CBF-B6C8F9C3D259}">
          <x15:cachedUniqueNames>
            <x15:cachedUniqueName index="4" name="[Calendar].[Date Hierarchy].[Year].&amp;[2019]"/>
            <x15:cachedUniqueName index="5" name="[Calendar].[Date Hierarchy].[Year].&amp;[2020]"/>
            <x15:cachedUniqueName index="6" name="[Calendar].[Date Hierarchy].[Year].&amp;[2021]"/>
            <x15:cachedUniqueName index="7" name="[Calendar].[Date Hierarchy].[Year].&amp;[2022]"/>
          </x15:cachedUniqueNames>
        </ext>
      </extLst>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 name="[Measures].[Sum of Sales]" caption="Sum of Sales" numFmtId="0" hierarchy="33" level="32767"/>
    <cacheField name="[customers].[Country].[Country]" caption="Country" numFmtId="0" hierarchy="14" level="1">
      <sharedItems containsSemiMixedTypes="0" containsNonDate="0" containsString="0"/>
    </cacheField>
    <cacheField name="[products].[Size].[Size]" caption="Size" numFmtId="0" hierarchy="26" level="1">
      <sharedItems containsSemiMixedTypes="0" containsNonDate="0" containsString="0"/>
    </cacheField>
    <cacheField name="[products].[Coffee Type].[Coffee Type]" caption="Coffee Type" numFmtId="0" hierarchy="25" level="1">
      <sharedItems containsSemiMixedTypes="0" containsNonDate="0" containsString="0"/>
    </cacheField>
    <cacheField name="[customers].[Customer Loyalty Card].[Customer Loyalty Card]" caption="Customer Loyalty Card"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6"/>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fieldsUsage count="2">
        <fieldUsage x="-1"/>
        <fieldUsage x="9"/>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7"/>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1"/>
      </fieldsUsage>
    </cacheHierarchy>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oneField="1">
      <fieldsUsage count="1">
        <fieldUsage x="5"/>
      </fieldsUsage>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5798611" backgroundQuery="1" createdVersion="7" refreshedVersion="7" minRefreshableVersion="3" recordCount="0" supportSubquery="1" supportAdvancedDrill="1" xr:uid="{D3F8FA0F-DF96-4FCD-9E16-FBCF4E709F97}">
  <cacheSource type="external" connectionId="5"/>
  <cacheFields count="7">
    <cacheField name="[products].[Roast Type].[Roast Type]" caption="Roast Type" numFmtId="0" hierarchy="27" level="1">
      <sharedItems count="3">
        <s v="Dark"/>
        <s v="Light"/>
        <s v="Medium"/>
      </sharedItems>
    </cacheField>
    <cacheField name="[customers].[Customer Name].[Customer Name]" caption="Customer Name" numFmtId="0" hierarchy="9" level="1">
      <sharedItems count="5">
        <s v="Allis Wilmore"/>
        <s v="Brenn Dundredge"/>
        <s v="Don Flintiff"/>
        <s v="Nealson Cuttler"/>
        <s v="Terri Farra"/>
      </sharedItems>
    </cacheField>
    <cacheField name="[Measures].[Count of Order ID]" caption="Count of Order ID" numFmtId="0" hierarchy="32" level="32767"/>
    <cacheField name="[customers].[Country].[Country]" caption="Country" numFmtId="0" hierarchy="14" level="1">
      <sharedItems containsSemiMixedTypes="0" containsNonDate="0" containsString="0"/>
    </cacheField>
    <cacheField name="[products].[Size].[Size]" caption="Size" numFmtId="0" hierarchy="26" level="1">
      <sharedItems containsSemiMixedTypes="0" containsNonDate="0" containsString="0"/>
    </cacheField>
    <cacheField name="[products].[Coffee Type].[Coffee Type]" caption="Coffee Type" numFmtId="0" hierarchy="25" level="1">
      <sharedItems containsSemiMixedTypes="0" containsNonDate="0" containsString="0"/>
    </cacheField>
    <cacheField name="[customers].[Customer Loyalty Card].[Customer Loyalty Card]" caption="Customer Loyalty Card"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fieldsUsage count="2">
        <fieldUsage x="-1"/>
        <fieldUsage x="6"/>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0"/>
      </fieldsUsage>
    </cacheHierarchy>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2"/>
      </fieldsUsage>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60416665" backgroundQuery="1" createdVersion="7" refreshedVersion="7" minRefreshableVersion="3" recordCount="0" supportSubquery="1" supportAdvancedDrill="1" xr:uid="{63099C60-2273-413B-9FE0-E259EC4E3EE1}">
  <cacheSource type="external" connectionId="5"/>
  <cacheFields count="9">
    <cacheField name="[products].[Roast Type].[Roast Type]" caption="Roast Type" numFmtId="0" hierarchy="27"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unt="4">
        <s v="[Calendar].[Date Hierarchy].[Year].&amp;[2019]" c="2019"/>
        <s v="[Calendar].[Date Hierarchy].[Year].&amp;[2020]" c="2020"/>
        <s v="[Calendar].[Date Hierarchy].[Year].&amp;[2021]" c="2021"/>
        <s v="[Calendar].[Date Hierarchy].[Year].&amp;[2022]" c="2022"/>
      </sharedItems>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 name="[Measures].[Count of Order ID]" caption="Count of Order ID" numFmtId="0" hierarchy="32" level="32767"/>
    <cacheField name="[customers].[Country].[Country]" caption="Country" numFmtId="0" hierarchy="14" level="1">
      <sharedItems containsSemiMixedTypes="0" containsNonDate="0" containsString="0"/>
    </cacheField>
    <cacheField name="[products].[Size].[Size]" caption="Size" numFmtId="0" hierarchy="26" level="1">
      <sharedItems containsSemiMixedTypes="0" containsNonDate="0" containsString="0"/>
    </cacheField>
    <cacheField name="[products].[Coffee Type].[Coffee Type]" caption="Coffee Type" numFmtId="0" hierarchy="25" level="1">
      <sharedItems containsSemiMixedTypes="0" containsNonDate="0" containsString="0"/>
    </cacheField>
    <cacheField name="[customers].[Customer Loyalty Card].[Customer Loyalty Card]" caption="Customer Loyalty Card"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1"/>
        <fieldUsage x="2"/>
        <fieldUsage x="3"/>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5"/>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fieldsUsage count="2">
        <fieldUsage x="-1"/>
        <fieldUsage x="8"/>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7"/>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6"/>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0"/>
      </fieldsUsage>
    </cacheHierarchy>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67824077" backgroundQuery="1" createdVersion="7" refreshedVersion="7" minRefreshableVersion="3" recordCount="0" supportSubquery="1" supportAdvancedDrill="1" xr:uid="{D7907E5A-9364-41FB-AAB0-F36EC4668AE9}">
  <cacheSource type="external" connectionId="5"/>
  <cacheFields count="7">
    <cacheField name="[products].[Roast Type].[Roast Type]" caption="Roast Type" numFmtId="0" hierarchy="27"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ustomers].[Customer Name].[Customer Name]" caption="Customer Name" numFmtId="0" hierarchy="9" level="1">
      <sharedItems count="5">
        <s v="Allis Wilmore"/>
        <s v="Brenn Dundredge"/>
        <s v="Don Flintiff"/>
        <s v="Nealson Cuttler"/>
        <s v="Terri Farra"/>
      </sharedItems>
    </cacheField>
    <cacheField name="[Measures].[Sum of Sales]" caption="Sum of Sales" numFmtId="0" hierarchy="33" level="32767"/>
    <cacheField name="[customers].[Country].[Country]" caption="Country" numFmtId="0" hierarchy="14" level="1">
      <sharedItems containsSemiMixedTypes="0" containsNonDate="0" containsString="0"/>
    </cacheField>
    <cacheField name="[products].[Size].[Size]" caption="Size" numFmtId="0" hierarchy="26" level="1">
      <sharedItems containsSemiMixedTypes="0" containsNonDate="0" containsString="0"/>
    </cacheField>
    <cacheField name="[products].[Coffee Type].[Coffee Type]" caption="Coffee Type" numFmtId="0" hierarchy="25" level="1">
      <sharedItems containsSemiMixedTypes="0" containsNonDate="0" containsString="0"/>
    </cacheField>
    <cacheField name="[customers].[Customer Loyalty Card].[Customer Loyalty Card]" caption="Customer Loyalty Card"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fieldsUsage count="2">
        <fieldUsage x="-1"/>
        <fieldUsage x="6"/>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4"/>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0"/>
      </fieldsUsage>
    </cacheHierarchy>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72453704" backgroundQuery="1" createdVersion="7" refreshedVersion="7" minRefreshableVersion="3" recordCount="0" supportSubquery="1" supportAdvancedDrill="1" xr:uid="{3E8E7737-41E9-409F-9DC2-D9087D37AEE2}">
  <cacheSource type="external" connectionId="5"/>
  <cacheFields count="7">
    <cacheField name="[products].[Roast Type].[Roast Type]" caption="Roast Type" numFmtId="0" hierarchy="27"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ustomers].[Customer Name].[Customer Name]" caption="Customer Name" numFmtId="0" hierarchy="9" level="1">
      <sharedItems count="5">
        <s v="Allis Wilmore"/>
        <s v="Brenn Dundredge"/>
        <s v="Don Flintiff"/>
        <s v="Nealson Cuttler"/>
        <s v="Terri Farra"/>
      </sharedItems>
    </cacheField>
    <cacheField name="[products].[Coffee Type].[Coffee Type]" caption="Coffee Type" numFmtId="0" hierarchy="25" level="1">
      <sharedItems count="4">
        <s v="Arabica"/>
        <s v="Excelsa"/>
        <s v="Liberica"/>
        <s v="Robusta"/>
      </sharedItems>
    </cacheField>
    <cacheField name="[Measures].[Count of Order ID]" caption="Count of Order ID" numFmtId="0" hierarchy="32" level="32767"/>
    <cacheField name="[customers].[Country].[Country]" caption="Country" numFmtId="0" hierarchy="14" level="1">
      <sharedItems containsSemiMixedTypes="0" containsNonDate="0" containsString="0"/>
    </cacheField>
    <cacheField name="[products].[Size].[Size]" caption="Size" numFmtId="0" hierarchy="26" level="1">
      <sharedItems containsSemiMixedTypes="0" containsNonDate="0" containsString="0"/>
    </cacheField>
    <cacheField name="[customers].[Customer Loyalty Card].[Customer Loyalty Card]" caption="Customer Loyalty Card" numFmtId="0" hierarchy="1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4"/>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fieldsUsage count="2">
        <fieldUsage x="-1"/>
        <fieldUsage x="6"/>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5"/>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0"/>
      </fieldsUsage>
    </cacheHierarchy>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3"/>
      </fieldsUsage>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46875002" backgroundQuery="1" createdVersion="3" refreshedVersion="7" minRefreshableVersion="3" recordCount="0" supportSubquery="1" supportAdvancedDrill="1" xr:uid="{90CDE0B0-D628-4810-AD73-989D87151AC8}">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157303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tel" refreshedDate="45573.541747916664" backgroundQuery="1" createdVersion="3" refreshedVersion="7" minRefreshableVersion="3" recordCount="0" supportSubquery="1" supportAdvancedDrill="1" xr:uid="{31CF4D75-3606-43D8-A6E1-1B1AA9D4C57A}">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Customer Loyalty Card]" caption="Customer Loyalty Card" attribute="1" defaultMemberUniqueName="[customers].[Customer Loyalty Card].[All]" allUniqueName="[customers].[Customer 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504317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0A0ED-B66E-42E1-95B4-E2781B43F6B3}" name="PivotTable1" cacheId="80" applyNumberFormats="0" applyBorderFormats="0" applyFontFormats="0" applyPatternFormats="0" applyAlignmentFormats="0" applyWidthHeightFormats="1" dataCaption="Values" tag="e0c7c67f-2d90-4563-b7f7-11e877249f42" updatedVersion="7" minRefreshableVersion="5" useAutoFormatting="1" subtotalHiddenItems="1" rowGrandTotals="0" colGrandTotals="0" itemPrintTitles="1" createdVersion="7" indent="0" compact="0" compactData="0" multipleFieldFilters="0" chartFormat="13">
  <location ref="A3:D47" firstHeaderRow="0" firstDataRow="1" firstDataCol="2"/>
  <pivotFields count="10">
    <pivotField dataField="1" compact="0" outline="0" subtotalTop="0" showAll="0" defaultSubtotal="0"/>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items count="8">
        <item c="1" x="0"/>
        <item c="1" x="1"/>
        <item c="1" x="2"/>
        <item c="1" x="3"/>
        <item x="4"/>
        <item x="5"/>
        <item x="6"/>
        <item x="7"/>
      </items>
    </pivotField>
    <pivotField axis="axisRow" compact="0" allDrilled="1"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2"/>
    <field x="3"/>
  </rowFields>
  <rowItems count="44">
    <i>
      <x/>
      <x/>
    </i>
    <i r="1">
      <x v="1"/>
    </i>
    <i r="1">
      <x v="2"/>
    </i>
    <i r="1">
      <x v="3"/>
    </i>
    <i r="1">
      <x v="4"/>
    </i>
    <i r="1">
      <x v="5"/>
    </i>
    <i r="1">
      <x v="6"/>
    </i>
    <i r="1">
      <x v="7"/>
    </i>
    <i r="1">
      <x v="8"/>
    </i>
    <i r="1">
      <x v="9"/>
    </i>
    <i r="1">
      <x v="10"/>
    </i>
    <i r="1">
      <x v="11"/>
    </i>
    <i>
      <x v="1"/>
      <x v="12"/>
    </i>
    <i r="1">
      <x v="13"/>
    </i>
    <i r="1">
      <x v="14"/>
    </i>
    <i r="1">
      <x v="15"/>
    </i>
    <i r="1">
      <x v="16"/>
    </i>
    <i r="1">
      <x v="17"/>
    </i>
    <i r="1">
      <x v="18"/>
    </i>
    <i r="1">
      <x v="19"/>
    </i>
    <i r="1">
      <x v="20"/>
    </i>
    <i r="1">
      <x v="21"/>
    </i>
    <i r="1">
      <x v="22"/>
    </i>
    <i r="1">
      <x v="23"/>
    </i>
    <i>
      <x v="2"/>
      <x v="24"/>
    </i>
    <i r="1">
      <x v="25"/>
    </i>
    <i r="1">
      <x v="26"/>
    </i>
    <i r="1">
      <x v="27"/>
    </i>
    <i r="1">
      <x v="28"/>
    </i>
    <i r="1">
      <x v="29"/>
    </i>
    <i r="1">
      <x v="30"/>
    </i>
    <i r="1">
      <x v="31"/>
    </i>
    <i r="1">
      <x v="32"/>
    </i>
    <i r="1">
      <x v="33"/>
    </i>
    <i r="1">
      <x v="34"/>
    </i>
    <i r="1">
      <x v="35"/>
    </i>
    <i>
      <x v="3"/>
      <x v="36"/>
    </i>
    <i r="1">
      <x v="37"/>
    </i>
    <i r="1">
      <x v="38"/>
    </i>
    <i r="1">
      <x v="39"/>
    </i>
    <i r="1">
      <x v="40"/>
    </i>
    <i r="1">
      <x v="41"/>
    </i>
    <i r="1">
      <x v="42"/>
    </i>
    <i r="1">
      <x v="43"/>
    </i>
  </rowItems>
  <colFields count="1">
    <field x="-2"/>
  </colFields>
  <colItems count="2">
    <i>
      <x/>
    </i>
    <i i="1">
      <x v="1"/>
    </i>
  </colItems>
  <dataFields count="2">
    <dataField name="Total Profit" fld="0" baseField="2" baseItem="0" numFmtId="164"/>
    <dataField name="Total Sales" fld="5" baseField="2" baseItem="0" numFmtId="164"/>
  </dataFields>
  <formats count="8">
    <format dxfId="26">
      <pivotArea type="origin" dataOnly="0" labelOnly="1" outline="0" fieldPosition="0"/>
    </format>
    <format dxfId="25">
      <pivotArea type="topRight" dataOnly="0" labelOnly="1" outline="0" fieldPosition="0"/>
    </format>
    <format dxfId="24">
      <pivotArea field="1" type="button" dataOnly="0" labelOnly="1" outline="0"/>
    </format>
    <format dxfId="23">
      <pivotArea outline="0" fieldPosition="0">
        <references count="1">
          <reference field="4294967294" count="1">
            <x v="0"/>
          </reference>
        </references>
      </pivotArea>
    </format>
    <format dxfId="22">
      <pivotArea outline="0" fieldPosition="0">
        <references count="1">
          <reference field="4294967294" count="1">
            <x v="1"/>
          </reference>
        </references>
      </pivotArea>
    </format>
    <format dxfId="21">
      <pivotArea field="2" type="button" dataOnly="0" labelOnly="1" outline="0" axis="axisRow" fieldPosition="0"/>
    </format>
    <format dxfId="20">
      <pivotArea field="3" type="button" dataOnly="0" labelOnly="1" outline="0" axis="axisRow" fieldPosition="1"/>
    </format>
    <format dxfId="19">
      <pivotArea dataOnly="0" labelOnly="1" outline="0" fieldPosition="0">
        <references count="1">
          <reference field="4294967294" count="1">
            <x v="0"/>
          </reference>
        </references>
      </pivotArea>
    </format>
  </formats>
  <chartFormats count="8">
    <chartFormat chart="9" format="28" series="1">
      <pivotArea type="data" outline="0" fieldPosition="0">
        <references count="1">
          <reference field="4294967294" count="1" selected="0">
            <x v="0"/>
          </reference>
        </references>
      </pivotArea>
    </chartFormat>
    <chartFormat chart="9" format="31" series="1">
      <pivotArea type="data" outline="0" fieldPosition="0">
        <references count="1">
          <reference field="4294967294" count="1" selected="0">
            <x v="1"/>
          </reference>
        </references>
      </pivotArea>
    </chartFormat>
    <chartFormat chart="9" format="32">
      <pivotArea type="data" outline="0" fieldPosition="0">
        <references count="2">
          <reference field="4294967294" count="1" selected="0">
            <x v="0"/>
          </reference>
          <reference field="2" count="1" selected="0">
            <x v="6"/>
          </reference>
        </references>
      </pivotArea>
    </chartFormat>
    <chartFormat chart="9" format="33">
      <pivotArea type="data" outline="0" fieldPosition="0">
        <references count="2">
          <reference field="4294967294" count="1" selected="0">
            <x v="0"/>
          </reference>
          <reference field="2" count="1" selected="0">
            <x v="7"/>
          </reference>
        </references>
      </pivotArea>
    </chartFormat>
    <chartFormat chart="9" format="34">
      <pivotArea type="data" outline="0" fieldPosition="0">
        <references count="2">
          <reference field="4294967294" count="1" selected="0">
            <x v="0"/>
          </reference>
          <reference field="2" count="1" selected="0">
            <x v="5"/>
          </reference>
        </references>
      </pivotArea>
    </chartFormat>
    <chartFormat chart="9" format="35">
      <pivotArea type="data" outline="0" fieldPosition="0">
        <references count="2">
          <reference field="4294967294" count="1" selected="0">
            <x v="0"/>
          </reference>
          <reference field="2" count="1" selected="0">
            <x v="4"/>
          </reference>
        </references>
      </pivotArea>
    </chartFormat>
    <chartFormat chart="12" format="38" series="1">
      <pivotArea type="data" outline="0" fieldPosition="0">
        <references count="1">
          <reference field="4294967294" count="1" selected="0">
            <x v="1"/>
          </reference>
        </references>
      </pivotArea>
    </chartFormat>
    <chartFormat chart="12" format="39" series="1">
      <pivotArea type="data" outline="0" fieldPosition="0">
        <references count="1">
          <reference field="4294967294" count="1" selected="0">
            <x v="0"/>
          </reference>
        </references>
      </pivotArea>
    </chartFormat>
  </chartFormats>
  <pivotHierarchies count="39">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caption="Total Profit"/>
    <pivotHierarchy dragToData="1"/>
    <pivotHierarchy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B2487-C766-4910-BC9E-F7A631C0E29A}" name="PivotTable1" cacheId="86" applyNumberFormats="0" applyBorderFormats="0" applyFontFormats="0" applyPatternFormats="0" applyAlignmentFormats="0" applyWidthHeightFormats="1" dataCaption="Values" tag="c69b67f2-433f-4ee7-af3c-8ee6316c4fef" updatedVersion="7" minRefreshableVersion="5" useAutoFormatting="1" subtotalHiddenItems="1" rowGrandTotals="0" colGrandTotals="0" itemPrintTitles="1" createdVersion="7" indent="0" compact="0" compactData="0" multipleFieldFilters="0" chartFormat="16">
  <location ref="A3:C47" firstHeaderRow="1" firstDataRow="1" firstDataCol="2"/>
  <pivotFields count="9">
    <pivotField compact="0" allDrilled="1" outline="0" subtotalTop="0" showAll="0" sortType="ascending" defaultSubtotal="0" defaultAttributeDrillState="1">
      <items count="3">
        <item x="0"/>
        <item x="1"/>
        <item x="2"/>
      </items>
    </pivotField>
    <pivotField axis="axisRow" compact="0" allDrilled="1" outline="0" subtotalTop="0" showAll="0" dataSourceSort="1" defaultSubtotal="0">
      <items count="4">
        <item c="1" x="0"/>
        <item c="1" x="1"/>
        <item c="1" x="2"/>
        <item c="1" x="3"/>
      </items>
    </pivotField>
    <pivotField axis="axisRow" compact="0" allDrilled="1"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2"/>
  </rowFields>
  <rowItems count="44">
    <i>
      <x/>
      <x/>
    </i>
    <i r="1">
      <x v="1"/>
    </i>
    <i r="1">
      <x v="2"/>
    </i>
    <i r="1">
      <x v="3"/>
    </i>
    <i r="1">
      <x v="4"/>
    </i>
    <i r="1">
      <x v="5"/>
    </i>
    <i r="1">
      <x v="6"/>
    </i>
    <i r="1">
      <x v="7"/>
    </i>
    <i r="1">
      <x v="8"/>
    </i>
    <i r="1">
      <x v="9"/>
    </i>
    <i r="1">
      <x v="10"/>
    </i>
    <i r="1">
      <x v="11"/>
    </i>
    <i>
      <x v="1"/>
      <x v="12"/>
    </i>
    <i r="1">
      <x v="13"/>
    </i>
    <i r="1">
      <x v="14"/>
    </i>
    <i r="1">
      <x v="15"/>
    </i>
    <i r="1">
      <x v="16"/>
    </i>
    <i r="1">
      <x v="17"/>
    </i>
    <i r="1">
      <x v="18"/>
    </i>
    <i r="1">
      <x v="19"/>
    </i>
    <i r="1">
      <x v="20"/>
    </i>
    <i r="1">
      <x v="21"/>
    </i>
    <i r="1">
      <x v="22"/>
    </i>
    <i r="1">
      <x v="23"/>
    </i>
    <i>
      <x v="2"/>
      <x v="24"/>
    </i>
    <i r="1">
      <x v="25"/>
    </i>
    <i r="1">
      <x v="26"/>
    </i>
    <i r="1">
      <x v="27"/>
    </i>
    <i r="1">
      <x v="28"/>
    </i>
    <i r="1">
      <x v="29"/>
    </i>
    <i r="1">
      <x v="30"/>
    </i>
    <i r="1">
      <x v="31"/>
    </i>
    <i r="1">
      <x v="32"/>
    </i>
    <i r="1">
      <x v="33"/>
    </i>
    <i r="1">
      <x v="34"/>
    </i>
    <i r="1">
      <x v="35"/>
    </i>
    <i>
      <x v="3"/>
      <x v="36"/>
    </i>
    <i r="1">
      <x v="37"/>
    </i>
    <i r="1">
      <x v="38"/>
    </i>
    <i r="1">
      <x v="39"/>
    </i>
    <i r="1">
      <x v="40"/>
    </i>
    <i r="1">
      <x v="41"/>
    </i>
    <i r="1">
      <x v="42"/>
    </i>
    <i r="1">
      <x v="43"/>
    </i>
  </rowItems>
  <colItems count="1">
    <i/>
  </colItems>
  <dataFields count="1">
    <dataField name="Number of orders" fld="4" subtotal="count" baseField="1" baseItem="0"/>
  </dataFields>
  <formats count="5">
    <format dxfId="18">
      <pivotArea type="origin" dataOnly="0" labelOnly="1" outline="0" fieldPosition="0"/>
    </format>
    <format dxfId="17">
      <pivotArea type="topRight" dataOnly="0" labelOnly="1" outline="0" fieldPosition="0"/>
    </format>
    <format dxfId="16">
      <pivotArea field="0" type="button" dataOnly="0" labelOnly="1" outline="0"/>
    </format>
    <format dxfId="15">
      <pivotArea field="1" type="button" dataOnly="0" labelOnly="1" outline="0" axis="axisRow" fieldPosition="0"/>
    </format>
    <format dxfId="14">
      <pivotArea field="2" type="button" dataOnly="0" labelOnly="1" outline="0" axis="axisRow" fieldPosition="1"/>
    </format>
  </formats>
  <chartFormats count="1">
    <chartFormat chart="15" format="40" series="1">
      <pivotArea type="data" outline="0" fieldPosition="0">
        <references count="1">
          <reference field="4294967294" count="1" selected="0">
            <x v="0"/>
          </reference>
        </references>
      </pivotArea>
    </chartFormat>
  </chartFormats>
  <pivotHierarchies count="39">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caption="Total Profit"/>
    <pivotHierarchy dragToData="1" caption="Number of orders"/>
    <pivotHierarchy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BA860-34C1-4DFD-B698-7A3DA2D1DB41}" name="PivotTable1" cacheId="89" applyNumberFormats="0" applyBorderFormats="0" applyFontFormats="0" applyPatternFormats="0" applyAlignmentFormats="0" applyWidthHeightFormats="1" dataCaption="Values" tag="79a2cd07-10c1-4b99-a034-1e8d34047556" updatedVersion="7" minRefreshableVersion="5" useAutoFormatting="1" subtotalHiddenItems="1" rowGrandTotals="0" colGrandTotals="0" itemPrintTitles="1" createdVersion="7" indent="0" compact="0" compactData="0" multipleFieldFilters="0" chartFormat="6">
  <location ref="A3:B8" firstHeaderRow="1" firstDataRow="1" firstDataCol="1"/>
  <pivotFields count="7">
    <pivotField compact="0" allDrilled="1" outline="0" subtotalTop="0" showAll="0" sortType="ascending" defaultSubtotal="0" defaultAttributeDrillState="1">
      <items count="3">
        <item x="0"/>
        <item x="1"/>
        <item x="2"/>
      </items>
    </pivotField>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5">
    <i>
      <x/>
    </i>
    <i>
      <x v="1"/>
    </i>
    <i>
      <x v="4"/>
    </i>
    <i>
      <x v="3"/>
    </i>
    <i>
      <x v="2"/>
    </i>
  </rowItems>
  <colItems count="1">
    <i/>
  </colItems>
  <dataFields count="1">
    <dataField name="Total Sales" fld="2" baseField="0" baseItem="0" numFmtId="164"/>
  </dataFields>
  <formats count="5">
    <format dxfId="13">
      <pivotArea type="origin" dataOnly="0" labelOnly="1" outline="0" fieldPosition="0"/>
    </format>
    <format dxfId="12">
      <pivotArea type="topRight" dataOnly="0" labelOnly="1" outline="0" fieldPosition="0"/>
    </format>
    <format dxfId="11">
      <pivotArea field="0" type="button" dataOnly="0" labelOnly="1" outline="0"/>
    </format>
    <format dxfId="10">
      <pivotArea outline="0" fieldPosition="0">
        <references count="1">
          <reference field="4294967294" count="1">
            <x v="0"/>
          </reference>
        </references>
      </pivotArea>
    </format>
    <format dxfId="9">
      <pivotArea field="1" type="button" dataOnly="0" labelOnly="1" outline="0" axis="axisRow" fieldPosition="0"/>
    </format>
  </formats>
  <chartFormats count="1">
    <chartFormat chart="5" format="7"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caption="Total Profit"/>
    <pivotHierarchy dragToData="1"/>
    <pivotHierarchy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17B4C7-BD41-4A86-BA4B-87D9D7ABE5A7}" name="PivotTable1" cacheId="92" applyNumberFormats="0" applyBorderFormats="0" applyFontFormats="0" applyPatternFormats="0" applyAlignmentFormats="0" applyWidthHeightFormats="1" dataCaption="Values" tag="1342d1a4-b2b5-462d-94f1-90763b111b8c" updatedVersion="7" minRefreshableVersion="5" useAutoFormatting="1" subtotalHiddenItems="1" rowGrandTotals="0" colGrandTotals="0" itemPrintTitles="1" createdVersion="7" indent="0" compact="0" compactData="0" multipleFieldFilters="0" chartFormat="7">
  <location ref="A3:B7" firstHeaderRow="1" firstDataRow="1" firstDataCol="1"/>
  <pivotFields count="7">
    <pivotField compact="0" allDrilled="1" outline="0" subtotalTop="0" showAll="0" sortType="ascending" defaultSubtotal="0" defaultAttributeDrillState="1">
      <items count="3">
        <item x="0"/>
        <item x="1"/>
        <item x="2"/>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4">
    <i>
      <x/>
    </i>
    <i>
      <x v="1"/>
    </i>
    <i>
      <x v="2"/>
    </i>
    <i>
      <x v="3"/>
    </i>
  </rowItems>
  <colItems count="1">
    <i/>
  </colItems>
  <dataFields count="1">
    <dataField name="Orders percentage" fld="3" subtotal="count" showDataAs="percentOfTotal" baseField="2" baseItem="0" numFmtId="10"/>
  </dataFields>
  <formats count="5">
    <format dxfId="8">
      <pivotArea type="origin" dataOnly="0" labelOnly="1" outline="0" fieldPosition="0"/>
    </format>
    <format dxfId="7">
      <pivotArea type="topRight" dataOnly="0" labelOnly="1" outline="0" fieldPosition="0"/>
    </format>
    <format dxfId="6">
      <pivotArea field="0" type="button" dataOnly="0" labelOnly="1" outline="0"/>
    </format>
    <format dxfId="5">
      <pivotArea outline="0" fieldPosition="0">
        <references count="1">
          <reference field="4294967294" count="1">
            <x v="0"/>
          </reference>
        </references>
      </pivotArea>
    </format>
    <format dxfId="4">
      <pivotArea field="2" type="button" dataOnly="0" labelOnly="1" outline="0" axis="axisRow" fieldPosition="0"/>
    </format>
  </formats>
  <chartFormats count="5">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 count="1" selected="0">
            <x v="0"/>
          </reference>
        </references>
      </pivotArea>
    </chartFormat>
    <chartFormat chart="6" format="15">
      <pivotArea type="data" outline="0" fieldPosition="0">
        <references count="2">
          <reference field="4294967294" count="1" selected="0">
            <x v="0"/>
          </reference>
          <reference field="2" count="1" selected="0">
            <x v="1"/>
          </reference>
        </references>
      </pivotArea>
    </chartFormat>
    <chartFormat chart="6" format="16">
      <pivotArea type="data" outline="0" fieldPosition="0">
        <references count="2">
          <reference field="4294967294" count="1" selected="0">
            <x v="0"/>
          </reference>
          <reference field="2" count="1" selected="0">
            <x v="2"/>
          </reference>
        </references>
      </pivotArea>
    </chartFormat>
    <chartFormat chart="6" format="17">
      <pivotArea type="data" outline="0" fieldPosition="0">
        <references count="2">
          <reference field="4294967294" count="1" selected="0">
            <x v="0"/>
          </reference>
          <reference field="2" count="1" selected="0">
            <x v="3"/>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caption="Total Profit"/>
    <pivotHierarchy dragToData="1" caption="Orders percentage"/>
    <pivotHierarchy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FF7C77-4ACE-438E-8685-6C643F7D58E2}" name="PivotTable1" cacheId="83" applyNumberFormats="0" applyBorderFormats="0" applyFontFormats="0" applyPatternFormats="0" applyAlignmentFormats="0" applyWidthHeightFormats="1" dataCaption="Values" tag="42b8d9e6-e1ea-47e7-b32a-c6f807b7860a" updatedVersion="7" minRefreshableVersion="5" useAutoFormatting="1" subtotalHiddenItems="1" rowGrandTotals="0" colGrandTotals="0" itemPrintTitles="1" createdVersion="7" indent="0" compact="0" compactData="0" multipleFieldFilters="0" chartFormat="8">
  <location ref="A3:B6" firstHeaderRow="1" firstDataRow="1" firstDataCol="1"/>
  <pivotFields count="7">
    <pivotField axis="axisRow" compact="0" allDrilled="1" outline="0" subtotalTop="0" showAll="0" sortType="ascending" defaultSubtotal="0" defaultAttributeDrillState="1">
      <items count="3">
        <item x="0"/>
        <item x="1"/>
        <item x="2"/>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3">
    <i>
      <x/>
    </i>
    <i>
      <x v="1"/>
    </i>
    <i>
      <x v="2"/>
    </i>
  </rowItems>
  <colItems count="1">
    <i/>
  </colItems>
  <dataFields count="1">
    <dataField name="Orders percentage" fld="2" subtotal="count" showDataAs="percentOfTotal" baseField="0" baseItem="0" numFmtId="10"/>
  </dataFields>
  <formats count="4">
    <format dxfId="3">
      <pivotArea type="origin" dataOnly="0" labelOnly="1" outline="0" fieldPosition="0"/>
    </format>
    <format dxfId="2">
      <pivotArea type="topRight" dataOnly="0" labelOnly="1" outline="0" fieldPosition="0"/>
    </format>
    <format dxfId="1">
      <pivotArea field="0" type="button" dataOnly="0" labelOnly="1" outline="0" axis="axisRow" fieldPosition="0"/>
    </format>
    <format dxfId="0">
      <pivotArea outline="0" fieldPosition="0">
        <references count="1">
          <reference field="4294967294" count="1">
            <x v="0"/>
          </reference>
        </references>
      </pivotArea>
    </format>
  </formats>
  <chartFormats count="5">
    <chartFormat chart="3" format="7"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0" count="1" selected="0">
            <x v="0"/>
          </reference>
        </references>
      </pivotArea>
    </chartFormat>
    <chartFormat chart="7" format="19">
      <pivotArea type="data" outline="0" fieldPosition="0">
        <references count="2">
          <reference field="4294967294" count="1" selected="0">
            <x v="0"/>
          </reference>
          <reference field="0" count="1" selected="0">
            <x v="1"/>
          </reference>
        </references>
      </pivotArea>
    </chartFormat>
    <chartFormat chart="7" format="20">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caption="Total Profit"/>
    <pivotHierarchy dragToData="1" caption="Orders percentage"/>
    <pivotHierarchy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3">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AF8B218-E288-420A-B59B-81F01836C0B3}" sourceName="[customers].[Country]">
  <pivotTables>
    <pivotTable tabId="2" name="PivotTable1"/>
    <pivotTable tabId="10" name="PivotTable1"/>
    <pivotTable tabId="11" name="PivotTable1"/>
    <pivotTable tabId="9" name="PivotTable1"/>
    <pivotTable tabId="5" name="PivotTable1"/>
  </pivotTables>
  <data>
    <olap pivotCacheId="241573030">
      <levels count="2">
        <level uniqueName="[customers].[Country].[(All)]" sourceCaption="(All)" count="0"/>
        <level uniqueName="[customers].[Country].[Country]" sourceCaption="Country" count="3">
          <ranges>
            <range startItem="0">
              <i n="[customers].[Country].&amp;[Ireland]" c="Ireland"/>
              <i n="[customers].[Country].&amp;[United Kingdom]" c="United Kingdom"/>
              <i n="[customers].[Country].&amp;[United States]" c="United States"/>
            </range>
          </ranges>
        </level>
      </levels>
      <selections count="1">
        <selection n="[customer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B1031815-4DB3-47CE-8CF5-28BA4F46D1BF}" sourceName="[products].[Roast Type]">
  <pivotTables>
    <pivotTable tabId="2" name="PivotTable1"/>
    <pivotTable tabId="10" name="PivotTable1"/>
    <pivotTable tabId="11" name="PivotTable1"/>
    <pivotTable tabId="9" name="PivotTable1"/>
    <pivotTable tabId="5" name="PivotTable1"/>
  </pivotTables>
  <data>
    <olap pivotCacheId="241573030">
      <levels count="2">
        <level uniqueName="[products].[Roast Type].[(All)]" sourceCaption="(All)" count="0"/>
        <level uniqueName="[products].[Roast Type].[Roast Type]" sourceCaption="Roast Type" count="3">
          <ranges>
            <range startItem="0">
              <i n="[products].[Roast Type].&amp;[Dark]" c="Dark"/>
              <i n="[products].[Roast Type].&amp;[Light]" c="Light"/>
              <i n="[products].[Roast Type].&amp;[Medium]" c="Medium"/>
            </range>
          </ranges>
        </level>
      </levels>
      <selections count="1">
        <selection n="[products].[Roas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EF444A5-B484-4527-B019-4BE1C1452B9A}" sourceName="[products].[Size]">
  <pivotTables>
    <pivotTable tabId="2" name="PivotTable1"/>
    <pivotTable tabId="10" name="PivotTable1"/>
    <pivotTable tabId="11" name="PivotTable1"/>
    <pivotTable tabId="9" name="PivotTable1"/>
    <pivotTable tabId="5" name="PivotTable1"/>
  </pivotTables>
  <data>
    <olap pivotCacheId="241573030">
      <levels count="2">
        <level uniqueName="[products].[Size].[(All)]" sourceCaption="(All)" count="0"/>
        <level uniqueName="[products].[Size].[Size]" sourceCaption="Size" count="4">
          <ranges>
            <range startItem="0">
              <i n="[products].[Size].&amp;[0.2 kg]" c="0.2 kg"/>
              <i n="[products].[Size].&amp;[0.5 kg]" c="0.5 kg"/>
              <i n="[products].[Size].&amp;[1.0 kg]" c="1.0 kg"/>
              <i n="[products].[Size].&amp;[2.5 kg]" c="2.5 kg"/>
            </range>
          </ranges>
        </level>
      </levels>
      <selections count="1">
        <selection n="[products].[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E3771ADD-A27B-4E45-9BC7-98FE532D447E}" sourceName="[products].[Coffee Type]">
  <pivotTables>
    <pivotTable tabId="2" name="PivotTable1"/>
    <pivotTable tabId="10" name="PivotTable1"/>
    <pivotTable tabId="11" name="PivotTable1"/>
    <pivotTable tabId="9" name="PivotTable1"/>
    <pivotTable tabId="5" name="PivotTable1"/>
  </pivotTables>
  <data>
    <olap pivotCacheId="241573030">
      <levels count="2">
        <level uniqueName="[products].[Coffee Type].[(All)]" sourceCaption="(All)" count="0"/>
        <level uniqueName="[products].[Coffee Type].[Coffee Type]" sourceCaption="Coffee Type" count="4">
          <ranges>
            <range startItem="0">
              <i n="[products].[Coffee Type].&amp;[Arabica]" c="Arabica"/>
              <i n="[products].[Coffee Type].&amp;[Excelsa]" c="Excelsa"/>
              <i n="[products].[Coffee Type].&amp;[Liberica]" c="Liberica"/>
              <i n="[products].[Coffee Type].&amp;[Robusta]" c="Robusta"/>
            </range>
          </ranges>
        </level>
      </levels>
      <selections count="1">
        <selection n="[products].[Coffee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yalty_Card" xr10:uid="{BA17642B-3B2E-478F-944A-4816B4CEA253}" sourceName="[customers].[Customer Loyalty Card]">
  <pivotTables>
    <pivotTable tabId="2" name="PivotTable1"/>
    <pivotTable tabId="10" name="PivotTable1"/>
    <pivotTable tabId="11" name="PivotTable1"/>
    <pivotTable tabId="9" name="PivotTable1"/>
    <pivotTable tabId="5" name="PivotTable1"/>
  </pivotTables>
  <data>
    <olap pivotCacheId="241573030">
      <levels count="2">
        <level uniqueName="[customers].[Customer Loyalty Card].[(All)]" sourceCaption="(All)" count="0"/>
        <level uniqueName="[customers].[Customer Loyalty Card].[Customer Loyalty Card]" sourceCaption="Customer Loyalty Card" count="2">
          <ranges>
            <range startItem="0">
              <i n="[customers].[Customer Loyalty Card].&amp;[No]" c="No"/>
              <i n="[customers].[Customer Loyalty Card].&amp;[Yes]" c="Yes"/>
            </range>
          </ranges>
        </level>
      </levels>
      <selections count="1">
        <selection n="[customers].[Customer 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2D9E541-5BF7-4D07-A8BD-87ED67C00E2E}" cache="Slicer_Country" caption="Country" columnCount="2" level="1" style="Slicer Light Blue Style" rowHeight="241300"/>
  <slicer name="Roast Type" xr10:uid="{2F5578CD-85D1-42EA-A8A3-68505ECE532E}" cache="Slicer_Roast_Type" caption="Roast Type" columnCount="2" level="1" style="Slicer Light Blue Style" rowHeight="241300"/>
  <slicer name="Size" xr10:uid="{09AC004C-DA49-460D-8CED-E206489ADCE7}" cache="Slicer_Size" caption="Size" columnCount="2" level="1" style="Slicer Light Blue Style" rowHeight="241300"/>
  <slicer name="Coffee Type" xr10:uid="{CFBA187E-64B6-4B89-8BD8-497744CAE1DE}" cache="Slicer_Coffee_Type" caption="Coffee Type" columnCount="2" level="1" style="Slicer Light Blue Style" rowHeight="241300"/>
  <slicer name="Customer Loyalty Card" xr10:uid="{91716DF8-621C-4A16-817A-D05597B5B325}" cache="Slicer_Customer_Loyalty_Card" caption="Customer Loyalty Card" level="1" style="Slicer Light Blue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F8394FC-518E-499F-BAF1-EC1FB245103A}" sourceName="[Calendar].[Date]">
  <pivotTables>
    <pivotTable tabId="2" name="PivotTable1"/>
    <pivotTable tabId="10" name="PivotTable1"/>
    <pivotTable tabId="11" name="PivotTable1"/>
    <pivotTable tabId="9" name="PivotTable1"/>
    <pivotTable tabId="5" name="PivotTable1"/>
  </pivotTables>
  <state minimalRefreshVersion="6" lastRefreshVersion="6" pivotCacheId="6504317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CBC7FD4-5ED1-469E-B8E2-A58ACC15EA78}" cache="Timeline_Date" caption="Date" level="2" selectionLevel="2" scrollPosition="2019-05-24T00:00:00" style="Timeline Light Blu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70203-D34B-45FD-8F72-5C5C6321EC45}">
  <dimension ref="A1"/>
  <sheetViews>
    <sheetView showGridLines="0" showRowColHeaders="0" tabSelected="1" zoomScale="80" zoomScaleNormal="80" workbookViewId="0">
      <selection activeCell="X24" sqref="X24"/>
    </sheetView>
  </sheetViews>
  <sheetFormatPr defaultRowHeight="15" x14ac:dyDescent="0.25"/>
  <cols>
    <col min="1" max="1" width="1.140625" customWidth="1"/>
  </cols>
  <sheetData>
    <row r="1"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ED4B-70C3-4353-9512-874F6FDD6C41}">
  <dimension ref="A3:D47"/>
  <sheetViews>
    <sheetView zoomScale="90" zoomScaleNormal="90" workbookViewId="0">
      <selection activeCell="E11" sqref="E11"/>
    </sheetView>
  </sheetViews>
  <sheetFormatPr defaultRowHeight="15" x14ac:dyDescent="0.25"/>
  <cols>
    <col min="1" max="1" width="7.5703125" bestFit="1" customWidth="1"/>
    <col min="2" max="2" width="12.7109375" bestFit="1" customWidth="1"/>
    <col min="3" max="3" width="10.85546875" bestFit="1" customWidth="1"/>
    <col min="4" max="5" width="10.42578125" bestFit="1" customWidth="1"/>
    <col min="6" max="7" width="7.140625" bestFit="1" customWidth="1"/>
    <col min="8" max="17" width="14" bestFit="1" customWidth="1"/>
  </cols>
  <sheetData>
    <row r="3" spans="1:4" x14ac:dyDescent="0.25">
      <c r="A3" s="2" t="s">
        <v>1</v>
      </c>
      <c r="B3" s="2" t="s">
        <v>9</v>
      </c>
      <c r="C3" s="2" t="s">
        <v>27</v>
      </c>
      <c r="D3" s="2" t="s">
        <v>26</v>
      </c>
    </row>
    <row r="4" spans="1:4" x14ac:dyDescent="0.25">
      <c r="A4" t="s">
        <v>22</v>
      </c>
      <c r="B4" t="s">
        <v>10</v>
      </c>
      <c r="C4" s="3">
        <v>85.564449999999994</v>
      </c>
      <c r="D4" s="3">
        <v>828.98500000000013</v>
      </c>
    </row>
    <row r="5" spans="1:4" x14ac:dyDescent="0.25">
      <c r="B5" t="s">
        <v>11</v>
      </c>
      <c r="C5" s="3">
        <v>103.65904999999998</v>
      </c>
      <c r="D5" s="3">
        <v>987.40499999999997</v>
      </c>
    </row>
    <row r="6" spans="1:4" x14ac:dyDescent="0.25">
      <c r="B6" t="s">
        <v>12</v>
      </c>
      <c r="C6" s="3">
        <v>107.94555</v>
      </c>
      <c r="D6" s="3">
        <v>1021.1399999999998</v>
      </c>
    </row>
    <row r="7" spans="1:4" x14ac:dyDescent="0.25">
      <c r="B7" t="s">
        <v>13</v>
      </c>
      <c r="C7" s="3">
        <v>181.4717</v>
      </c>
      <c r="D7" s="3">
        <v>1680.7499999999998</v>
      </c>
    </row>
    <row r="8" spans="1:4" x14ac:dyDescent="0.25">
      <c r="B8" t="s">
        <v>14</v>
      </c>
      <c r="C8" s="3">
        <v>43.243549999999999</v>
      </c>
      <c r="D8" s="3">
        <v>398.565</v>
      </c>
    </row>
    <row r="9" spans="1:4" x14ac:dyDescent="0.25">
      <c r="B9" t="s">
        <v>15</v>
      </c>
      <c r="C9" s="3">
        <v>133.86255000000003</v>
      </c>
      <c r="D9" s="3">
        <v>1384.6799999999996</v>
      </c>
    </row>
    <row r="10" spans="1:4" x14ac:dyDescent="0.25">
      <c r="B10" t="s">
        <v>16</v>
      </c>
      <c r="C10" s="3">
        <v>97.181300000000007</v>
      </c>
      <c r="D10" s="3">
        <v>1004.1350000000001</v>
      </c>
    </row>
    <row r="11" spans="1:4" x14ac:dyDescent="0.25">
      <c r="B11" t="s">
        <v>17</v>
      </c>
      <c r="C11" s="3">
        <v>65.370999999999995</v>
      </c>
      <c r="D11" s="3">
        <v>706.34500000000014</v>
      </c>
    </row>
    <row r="12" spans="1:4" x14ac:dyDescent="0.25">
      <c r="B12" t="s">
        <v>18</v>
      </c>
      <c r="C12" s="3">
        <v>121.03919999999998</v>
      </c>
      <c r="D12" s="3">
        <v>1277.02</v>
      </c>
    </row>
    <row r="13" spans="1:4" x14ac:dyDescent="0.25">
      <c r="B13" t="s">
        <v>19</v>
      </c>
      <c r="C13" s="3">
        <v>84.934849999999997</v>
      </c>
      <c r="D13" s="3">
        <v>884.97</v>
      </c>
    </row>
    <row r="14" spans="1:4" x14ac:dyDescent="0.25">
      <c r="B14" t="s">
        <v>20</v>
      </c>
      <c r="C14" s="3">
        <v>86.513299999999987</v>
      </c>
      <c r="D14" s="3">
        <v>823.38499999999999</v>
      </c>
    </row>
    <row r="15" spans="1:4" x14ac:dyDescent="0.25">
      <c r="B15" t="s">
        <v>21</v>
      </c>
      <c r="C15" s="3">
        <v>118.77565000000001</v>
      </c>
      <c r="D15" s="3">
        <v>1189.7849999999999</v>
      </c>
    </row>
    <row r="16" spans="1:4" x14ac:dyDescent="0.25">
      <c r="A16" t="s">
        <v>23</v>
      </c>
      <c r="B16" t="s">
        <v>10</v>
      </c>
      <c r="C16" s="3">
        <v>57.951999999999998</v>
      </c>
      <c r="D16" s="3">
        <v>566.95000000000005</v>
      </c>
    </row>
    <row r="17" spans="1:4" x14ac:dyDescent="0.25">
      <c r="B17" t="s">
        <v>11</v>
      </c>
      <c r="C17" s="3">
        <v>165.30039999999997</v>
      </c>
      <c r="D17" s="3">
        <v>1798.3399999999997</v>
      </c>
    </row>
    <row r="18" spans="1:4" x14ac:dyDescent="0.25">
      <c r="B18" t="s">
        <v>12</v>
      </c>
      <c r="C18" s="3">
        <v>92.060099999999977</v>
      </c>
      <c r="D18" s="3">
        <v>914.79000000000019</v>
      </c>
    </row>
    <row r="19" spans="1:4" x14ac:dyDescent="0.25">
      <c r="B19" t="s">
        <v>13</v>
      </c>
      <c r="C19" s="3">
        <v>74.207299999999989</v>
      </c>
      <c r="D19" s="3">
        <v>761.81</v>
      </c>
    </row>
    <row r="20" spans="1:4" x14ac:dyDescent="0.25">
      <c r="B20" t="s">
        <v>14</v>
      </c>
      <c r="C20" s="3">
        <v>96.941350000000014</v>
      </c>
      <c r="D20" s="3">
        <v>939.35500000000002</v>
      </c>
    </row>
    <row r="21" spans="1:4" x14ac:dyDescent="0.25">
      <c r="B21" t="s">
        <v>15</v>
      </c>
      <c r="C21" s="3">
        <v>146.59540000000004</v>
      </c>
      <c r="D21" s="3">
        <v>1438.4400000000003</v>
      </c>
    </row>
    <row r="22" spans="1:4" x14ac:dyDescent="0.25">
      <c r="B22" t="s">
        <v>16</v>
      </c>
      <c r="C22" s="3">
        <v>119.36859999999999</v>
      </c>
      <c r="D22" s="3">
        <v>1308.9449999999997</v>
      </c>
    </row>
    <row r="23" spans="1:4" x14ac:dyDescent="0.25">
      <c r="B23" t="s">
        <v>17</v>
      </c>
      <c r="C23" s="3">
        <v>26.819999999999997</v>
      </c>
      <c r="D23" s="3">
        <v>300.40000000000003</v>
      </c>
    </row>
    <row r="24" spans="1:4" x14ac:dyDescent="0.25">
      <c r="B24" t="s">
        <v>18</v>
      </c>
      <c r="C24" s="3">
        <v>62.562100000000008</v>
      </c>
      <c r="D24" s="3">
        <v>713.05000000000007</v>
      </c>
    </row>
    <row r="25" spans="1:4" x14ac:dyDescent="0.25">
      <c r="B25" t="s">
        <v>19</v>
      </c>
      <c r="C25" s="3">
        <v>159.19274999999999</v>
      </c>
      <c r="D25" s="3">
        <v>1514.7050000000004</v>
      </c>
    </row>
    <row r="26" spans="1:4" x14ac:dyDescent="0.25">
      <c r="B26" t="s">
        <v>20</v>
      </c>
      <c r="C26" s="3">
        <v>113.4081</v>
      </c>
      <c r="D26" s="3">
        <v>1108.8649999999998</v>
      </c>
    </row>
    <row r="27" spans="1:4" x14ac:dyDescent="0.25">
      <c r="B27" t="s">
        <v>21</v>
      </c>
      <c r="C27" s="3">
        <v>78.819399999999987</v>
      </c>
      <c r="D27" s="3">
        <v>751.89499999999987</v>
      </c>
    </row>
    <row r="28" spans="1:4" x14ac:dyDescent="0.25">
      <c r="A28" t="s">
        <v>24</v>
      </c>
      <c r="B28" t="s">
        <v>10</v>
      </c>
      <c r="C28" s="3">
        <v>84.559100000000015</v>
      </c>
      <c r="D28" s="3">
        <v>837.68499999999995</v>
      </c>
    </row>
    <row r="29" spans="1:4" x14ac:dyDescent="0.25">
      <c r="B29" t="s">
        <v>11</v>
      </c>
      <c r="C29" s="3">
        <v>99.636399999999981</v>
      </c>
      <c r="D29" s="3">
        <v>958.83</v>
      </c>
    </row>
    <row r="30" spans="1:4" x14ac:dyDescent="0.25">
      <c r="B30" t="s">
        <v>12</v>
      </c>
      <c r="C30" s="3">
        <v>156.98764999999997</v>
      </c>
      <c r="D30" s="3">
        <v>1544.64</v>
      </c>
    </row>
    <row r="31" spans="1:4" x14ac:dyDescent="0.25">
      <c r="B31" t="s">
        <v>13</v>
      </c>
      <c r="C31" s="3">
        <v>114.35324999999997</v>
      </c>
      <c r="D31" s="3">
        <v>1005.585</v>
      </c>
    </row>
    <row r="32" spans="1:4" x14ac:dyDescent="0.25">
      <c r="B32" t="s">
        <v>14</v>
      </c>
      <c r="C32" s="3">
        <v>86.86099999999999</v>
      </c>
      <c r="D32" s="3">
        <v>907.69</v>
      </c>
    </row>
    <row r="33" spans="1:4" x14ac:dyDescent="0.25">
      <c r="B33" t="s">
        <v>15</v>
      </c>
      <c r="C33" s="3">
        <v>86.265749999999983</v>
      </c>
      <c r="D33" s="3">
        <v>864.53</v>
      </c>
    </row>
    <row r="34" spans="1:4" x14ac:dyDescent="0.25">
      <c r="B34" t="s">
        <v>16</v>
      </c>
      <c r="C34" s="3">
        <v>73.007649999999998</v>
      </c>
      <c r="D34" s="3">
        <v>763.10500000000002</v>
      </c>
    </row>
    <row r="35" spans="1:4" x14ac:dyDescent="0.25">
      <c r="B35" t="s">
        <v>17</v>
      </c>
      <c r="C35" s="3">
        <v>96.404449999999997</v>
      </c>
      <c r="D35" s="3">
        <v>1075.9100000000001</v>
      </c>
    </row>
    <row r="36" spans="1:4" x14ac:dyDescent="0.25">
      <c r="B36" t="s">
        <v>18</v>
      </c>
      <c r="C36" s="3">
        <v>156.32924999999997</v>
      </c>
      <c r="D36" s="3">
        <v>1643.575</v>
      </c>
    </row>
    <row r="37" spans="1:4" x14ac:dyDescent="0.25">
      <c r="B37" t="s">
        <v>19</v>
      </c>
      <c r="C37" s="3">
        <v>146.93715</v>
      </c>
      <c r="D37" s="3">
        <v>1400.4</v>
      </c>
    </row>
    <row r="38" spans="1:4" x14ac:dyDescent="0.25">
      <c r="B38" t="s">
        <v>20</v>
      </c>
      <c r="C38" s="3">
        <v>172.59575000000004</v>
      </c>
      <c r="D38" s="3">
        <v>1616.1799999999996</v>
      </c>
    </row>
    <row r="39" spans="1:4" x14ac:dyDescent="0.25">
      <c r="B39" t="s">
        <v>21</v>
      </c>
      <c r="C39" s="3">
        <v>115.44874999999999</v>
      </c>
      <c r="D39" s="3">
        <v>1147.98</v>
      </c>
    </row>
    <row r="40" spans="1:4" x14ac:dyDescent="0.25">
      <c r="A40" t="s">
        <v>25</v>
      </c>
      <c r="B40" t="s">
        <v>10</v>
      </c>
      <c r="C40" s="3">
        <v>146.92180000000002</v>
      </c>
      <c r="D40" s="3">
        <v>1269.4149999999997</v>
      </c>
    </row>
    <row r="41" spans="1:4" x14ac:dyDescent="0.25">
      <c r="B41" t="s">
        <v>11</v>
      </c>
      <c r="C41" s="3">
        <v>40.1372</v>
      </c>
      <c r="D41" s="3">
        <v>393.62999999999994</v>
      </c>
    </row>
    <row r="42" spans="1:4" x14ac:dyDescent="0.25">
      <c r="B42" t="s">
        <v>12</v>
      </c>
      <c r="C42" s="3">
        <v>128.39129999999997</v>
      </c>
      <c r="D42" s="3">
        <v>1315.2049999999999</v>
      </c>
    </row>
    <row r="43" spans="1:4" x14ac:dyDescent="0.25">
      <c r="B43" t="s">
        <v>13</v>
      </c>
      <c r="C43" s="3">
        <v>73.20975</v>
      </c>
      <c r="D43" s="3">
        <v>776.44999999999993</v>
      </c>
    </row>
    <row r="44" spans="1:4" x14ac:dyDescent="0.25">
      <c r="B44" t="s">
        <v>14</v>
      </c>
      <c r="C44" s="3">
        <v>97.020699999999977</v>
      </c>
      <c r="D44" s="3">
        <v>1002.3700000000001</v>
      </c>
    </row>
    <row r="45" spans="1:4" x14ac:dyDescent="0.25">
      <c r="B45" t="s">
        <v>15</v>
      </c>
      <c r="C45" s="3">
        <v>107.93339999999998</v>
      </c>
      <c r="D45" s="3">
        <v>1155.3899999999999</v>
      </c>
    </row>
    <row r="46" spans="1:4" x14ac:dyDescent="0.25">
      <c r="B46" t="s">
        <v>16</v>
      </c>
      <c r="C46" s="3">
        <v>93.130599999999987</v>
      </c>
      <c r="D46" s="3">
        <v>906.73000000000013</v>
      </c>
    </row>
    <row r="47" spans="1:4" x14ac:dyDescent="0.25">
      <c r="B47" t="s">
        <v>17</v>
      </c>
      <c r="C47" s="3">
        <v>21.296849999999999</v>
      </c>
      <c r="D47" s="3">
        <v>244.24499999999998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96015-FC9C-44BE-95B9-17C5781CDE74}">
  <dimension ref="A3:C47"/>
  <sheetViews>
    <sheetView zoomScale="90" zoomScaleNormal="90" workbookViewId="0">
      <selection activeCell="B3" sqref="B3"/>
    </sheetView>
  </sheetViews>
  <sheetFormatPr defaultRowHeight="15" x14ac:dyDescent="0.25"/>
  <cols>
    <col min="1" max="1" width="7.5703125" bestFit="1" customWidth="1"/>
    <col min="2" max="2" width="12.7109375" bestFit="1" customWidth="1"/>
    <col min="3" max="4" width="17" bestFit="1" customWidth="1"/>
    <col min="5" max="5" width="12.140625" bestFit="1" customWidth="1"/>
    <col min="6" max="7" width="7.140625" bestFit="1" customWidth="1"/>
    <col min="8" max="17" width="14" bestFit="1" customWidth="1"/>
  </cols>
  <sheetData>
    <row r="3" spans="1:3" x14ac:dyDescent="0.25">
      <c r="A3" s="2" t="s">
        <v>1</v>
      </c>
      <c r="B3" s="2" t="s">
        <v>9</v>
      </c>
      <c r="C3" s="2" t="s">
        <v>28</v>
      </c>
    </row>
    <row r="4" spans="1:3" x14ac:dyDescent="0.25">
      <c r="A4" t="s">
        <v>22</v>
      </c>
      <c r="B4" t="s">
        <v>10</v>
      </c>
      <c r="C4" s="1">
        <v>20</v>
      </c>
    </row>
    <row r="5" spans="1:3" x14ac:dyDescent="0.25">
      <c r="B5" t="s">
        <v>11</v>
      </c>
      <c r="C5" s="1">
        <v>23</v>
      </c>
    </row>
    <row r="6" spans="1:3" x14ac:dyDescent="0.25">
      <c r="B6" t="s">
        <v>12</v>
      </c>
      <c r="C6" s="1">
        <v>23</v>
      </c>
    </row>
    <row r="7" spans="1:3" x14ac:dyDescent="0.25">
      <c r="B7" t="s">
        <v>13</v>
      </c>
      <c r="C7" s="1">
        <v>29</v>
      </c>
    </row>
    <row r="8" spans="1:3" x14ac:dyDescent="0.25">
      <c r="B8" t="s">
        <v>14</v>
      </c>
      <c r="C8" s="1">
        <v>13</v>
      </c>
    </row>
    <row r="9" spans="1:3" x14ac:dyDescent="0.25">
      <c r="B9" t="s">
        <v>15</v>
      </c>
      <c r="C9" s="1">
        <v>23</v>
      </c>
    </row>
    <row r="10" spans="1:3" x14ac:dyDescent="0.25">
      <c r="B10" t="s">
        <v>16</v>
      </c>
      <c r="C10" s="1">
        <v>22</v>
      </c>
    </row>
    <row r="11" spans="1:3" x14ac:dyDescent="0.25">
      <c r="B11" t="s">
        <v>17</v>
      </c>
      <c r="C11" s="1">
        <v>17</v>
      </c>
    </row>
    <row r="12" spans="1:3" x14ac:dyDescent="0.25">
      <c r="B12" t="s">
        <v>18</v>
      </c>
      <c r="C12" s="1">
        <v>24</v>
      </c>
    </row>
    <row r="13" spans="1:3" x14ac:dyDescent="0.25">
      <c r="B13" t="s">
        <v>19</v>
      </c>
      <c r="C13" s="1">
        <v>25</v>
      </c>
    </row>
    <row r="14" spans="1:3" x14ac:dyDescent="0.25">
      <c r="B14" t="s">
        <v>20</v>
      </c>
      <c r="C14" s="1">
        <v>17</v>
      </c>
    </row>
    <row r="15" spans="1:3" x14ac:dyDescent="0.25">
      <c r="B15" t="s">
        <v>21</v>
      </c>
      <c r="C15" s="1">
        <v>23</v>
      </c>
    </row>
    <row r="16" spans="1:3" x14ac:dyDescent="0.25">
      <c r="A16" t="s">
        <v>23</v>
      </c>
      <c r="B16" t="s">
        <v>10</v>
      </c>
      <c r="C16" s="1">
        <v>20</v>
      </c>
    </row>
    <row r="17" spans="1:3" x14ac:dyDescent="0.25">
      <c r="B17" t="s">
        <v>11</v>
      </c>
      <c r="C17" s="1">
        <v>34</v>
      </c>
    </row>
    <row r="18" spans="1:3" x14ac:dyDescent="0.25">
      <c r="B18" t="s">
        <v>12</v>
      </c>
      <c r="C18" s="1">
        <v>23</v>
      </c>
    </row>
    <row r="19" spans="1:3" x14ac:dyDescent="0.25">
      <c r="B19" t="s">
        <v>13</v>
      </c>
      <c r="C19" s="1">
        <v>15</v>
      </c>
    </row>
    <row r="20" spans="1:3" x14ac:dyDescent="0.25">
      <c r="B20" t="s">
        <v>14</v>
      </c>
      <c r="C20" s="1">
        <v>19</v>
      </c>
    </row>
    <row r="21" spans="1:3" x14ac:dyDescent="0.25">
      <c r="B21" t="s">
        <v>15</v>
      </c>
      <c r="C21" s="1">
        <v>22</v>
      </c>
    </row>
    <row r="22" spans="1:3" x14ac:dyDescent="0.25">
      <c r="B22" t="s">
        <v>16</v>
      </c>
      <c r="C22" s="1">
        <v>29</v>
      </c>
    </row>
    <row r="23" spans="1:3" x14ac:dyDescent="0.25">
      <c r="B23" t="s">
        <v>17</v>
      </c>
      <c r="C23" s="1">
        <v>12</v>
      </c>
    </row>
    <row r="24" spans="1:3" x14ac:dyDescent="0.25">
      <c r="B24" t="s">
        <v>18</v>
      </c>
      <c r="C24" s="1">
        <v>19</v>
      </c>
    </row>
    <row r="25" spans="1:3" x14ac:dyDescent="0.25">
      <c r="B25" t="s">
        <v>19</v>
      </c>
      <c r="C25" s="1">
        <v>30</v>
      </c>
    </row>
    <row r="26" spans="1:3" x14ac:dyDescent="0.25">
      <c r="B26" t="s">
        <v>20</v>
      </c>
      <c r="C26" s="1">
        <v>17</v>
      </c>
    </row>
    <row r="27" spans="1:3" x14ac:dyDescent="0.25">
      <c r="B27" t="s">
        <v>21</v>
      </c>
      <c r="C27" s="1">
        <v>23</v>
      </c>
    </row>
    <row r="28" spans="1:3" x14ac:dyDescent="0.25">
      <c r="A28" t="s">
        <v>24</v>
      </c>
      <c r="B28" t="s">
        <v>10</v>
      </c>
      <c r="C28" s="1">
        <v>26</v>
      </c>
    </row>
    <row r="29" spans="1:3" x14ac:dyDescent="0.25">
      <c r="B29" t="s">
        <v>11</v>
      </c>
      <c r="C29" s="1">
        <v>23</v>
      </c>
    </row>
    <row r="30" spans="1:3" x14ac:dyDescent="0.25">
      <c r="B30" t="s">
        <v>12</v>
      </c>
      <c r="C30" s="1">
        <v>35</v>
      </c>
    </row>
    <row r="31" spans="1:3" x14ac:dyDescent="0.25">
      <c r="B31" t="s">
        <v>13</v>
      </c>
      <c r="C31" s="1">
        <v>19</v>
      </c>
    </row>
    <row r="32" spans="1:3" x14ac:dyDescent="0.25">
      <c r="B32" t="s">
        <v>14</v>
      </c>
      <c r="C32" s="1">
        <v>24</v>
      </c>
    </row>
    <row r="33" spans="1:3" x14ac:dyDescent="0.25">
      <c r="B33" t="s">
        <v>15</v>
      </c>
      <c r="C33" s="1">
        <v>20</v>
      </c>
    </row>
    <row r="34" spans="1:3" x14ac:dyDescent="0.25">
      <c r="B34" t="s">
        <v>16</v>
      </c>
      <c r="C34" s="1">
        <v>21</v>
      </c>
    </row>
    <row r="35" spans="1:3" x14ac:dyDescent="0.25">
      <c r="B35" t="s">
        <v>17</v>
      </c>
      <c r="C35" s="1">
        <v>25</v>
      </c>
    </row>
    <row r="36" spans="1:3" x14ac:dyDescent="0.25">
      <c r="B36" t="s">
        <v>18</v>
      </c>
      <c r="C36" s="1">
        <v>30</v>
      </c>
    </row>
    <row r="37" spans="1:3" x14ac:dyDescent="0.25">
      <c r="B37" t="s">
        <v>19</v>
      </c>
      <c r="C37" s="1">
        <v>30</v>
      </c>
    </row>
    <row r="38" spans="1:3" x14ac:dyDescent="0.25">
      <c r="B38" t="s">
        <v>20</v>
      </c>
      <c r="C38" s="1">
        <v>34</v>
      </c>
    </row>
    <row r="39" spans="1:3" x14ac:dyDescent="0.25">
      <c r="B39" t="s">
        <v>21</v>
      </c>
      <c r="C39" s="1">
        <v>25</v>
      </c>
    </row>
    <row r="40" spans="1:3" x14ac:dyDescent="0.25">
      <c r="A40" t="s">
        <v>25</v>
      </c>
      <c r="B40" t="s">
        <v>10</v>
      </c>
      <c r="C40" s="1">
        <v>25</v>
      </c>
    </row>
    <row r="41" spans="1:3" x14ac:dyDescent="0.25">
      <c r="B41" t="s">
        <v>11</v>
      </c>
      <c r="C41" s="1">
        <v>15</v>
      </c>
    </row>
    <row r="42" spans="1:3" x14ac:dyDescent="0.25">
      <c r="B42" t="s">
        <v>12</v>
      </c>
      <c r="C42" s="1">
        <v>28</v>
      </c>
    </row>
    <row r="43" spans="1:3" x14ac:dyDescent="0.25">
      <c r="B43" t="s">
        <v>13</v>
      </c>
      <c r="C43" s="1">
        <v>23</v>
      </c>
    </row>
    <row r="44" spans="1:3" x14ac:dyDescent="0.25">
      <c r="B44" t="s">
        <v>14</v>
      </c>
      <c r="C44" s="1">
        <v>23</v>
      </c>
    </row>
    <row r="45" spans="1:3" x14ac:dyDescent="0.25">
      <c r="B45" t="s">
        <v>15</v>
      </c>
      <c r="C45" s="1">
        <v>23</v>
      </c>
    </row>
    <row r="46" spans="1:3" x14ac:dyDescent="0.25">
      <c r="B46" t="s">
        <v>16</v>
      </c>
      <c r="C46" s="1">
        <v>19</v>
      </c>
    </row>
    <row r="47" spans="1:3" x14ac:dyDescent="0.25">
      <c r="B47" t="s">
        <v>17</v>
      </c>
      <c r="C47" s="1">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D954-E973-46AF-82E7-051FBE3196E5}">
  <dimension ref="A3:B8"/>
  <sheetViews>
    <sheetView zoomScale="90" zoomScaleNormal="90" workbookViewId="0">
      <selection activeCell="A3" sqref="A3"/>
    </sheetView>
  </sheetViews>
  <sheetFormatPr defaultRowHeight="15" x14ac:dyDescent="0.25"/>
  <cols>
    <col min="1" max="1" width="18.140625" bestFit="1" customWidth="1"/>
    <col min="2" max="2" width="10.42578125" bestFit="1" customWidth="1"/>
    <col min="3" max="3" width="10.85546875" bestFit="1" customWidth="1"/>
    <col min="4" max="4" width="7.140625" bestFit="1" customWidth="1"/>
    <col min="5" max="5" width="6" bestFit="1" customWidth="1"/>
    <col min="6" max="6" width="8.28515625" bestFit="1" customWidth="1"/>
    <col min="7" max="7" width="7.140625" bestFit="1" customWidth="1"/>
  </cols>
  <sheetData>
    <row r="3" spans="1:2" x14ac:dyDescent="0.25">
      <c r="A3" s="2" t="s">
        <v>3</v>
      </c>
      <c r="B3" s="2" t="s">
        <v>26</v>
      </c>
    </row>
    <row r="4" spans="1:2" x14ac:dyDescent="0.25">
      <c r="A4" t="s">
        <v>4</v>
      </c>
      <c r="B4" s="3">
        <v>317.07000000000005</v>
      </c>
    </row>
    <row r="5" spans="1:2" x14ac:dyDescent="0.25">
      <c r="A5" t="s">
        <v>5</v>
      </c>
      <c r="B5" s="3">
        <v>307.04500000000002</v>
      </c>
    </row>
    <row r="6" spans="1:2" x14ac:dyDescent="0.25">
      <c r="A6" t="s">
        <v>8</v>
      </c>
      <c r="B6" s="3">
        <v>289.10999999999996</v>
      </c>
    </row>
    <row r="7" spans="1:2" x14ac:dyDescent="0.25">
      <c r="A7" t="s">
        <v>7</v>
      </c>
      <c r="B7" s="3">
        <v>281.67500000000001</v>
      </c>
    </row>
    <row r="8" spans="1:2" x14ac:dyDescent="0.25">
      <c r="A8" t="s">
        <v>6</v>
      </c>
      <c r="B8" s="3">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7331-5BAB-4D50-A2E5-73836BD2607E}">
  <dimension ref="A3:B7"/>
  <sheetViews>
    <sheetView zoomScale="90" zoomScaleNormal="90" workbookViewId="0">
      <selection activeCell="A3" sqref="A3"/>
    </sheetView>
  </sheetViews>
  <sheetFormatPr defaultRowHeight="15" x14ac:dyDescent="0.25"/>
  <cols>
    <col min="1" max="1" width="14" bestFit="1" customWidth="1"/>
    <col min="2" max="2" width="17.7109375" bestFit="1" customWidth="1"/>
    <col min="3" max="3" width="10.85546875" bestFit="1" customWidth="1"/>
    <col min="4" max="4" width="7.140625" bestFit="1" customWidth="1"/>
    <col min="5" max="5" width="6" bestFit="1" customWidth="1"/>
    <col min="6" max="6" width="8.28515625" bestFit="1" customWidth="1"/>
    <col min="7" max="7" width="7.140625" bestFit="1" customWidth="1"/>
  </cols>
  <sheetData>
    <row r="3" spans="1:2" x14ac:dyDescent="0.25">
      <c r="A3" s="2" t="s">
        <v>0</v>
      </c>
      <c r="B3" s="2" t="s">
        <v>33</v>
      </c>
    </row>
    <row r="4" spans="1:2" x14ac:dyDescent="0.25">
      <c r="A4" t="s">
        <v>29</v>
      </c>
      <c r="B4" s="4">
        <v>0.26400000000000001</v>
      </c>
    </row>
    <row r="5" spans="1:2" x14ac:dyDescent="0.25">
      <c r="A5" t="s">
        <v>30</v>
      </c>
      <c r="B5" s="4">
        <v>0.247</v>
      </c>
    </row>
    <row r="6" spans="1:2" x14ac:dyDescent="0.25">
      <c r="A6" t="s">
        <v>31</v>
      </c>
      <c r="B6" s="4">
        <v>0.248</v>
      </c>
    </row>
    <row r="7" spans="1:2" x14ac:dyDescent="0.25">
      <c r="A7" t="s">
        <v>32</v>
      </c>
      <c r="B7" s="4">
        <v>0.24099999999999999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865C-3D7B-4664-87BB-A2370C40C1A0}">
  <dimension ref="A3:B6"/>
  <sheetViews>
    <sheetView zoomScale="90" zoomScaleNormal="90" workbookViewId="0">
      <selection activeCell="L16" sqref="L16"/>
    </sheetView>
  </sheetViews>
  <sheetFormatPr defaultRowHeight="15" x14ac:dyDescent="0.25"/>
  <cols>
    <col min="1" max="1" width="13" bestFit="1" customWidth="1"/>
    <col min="2" max="2" width="17.7109375" bestFit="1" customWidth="1"/>
    <col min="3" max="3" width="10.85546875" bestFit="1" customWidth="1"/>
    <col min="4" max="4" width="7.140625" bestFit="1" customWidth="1"/>
    <col min="5" max="5" width="6" bestFit="1" customWidth="1"/>
    <col min="6" max="6" width="8.28515625" bestFit="1" customWidth="1"/>
    <col min="7" max="7" width="7.140625" bestFit="1" customWidth="1"/>
  </cols>
  <sheetData>
    <row r="3" spans="1:2" x14ac:dyDescent="0.25">
      <c r="A3" s="2" t="s">
        <v>2</v>
      </c>
      <c r="B3" s="2" t="s">
        <v>33</v>
      </c>
    </row>
    <row r="4" spans="1:2" x14ac:dyDescent="0.25">
      <c r="A4" t="s">
        <v>34</v>
      </c>
      <c r="B4" s="4">
        <v>0.33300000000000002</v>
      </c>
    </row>
    <row r="5" spans="1:2" x14ac:dyDescent="0.25">
      <c r="A5" t="s">
        <v>35</v>
      </c>
      <c r="B5" s="4">
        <v>0.33300000000000002</v>
      </c>
    </row>
    <row r="6" spans="1:2" x14ac:dyDescent="0.25">
      <c r="A6" t="s">
        <v>36</v>
      </c>
      <c r="B6" s="4">
        <v>0.33400000000000002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7 9 a 2 c d 0 7 - 1 0 c 1 - 4 b 9 9 - a 0 3 4 - 1 e 8 d 3 4 0 4 7 5 5 6 " > < 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1.xml>��< ? x m l   v e r s i o n = " 1 . 0 "   e n c o d i n g = " U T F - 1 6 " ? > < G e m i n i   x m l n s = " h t t p : / / g e m i n i / p i v o t c u s t o m i z a t i o n / e 0 c 7 c 6 7 f - 2 d 9 0 - 4 5 6 3 - b 7 f 7 - 1 1 e 8 7 7 2 4 9 f 4 2 " > < 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2.xml>��< ? x m l   v e r s i o n = " 1 . 0 "   e n c o d i n g = " U T F - 1 6 " ? > < G e m i n i   x m l n s = " h t t p : / / g e m i n i / p i v o t c u s t o m i z a t i o n / C l i e n t W i n d o w X M L " > < C u s t o m C o n t e n t > < ! [ C D A T A [ o r d e r s _ d 9 d 2 2 2 7 4 - b 4 1 2 - 4 4 a b - 8 0 e 1 - a 3 9 0 7 8 7 7 a 3 a 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 1 3 0 < / 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o r d e r s _ d 9 d 2 2 2 7 4 - b 4 1 2 - 4 4 a b - 8 0 e 1 - a 3 9 0 7 8 7 7 a 3 a e , c u s t o m e r s _ b 8 a e 7 7 5 9 - 5 5 1 9 - 4 7 a 2 - a a 6 b - 5 0 6 f 7 7 e f 6 d 9 1 , p r o d u c t s _ 1 5 d e 8 f a 8 - 6 b 9 9 - 4 b a 1 - 8 0 b 2 - 2 7 d 1 0 c d c 9 c a 6 , C a l e n d a r ] ] > < / C u s t o m C o n t e n t > < / G e m i n i > 
</file>

<file path=customXml/item16.xml>��< ? x m l   v e r s i o n = " 1 . 0 "   e n c o d i n g = " U T F - 1 6 " ? > < G e m i n i   x m l n s = " h t t p : / / g e m i n i / p i v o t c u s t o m i z a t i o n / 7 7 0 f d 3 3 5 - f f 2 9 - 4 e f 6 - 8 e 1 c - a f e 4 c e 2 9 1 b 8 d " > < 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7.xml>��< ? x m l   v e r s i o n = " 1 . 0 "   e n c o d i n g = " U T F - 1 6 " ? > < G e m i n i   x m l n s = " h t t p : / / g e m i n i / p i v o t c u s t o m i z a t i o n / T a b l e X M L _ o r d e r s _ d 9 d 2 2 2 7 4 - b 4 1 2 - 4 4 a b - 8 0 e 1 - a 3 9 0 7 8 7 7 a 3 a 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 1 0 2 < / i n t > < / v a l u e > < / i t e m > < i t e m > < k e y > < s t r i n g > O r d e r   D a t e < / s t r i n g > < / k e y > < v a l u e > < i n t > 1 3 0 < / i n t > < / v a l u e > < / i t e m > < i t e m > < k e y > < s t r i n g > C u s t o m e r   I D < / s t r i n g > < / k e y > < v a l u e > < i n t > 1 1 2 < / i n t > < / v a l u e > < / i t e m > < i t e m > < k e y > < s t r i n g > P r o d u c t   I D < / s t r i n g > < / k e y > < v a l u e > < i n t > 1 0 0 < / i n t > < / v a l u e > < / i t e m > < i t e m > < k e y > < s t r i n g > Q u a n t i t y < / s t r i n g > < / k e y > < v a l u e > < i n t > 8 9 < / i n t > < / v a l u e > < / i t e m > < i t e m > < k e y > < s t r i n g > P r o f i t < / s t r i n g > < / k e y > < v a l u e > < i n t > 7 0 < / i n t > < / v a l u e > < / i t e m > < i t e m > < k e y > < s t r i n g > S a l e s < / s t r i n g > < / k e y > < v a l u e > < i n t > 1 6 2 < / 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 S a l e s < / s t r i n g > < / k e y > < v a l u e > < i n t > 6 < / i n t > < / v a l u e > < / i t e m > < / C o l u m n D i s p l a y I n d e x > < C o l u m n F r o z e n   / > < C o l u m n C h e c k e d   / > < C o l u m n F i l t e r > < i t e m > < k e y > < s t r i n g > C u s t o m e r   I D < / s t r i n g > < / k e y > < v a l u e > < F i l t e r E x p r e s s i o n   x s i : n i l = " t r u e "   / > < / v a l u e > < / i t e m > < i t e m > < k e y > < s t r i n g > O r d e r   I D < / s t r i n g > < / k e y > < v a l u e > < F i l t e r E x p r e s s i o n   x s i : n i l = " t r u e "   / > < / v a l u e > < / i t e m > < / C o l u m n F i l t e r > < S e l e c t i o n F i l t e r > < i t e m > < k e y > < s t r i n g > C u s t o m e r   I D < / s t r i n g > < / k e y > < v a l u e > < S e l e c t i o n F i l t e r   x s i : n i l = " t r u e "   / > < / v a l u e > < / i t e m > < i t e m > < k e y > < s t r i n g > O r d e r   I D < / s t r i n g > < / k e y > < v a l u e > < S e l e c t i o n F i l t e r   x s i : n i l = " t r u e "   / > < / v a l u e > < / i t e m > < / S e l e c t i o n F i l t e r > < F i l t e r P a r a m e t e r s > < i t e m > < k e y > < s t r i n g > C u s t o m e r   I D < / s t r i n g > < / k e y > < v a l u e > < C o m m a n d P a r a m e t e r s   / > < / v a l u e > < / i t e m > < i t e m > < k e y > < s t r i n g > O r d e r   I D < / s t r i n g > < / k e y > < v a l u e > < C o m m a n d P a r a m e t e r s   / > < / v a l u e > < / i t e m > < / F i l t e r P a r a m e t e r s > < S o r t B y C o l u m n > O r d e r   D a t e < / S o r t B y C o l u m n > < I s S o r t D e s c e n d i n g > f a l s e < / I s S o r t D e s c e n d i n g > < / T a b l e W i d g e t G r i d S e r i a l i z a t i o n > ] ] > < / C u s t o m C o n t e n t > < / G e m i n i > 
</file>

<file path=customXml/item18.xml>��< ? x m l   v e r s i o n = " 1 . 0 "   e n c o d i n g = " u t f - 1 6 " ? > < D a t a M a s h u p   s q m i d = " d e 0 5 3 4 b 8 - c d 6 0 - 4 d b 6 - 9 a f c - c f d c 4 b b a 7 7 4 5 "   x m l n s = " h t t p : / / s c h e m a s . m i c r o s o f t . c o m / D a t a M a s h u p " > A A A A A L s G A A B Q S w M E F A A C A A g A A W h I W f 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A W h 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o S F l Y k 0 R X s g M A A D c Q A A A T A B w A R m 9 y b X V s Y X M v U 2 V j d G l v b j E u b S C i G A A o o B Q A A A A A A A A A A A A A A A A A A A A A A A A A A A D d V 0 t v G j E Q v k f K f 7 D c C 5 E W x E I g T S s O C F K 1 U p q 2 I e k l 5 G B 2 D b j x 2 s j 2 p q V V / n v H u w v s y w l J L l U j s W y + G f u b G c / D a B o Y J g W a p N / + + 8 O D w w O 9 J I q G S K q Q K o 0 G i F N z e I D g b y J j F V B A R v q + N Z Z B H F F h G h 8 Y p 6 2 R F A b + 0 Q 0 8 e j e 9 1 r B w y g D h 0 z H V d 0 a u p m N i C B o K w t e a a f R V y R 9 A q a c j O Z 9 T 2 p w Q T n V z T P R y J o k K m 2 e / A s q b m d Y 0 h L X T 1 J x W o O / x k X c z p p x F z F A 1 w B 7 2 0 E j y O B J 6 0 P P Q m Q h k y M R i 0 O + 1 2 7 6 H v s X S 0 I l Z c z r Y v b Y u p K C 3 R 1 7 q 1 x s M T B H I Q v S R E k u D w c k r M g P F T J L h j T Q E H r r J 8 C H n k 4 B w o v T A q D i / 5 W h J x A J 2 v F q v 6 G 6 7 K 0 W E n k s V p R Z b o W 7 U 8 H t / / u A v 1 m P 0 a Q z + G d B D h v 4 y D x 7 a C C C i t C I a x d r I q H 4 Z k I R x Y O p E 3 2 I i D D N r E H w S p n / c s o Y 9 P F S 9 O Z f g 7 d P + F J w H g j q b 4 V S B w k O Y i u b 1 B B / Z 1 G P C Q Z h P z C D z 8 d / J z a 1 F T 6 T n 6 Q v T 8 x m 5 l C U o R D x F / W q K J H j H g X c d + L E D 7 z n w v g M / c e B v H f h p A X 9 4 Q c l W s v F 5 t e u / r H g f K 8 S t 7 I J E 1 R I + i w j j 1 e J d Q k q g i z i a U V U R D s N Q U a 3 R O Q O d m h N P K 7 s c 3 l g Y V c W / S m 0 g R a t 2 n c s 1 4 W a N R l A E r k O 5 p A J c C j c J v w t d K s j g R j n C N m C l 7 X d B K g i A L N 8 l y n z 5 N r F K 2 9 2 / 0 y U 2 B j 3 R J E 7 + p x n 2 y M x J A 7 c p y q L s U h J t 6 k U T 9 n s L i q Q c E v h a M A O H w o I 6 Y Y K j F S S T 3 2 4 v a h X k n J m S o J D X K 0 4 C 8 O 0 7 4 T H N p 3 W C J 2 i l 0 e C h I u l z x g J 4 y 5 T V Z t U V u O Q V 4 + C k 9 J 2 c J d M 8 i N 0 s f U I B v Z K 1 s y c r V D A + Z 7 P 0 S d U L v I U S h E K A / S 7 l z 1 z m T i i H 8 r F Y h d M O M E q C J b I 5 6 3 K g 6 3 S g S O h h q N f 0 S b l + n f X + X u Z 3 9 z H / e D / z k / A n w V 8 s j d P 2 X E 0 5 D 7 y 3 5 4 H D b Q B / t h 8 a s j h 6 F W V / T 0 q 4 a O C x / R B 1 9 0 x C G I / J j B A h s 7 9 y C M 9 6 7 Y 4 Z N F K o Q t v f z a L N i b E 5 u r F d 6 B a W t 1 s d Z J Z U I G z f 7 h Y Y Q f 7 Q k k p v q 9 K r V / E z B b / V r l f o b P f o 5 P c Q M e e 5 / u h I y I 4 j I Z 1 h c W T m n q O 9 x L 2 7 D N l I W o e y C z w u N t h I 3 t f v b g W 7 3 c t m e N l E c F 9 C f L e p Z V Z r a 9 7 C z O C S p c k v 0 X p b E 5 H T W H v R K U 7 E 0 h D c D L f i / C v O t u o w 2 0 w v V 0 P q O h t S 2 Z P 8 w e e v W a X t 3 v 8 F U E s B A i 0 A F A A C A A g A A W h I W f A M 6 c i n A A A A 9 w A A A B I A A A A A A A A A A A A A A A A A A A A A A E N v b m Z p Z y 9 Q Y W N r Y W d l L n h t b F B L A Q I t A B Q A A g A I A A F o S F k P y u m r p A A A A O k A A A A T A A A A A A A A A A A A A A A A A P M A A A B b Q 2 9 u d G V u d F 9 U e X B l c 1 0 u e G 1 s U E s B A i 0 A F A A C A A g A A W h I W V i T R F e y A w A A N x A A A B M A A A A A A A A A A A A A A A A A 5 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S w A A A A A A A C / 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J z 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T G F z d F V w Z G F 0 Z W Q i I F Z h b H V l P S J k M j A y N C 0 x M C 0 w O F Q x M j o w M D o w M C 4 z O D Y 0 N j k 0 W i I g L z 4 8 R W 5 0 c n k g V H l w Z T 0 i R m l s b G V k Q 2 9 t c G x l d G V S Z X N 1 b H R U b 1 d v c m t z a G V l d C I g V m F s d W U 9 I m w w I i A v P j x F b n R y e S B U e X B l P S J G a W x s T 2 J q Z W N 0 V H l w Z S I g V m F s d W U 9 I n N Q a X Z v d F R h Y m x l I i A v P j x F b n R y e S B U e X B l P S J G a W x s V G 9 E Y X R h T W 9 k Z W x F b m F i b G V k I i B W Y W x 1 Z T 0 i b D E i I C 8 + P E V u d H J 5 I F R 5 c G U 9 I k Z p b G x D b 2 x 1 b W 5 O Y W 1 l c y I g V m F s d W U 9 I n N b J n F 1 b 3 Q 7 T 3 J k Z X I g S U Q m c X V v d D s s J n F 1 b 3 Q 7 T 3 J k Z X I g R G F 0 Z S Z x d W 9 0 O y w m c X V v d D t D d X N 0 b 2 1 l c i B J R C Z x d W 9 0 O y w m c X V v d D t Q c m 9 k d W N 0 I E l E J n F 1 b 3 Q 7 L C Z x d W 9 0 O 1 F 1 Y W 5 0 a X R 5 J n F 1 b 3 Q 7 X S I g L z 4 8 R W 5 0 c n k g V H l w Z T 0 i R m l s b F N 0 Y X R 1 c y I g V m F s d W U 9 I n N D b 2 1 w b G V 0 Z S I g L z 4 8 R W 5 0 c n k g V H l w Z T 0 i R m l s b E N v b H V t b l R 5 c G V z I i B W Y W x 1 Z T 0 i c 0 J n a 0 d C Z 0 0 9 I i A v P j x F b n R y e S B U e X B l P S J R d W V y e U l E I i B W Y W x 1 Z T 0 i c z l j N z k 3 Z D c 1 L T M y N z A t N D Z l O S 1 h N m Q x L W E w O T c z M m Z m N z l i N S I g L z 4 8 R W 5 0 c n k g V H l w Z T 0 i R m l s b E V y c m 9 y Q 2 9 1 b n Q i I F Z h b H V l P S J s M C I g L z 4 8 R W 5 0 c n k g V H l w Z T 0 i R m l s b E V y c m 9 y Q 2 9 k Z S I g V m F s d W U 9 I n N V b m t u b 3 d u I i A v P j x F b n R y e S B U e X B l P S J Q a X Z v d E 9 i a m V j d E 5 h b W U i I F Z h b H V l P S J z V G 9 w I D U g Y 3 V z d G 9 t Z X J z I G J 5 I F N h b G V z I V B p d m 9 0 V G F i b G U x I i A v P j x F b n R y e S B U e X B l P S J S Z W x h d G l v b n N o a X B J b m Z v Q 2 9 u d G F p b m V y I i B W Y W x 1 Z T 0 i c 3 s m c X V v d D t j b 2 x 1 b W 5 D b 3 V u d C Z x d W 9 0 O z o 1 L C Z x d W 9 0 O 2 t l e U N v b H V t b k 5 h b W V z J n F 1 b 3 Q 7 O l t d L C Z x d W 9 0 O 3 F 1 Z X J 5 U m V s Y X R p b 2 5 z a G l w c y Z x d W 9 0 O z p b X S w m c X V v d D t j b 2 x 1 b W 5 J Z G V u d G l 0 a W V z J n F 1 b 3 Q 7 O l s m c X V v d D t T Z W N 0 a W 9 u M S 9 v c m R l c n M v Q 2 h h b m d l Z C B U e X B l L n t P c m R l c i B J R C w w f S Z x d W 9 0 O y w m c X V v d D t T Z W N 0 a W 9 u M S 9 v c m R l c n M v Q 2 h h b m d l Z C B M b 2 N h b G U u e 0 9 y Z G V y I E R h d G U s M X 0 m c X V v d D s s J n F 1 b 3 Q 7 U 2 V j d G l v b j E v b 3 J k Z X J z L 0 N o Y W 5 n Z W Q g V H l w Z S 5 7 Q 3 V z d G 9 t Z X I g S U Q s M n 0 m c X V v d D s s J n F 1 b 3 Q 7 U 2 V j d G l v b j E v b 3 J k Z X J z L 0 N o Y W 5 n Z W Q g V H l w Z S 5 7 U H J v Z H V j d C B J R C w z f S Z x d W 9 0 O y w m c X V v d D t T Z W N 0 a W 9 u M S 9 v c m R l c n M v Q 2 h h b m d l Z C B U e X B l L n t R d W F u d G l 0 e S w 0 f S Z x d W 9 0 O 1 0 s J n F 1 b 3 Q 7 Q 2 9 s d W 1 u Q 2 9 1 b n Q m c X V v d D s 6 N S w m c X V v d D t L Z X l D b 2 x 1 b W 5 O Y W 1 l c y Z x d W 9 0 O z p b X S w m c X V v d D t D b 2 x 1 b W 5 J Z G V u d G l 0 a W V z J n F 1 b 3 Q 7 O l s m c X V v d D t T Z W N 0 a W 9 u M S 9 v c m R l c n M v Q 2 h h b m d l Z C B U e X B l L n t P c m R l c i B J R C w w f S Z x d W 9 0 O y w m c X V v d D t T Z W N 0 a W 9 u M S 9 v c m R l c n M v Q 2 h h b m d l Z C B M b 2 N h b G U u e 0 9 y Z G V y I E R h d G U s M X 0 m c X V v d D s s J n F 1 b 3 Q 7 U 2 V j d G l v b j E v b 3 J k Z X J z L 0 N o Y W 5 n Z W Q g V H l w Z S 5 7 Q 3 V z d G 9 t Z X I g S U Q s M n 0 m c X V v d D s s J n F 1 b 3 Q 7 U 2 V j d G l v b j E v b 3 J k Z X J z L 0 N o Y W 5 n Z W Q g V H l w Z S 5 7 U H J v Z H V j d C B J R C w z f S Z x d W 9 0 O y w m c X V v d D t T Z W N 0 a W 9 u M S 9 v c m R l c n M v Q 2 h h b m d l Z C B U e X B l L n t R d W F u d G l 0 e S w 0 f S Z x d W 9 0 O 1 0 s J n F 1 b 3 Q 7 U m V s Y X R p b 2 5 z a G l w S W 5 m b y Z x d W 9 0 O z p b X X 0 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D d X N 0 b 2 1 l c i B M b 3 l h b H R 5 I E N h c m Q m c X V v d D t d I i A v P j x F b n R y e S B U e X B l P S J G a W x s Q 2 9 s d W 1 u V H l w Z X M i I F Z h b H V l P S J z Q m d Z R 0 J n W U d C Z 1 l H I i A v P j x F b n R y e S B U e X B l P S J G a W x s T G F z d F V w Z G F 0 Z W Q i I F Z h b H V l P S J k M j A y N C 0 x M C 0 w O F Q x M j o w M D o w M C 4 z O T Q 0 N D k 1 W i I g L z 4 8 R W 5 0 c n k g V H l w Z T 0 i R m l s b E V y c m 9 y Q 2 9 1 b n Q i I F Z h b H V l P S J s M C I g L z 4 8 R W 5 0 c n k g V H l w Z T 0 i R m l s b E V y c m 9 y Q 2 9 k Z S I g V m F s d W U 9 I n N V b m t u b 3 d u I i A v P j x F b n R y e S B U e X B l P S J G a W x s Q 2 9 1 b n Q i I F Z h b H V l P S J s M T A w M C I g L z 4 8 R W 5 0 c n k g V H l w Z T 0 i U G l 2 b 3 R P Y m p l Y 3 R O Y W 1 l I i B W Y W x 1 Z T 0 i c 0 9 y Z G V y c y B i e S B j b 2 Z m Z W U g d H l w Z S F Q a X Z v d F R h Y m x l M S I g L z 4 8 R W 5 0 c n k g V H l w Z T 0 i U X V l c n l J R C I g V m F s d W U 9 I n N m Z T Z h Z T k 1 M y 1 i Z W E 4 L T R h Z D g t Y T E x Y i 0 2 N j I y Y m Q 5 N z Z i Y 2 Y i I C 8 + P E V u d H J 5 I F R 5 c G U 9 I l J l b G F 0 a W 9 u c 2 h p c E l u Z m 9 D b 2 5 0 Y W l u Z X I i I F Z h b H V l P S J z e y Z x d W 9 0 O 2 N v b H V t b k N v d W 5 0 J n F 1 b 3 Q 7 O j k s J n F 1 b 3 Q 7 a 2 V 5 Q 2 9 s d W 1 u T m F t Z X M m c X V v d D s 6 W 1 0 s J n F 1 b 3 Q 7 c X V l c n l S Z W x h d G l v b n N o a X B z J n F 1 b 3 Q 7 O l t d L C Z x d W 9 0 O 2 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0 N v b H V t b k N v d W 5 0 J n F 1 b 3 Q 7 O j k s J n F 1 b 3 Q 7 S 2 V 5 Q 2 9 s d W 1 u T m F t Z X M m c X V v d D s 6 W 1 0 s J n F 1 b 3 Q 7 Q 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U m V s Y X R p b 2 5 z a G l w S W 5 m b y Z x d W 9 0 O z p b X X 0 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V y c m 9 y Q 2 9 1 b n Q i I F Z h b H V l P S J s M C I g L z 4 8 R W 5 0 c n k g V H l w Z T 0 i R m l s b E x h c 3 R V c G R h d G V k I i B W Y W x 1 Z T 0 i Z D I w M j Q t M T A t M D h U M T I 6 M D A 6 M D A u N D A 2 N D E 1 O F o i I C 8 + P E V u d H J 5 I F R 5 c G U 9 I k Z p b G x D b 2 x 1 b W 5 U e X B l c y I g V m F s d W U 9 I n N C Z 1 l H Q m d V R k J R P T 0 i I C 8 + P E V u d H J 5 I F R 5 c G U 9 I k Z p b G x D b 2 x 1 b W 5 O Y W 1 l c y I g V m F s d W U 9 I n N b J n F 1 b 3 Q 7 U H J v Z H V j d C B J R C Z x d W 9 0 O y w m c X V v d D t D b 2 Z m Z W U g V H l w Z S Z x d W 9 0 O y w m c X V v d D t T a X p l J n F 1 b 3 Q 7 L C Z x d W 9 0 O 1 J v Y X N 0 I F R 5 c G U m c X V v d D s s J n F 1 b 3 Q 7 V W 5 p d C B Q c m l j Z S Z x d W 9 0 O y w m c X V v d D t Q c m l j Z S B w Z X I g M T A w Z y Z x d W 9 0 O y w m c X V v d D t Q c m 9 m a X Q m c X V v d D t d I i A v P j x F b n R y e S B U e X B l P S J G a W x s U 3 R h d H V z I i B W Y W x 1 Z T 0 i c 0 N v b X B s Z X R l I i A v P j x F b n R y e S B U e X B l P S J Q a X Z v d E 9 i a m V j d E 5 h b W U i I F Z h b H V l P S J z V G 9 w I D U g Y 3 V z d G 9 t Z X J z I G J 5 I F N h b G V z I V B p d m 9 0 V G F i b G U x I i A v P j x F b n R y e S B U e X B l P S J R d W V y e U l E I i B W Y W x 1 Z T 0 i c 2 N j Z G Z i N z d m L T l j N 2 Y t N G I z Z C 0 4 Z T c w L T d h Z m M 5 Z W E 4 Y z Q w Z S I g L z 4 8 R W 5 0 c n k g V H l w Z T 0 i R m l s b E N v d W 5 0 I i B W Y W x 1 Z T 0 i b D Q 4 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U m V w b G F j Z W Q g V m F s d W U z L n t D b 2 Z m Z W U g V H l w Z S w x f S Z x d W 9 0 O y w m c X V v d D t T Z W N 0 a W 9 u M S 9 w c m 9 k d W N 0 c y 9 B Z G R l Z C B D b 2 5 k a X R p b 2 5 h b C B D b 2 x 1 b W 4 u e 0 N 1 c 3 R v b S w 3 f S Z x d W 9 0 O y w m c X V v d D t T Z W N 0 a W 9 u M S 9 w c m 9 k d W N 0 c y 9 S Z X B s Y W N l Z C B W Y W x 1 Z T Y u e 1 J v Y X N 0 I F R 5 c G U s M n 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1 J l c G x h Y 2 V k I F Z h b H V l M y 5 7 Q 2 9 m Z m V l I F R 5 c G U s M X 0 m c X V v d D s s J n F 1 b 3 Q 7 U 2 V j d G l v b j E v c H J v Z H V j d H M v Q W R k Z W Q g Q 2 9 u Z G l 0 a W 9 u Y W w g Q 2 9 s d W 1 u L n t D d X N 0 b 2 0 s N 3 0 m c X V v d D s s J n F 1 b 3 Q 7 U 2 V j d G l v b j E v c H J v Z H V j d H M v U m V w b G F j Z W Q g V m F s d W U 2 L n t S b 2 F z d C B U e X B l L D J 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N o Y W 5 n Z W Q l M j B M b 2 N h b G U 8 L 0 l 0 Z W 1 Q Y X R o P j w v S X R l b U x v Y 2 F 0 a W 9 u P j x T d G F i b G V F b n R y a W V z I C 8 + P C 9 J d G V t P j x J d G V t P j x J d G V t T G 9 j Y X R p b 2 4 + P E l 0 Z W 1 U e X B l P k Z v c m 1 1 b G E 8 L 0 l 0 Z W 1 U e X B l P j x J d G V t U G F 0 a D 5 T Z W N 0 a W 9 u M S 9 w c m 9 k d W N 0 c y 9 S Z X B s Y W N l Z C U y M F Z h b H V l P C 9 J d G V t U G F 0 a D 4 8 L 0 l 0 Z W 1 M b 2 N h d G l v b j 4 8 U 3 R h Y m x l R W 5 0 c m l l c y A v P j w v S X R l b T 4 8 S X R l b T 4 8 S X R l b U x v Y 2 F 0 a W 9 u P j x J d G V t V H l w Z T 5 G b 3 J t d W x h P C 9 J d G V t V H l w Z T 4 8 S X R l b V B h d G g + U 2 V j d G l v b j E v c H J v Z H V j d H M v U m V w b G F j Z W Q l M j B W Y W x 1 Z T E 8 L 0 l 0 Z W 1 Q Y X R o P j w v S X R l b U x v Y 2 F 0 a W 9 u P j x T d G F i b G V F b n R y a W V z I C 8 + P C 9 J d G V t P j x J d G V t P j x J d G V t T G 9 j Y X R p b 2 4 + P E l 0 Z W 1 U e X B l P k Z v c m 1 1 b G E 8 L 0 l 0 Z W 1 U e X B l P j x J d G V t U G F 0 a D 5 T Z W N 0 a W 9 u M S 9 w c m 9 k d W N 0 c y 9 S Z X B s Y W N l Z C U y M F Z h b H V l M j w v S X R l b V B h d G g + P C 9 J d G V t T G 9 j Y X R p b 2 4 + P F N 0 Y W J s Z U V u d H J p Z X M g L z 4 8 L 0 l 0 Z W 0 + P E l 0 Z W 0 + P E l 0 Z W 1 M b 2 N h d G l v b j 4 8 S X R l b V R 5 c G U + R m 9 y b X V s Y T w v S X R l b V R 5 c G U + P E l 0 Z W 1 Q Y X R o P l N l Y 3 R p b 2 4 x L 3 B y b 2 R 1 Y 3 R z L 0 Z p b H R l c m V k J T I w U m 9 3 c z w v S X R l b V B h d G g + P C 9 J d G V t T G 9 j Y X R p b 2 4 + P F N 0 Y W J s Z U V u d H J p Z X M g L z 4 8 L 0 l 0 Z W 0 + P E l 0 Z W 0 + P E l 0 Z W 1 M b 2 N h d G l v b j 4 8 S X R l b V R 5 c G U + R m 9 y b X V s Y T w v S X R l b V R 5 c G U + P E l 0 Z W 1 Q Y X R o P l N l Y 3 R p b 2 4 x L 3 B y b 2 R 1 Y 3 R z L 1 J l c G x h Y 2 V k J T I w V m F s d W U z P C 9 J d G V t U G F 0 a D 4 8 L 0 l 0 Z W 1 M b 2 N h d G l v b j 4 8 U 3 R h Y m x l R W 5 0 c m l l c y A v P j w v S X R l b T 4 8 S X R l b T 4 8 S X R l b U x v Y 2 F 0 a W 9 u P j x J d G V t V H l w Z T 5 G b 3 J t d W x h P C 9 J d G V t V H l w Z T 4 8 S X R l b V B h d G g + U 2 V j d G l v b j E v c H J v Z H V j d H M v R m l s d G V y Z W Q l M j B S b 3 d z M T w v S X R l b V B h d G g + P C 9 J d G V t T G 9 j Y X R p b 2 4 + P F N 0 Y W J s Z U V u d H J p Z X M g L z 4 8 L 0 l 0 Z W 0 + P E l 0 Z W 0 + P E l 0 Z W 1 M b 2 N h d G l v b j 4 8 S X R l b V R 5 c G U + R m 9 y b X V s Y T w v S X R l b V R 5 c G U + P E l 0 Z W 1 Q Y X R o P l N l Y 3 R p b 2 4 x L 3 B y b 2 R 1 Y 3 R z L 1 J l c G x h Y 2 V k J T I w V m F s d W U 0 P C 9 J d G V t U G F 0 a D 4 8 L 0 l 0 Z W 1 M b 2 N h d G l v b j 4 8 U 3 R h Y m x l R W 5 0 c m l l c y A v P j w v S X R l b T 4 8 S X R l b T 4 8 S X R l b U x v Y 2 F 0 a W 9 u P j x J d G V t V H l w Z T 5 G b 3 J t d W x h P C 9 J d G V t V H l w Z T 4 8 S X R l b V B h d G g + U 2 V j d G l v b j E v c H J v Z H V j d H M v U m V w b G F j Z W Q l M j B W Y W x 1 Z T U 8 L 0 l 0 Z W 1 Q Y X R o P j w v S X R l b U x v Y 2 F 0 a W 9 u P j x T d G F i b G V F b n R y a W V z I C 8 + P C 9 J d G V t P j x J d G V t P j x J d G V t T G 9 j Y X R p b 2 4 + P E l 0 Z W 1 U e X B l P k Z v c m 1 1 b G E 8 L 0 l 0 Z W 1 U e X B l P j x J d G V t U G F 0 a D 5 T Z W N 0 a W 9 u M S 9 w c m 9 k d W N 0 c y 9 S Z X B s Y W N l Z C U y M F Z h b H V l N j w v S X R l b V B h d G g + P C 9 J d G V t T G 9 j Y X R p b 2 4 + P F N 0 Y W J s Z U V u d H J p Z X M g L z 4 8 L 0 l 0 Z W 0 + P E l 0 Z W 0 + P E l 0 Z W 1 M b 2 N h d G l v b j 4 8 S X R l b V R 5 c G U + R m 9 y b X V s Y T w v S X R l b V R 5 c G U + P E l 0 Z W 1 Q Y X R o P l N l Y 3 R p b 2 4 x L 3 B y b 2 R 1 Y 3 R z L 0 F k Z G V k J T I w Q 2 9 u Z G l 0 a W 9 u Y W w l M j B D b 2 x 1 b W 4 8 L 0 l 0 Z W 1 Q Y X R o P j w v S X R l b U x v Y 2 F 0 a W 9 u P j x T d G F i b G V F b n R y a W V z I C 8 + P C 9 J d G V t P j x J d G V t P j x J d G V t T G 9 j Y X R p b 2 4 + P E l 0 Z W 1 U e X B l P k Z v c m 1 1 b G E 8 L 0 l 0 Z W 1 U e X B l P j x J d G V t U G F 0 a D 5 T Z W N 0 a W 9 u M S 9 w c m 9 k d W N 0 c y 9 G a W x 0 Z X J l Z C U y M F J v d 3 M y P C 9 J d G V t U G F 0 a D 4 8 L 0 l 0 Z W 1 M b 2 N h d G l v b j 4 8 U 3 R h Y m x l R W 5 0 c m l l c y A v P j w v S X R l b T 4 8 S X R l b T 4 8 S X R l b U x v Y 2 F 0 a W 9 u P j x J d G V t V H l w Z T 5 G b 3 J t d W x h P C 9 J d G V t V H l w Z T 4 8 S X R l b V B h d G g + U 2 V j d G l v b j E v c H J v Z H V j d H M v U m V u Y W 1 l Z C U y M E N v b H V t b n M 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B y b 2 R 1 Y 3 R z L 1 J l b m F t Z W Q l M j B D b 2 x 1 b W 5 z M T w v S X R l b V B h d G g + P C 9 J d G V t T G 9 j Y X R p b 2 4 + P F N 0 Y W J s Z U V u d H J p Z X M g L z 4 8 L 0 l 0 Z W 0 + P E l 0 Z W 0 + P E l 0 Z W 1 M b 2 N h d G l v b j 4 8 S X R l b V R 5 c G U + R m 9 y b X V s Y T w v S X R l b V R 5 c G U + P E l 0 Z W 1 Q Y X R o P l N l Y 3 R p b 2 4 x L 3 B y b 2 R 1 Y 3 R z L 1 J l b 3 J k Z X J l Z C U y M E N v b H V t b n M 8 L 0 l 0 Z W 1 Q Y X R o P j w v S X R l b U x v Y 2 F 0 a W 9 u P j x T d G F i b G V F b n R y a W V z I C 8 + P C 9 J d G V t P j x J d G V t P j x J d G V t T G 9 j Y X R p b 2 4 + P E l 0 Z W 1 U e X B l P k Z v c m 1 1 b G E 8 L 0 l 0 Z W 1 U e X B l P j x J d G V t U G F 0 a D 5 T Z W N 0 a W 9 u M S 9 w c m 9 k d W N 0 c y 9 G a W x 0 Z X J l Z C U y M F J v d 3 M z P C 9 J d G V t U G F 0 a D 4 8 L 0 l 0 Z W 1 M b 2 N h d G l v b j 4 8 U 3 R h Y m x l R W 5 0 c m l l c y A v P j w v S X R l b T 4 8 S X R l b T 4 8 S X R l b U x v Y 2 F 0 a W 9 u P j x J d G V t V H l w Z T 5 G b 3 J t d W x h P C 9 J d G V t V H l w Z T 4 8 S X R l b V B h d G g + U 2 V j d G l v b j E v Y 3 V z d G 9 t Z X J z L 1 J l b m F t Z W Q l M j B D b 2 x 1 b W 5 z P C 9 J d G V t U G F 0 a D 4 8 L 0 l 0 Z W 1 M b 2 N h d G l v b j 4 8 U 3 R h Y m x l R W 5 0 c m l l c y A v P j w v S X R l b T 4 8 L 0 l 0 Z W 1 z P j w v T G 9 j Y W x Q Y W N r Y W d l T W V 0 Y W R h d G F G a W x l P h Y A A A B Q S w U G A A A A A A A A A A A A A A A A A A A A A A A A J g E A A A E A A A D Q j J 3 f A R X R E Y x 6 A M B P w p f r A Q A A A G C T q t R i n 0 l C j F r Q 8 y C / + u o A A A A A A g A A A A A A E G Y A A A A B A A A g A A A A B 6 K 3 / 0 7 C W F w 2 9 1 l t N P S L B g J a 2 U g K k S n Y L o 1 2 z o X y 0 q c A A A A A D o A A A A A C A A A g A A A A C M g 5 c 8 8 + 8 h n B t q C C T Y S j 2 D Q z f Z Z 0 3 a H I Y W 6 4 5 A o m j c l Q A A A A F i A M 1 z 2 0 r l E 4 C O c t I 4 D H f v J 3 6 A t 3 J I R K T 2 D E Z n f + Q 3 2 S D 3 j 1 i e B E w q + j V 2 l e c z w A / F p Y 0 p C i P M v p 0 K D x x N e o 6 b k 1 V j u d Y M 4 z q O j k k 8 M J u D V A A A A A v 2 c K p W A J t 6 Z 5 s V I O k j h g v m x 7 2 f Q K a i e s k / o J p V Y g a R o / F V 5 j / C X K K a w t X x 5 L f 5 M 3 u E a a x S f d v K 3 t G Y P d v f G e W Q = = < / D a t a M a s h u p > 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 T a b l e s \ o r d e r s \ C o l u m n s \ S a l e s < / 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 T a b l e s \ o r d e r s \ M e a s u r e s \ S u m   o f   S a l e s < / K e y > < / D i a g r a m O b j e c t K e y > < D i a g r a m O b j e c t K e y > < K e y > T a b l e s \ o r d e r s \ S u m   o f   S a l e s \ A d d i t i o n a l   I n f o \ I m p l i c i t   M e a s u r e < / 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 T a b l e s \ c u s t o m e r s \ C o l u m n s \ C u s t o m e r   L o y a l t y   C a r d < / K e y > < / D i a g r a m O b j e c t K e y > < D i a g r a m O b j e c t K e y > < K e y > T a b l e s \ p r o d u c t s < / K e y > < / D i a g r a m O b j e c t K e y > < D i a g r a m O b j e c t K e y > < K e y > T a b l e s \ p r o d u c t s \ C o l u m n s \ P r o d u c t   I D < / K e y > < / D i a g r a m O b j e c t K e y > < D i a g r a m O b j e c t K e y > < K e y > T a b l e s \ p r o d u c t s \ C o l u m n s \ C o f f e e   T y p e < / K e y > < / D i a g r a m O b j e c t K e y > < D i a g r a m O b j e c t K e y > < K e y > T a b l e s \ p r o d u c t s \ C o l u m n s \ S i z e < / K e y > < / D i a g r a m O b j e c t K e y > < D i a g r a m O b j e c t K e y > < K e y > T a b l e s \ p r o d u c t s \ C o l u m n s \ R o a s t   T y p e 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 1 4 . 6 9 0 3 6 3 9 2 5 3 6 4 4 5 < / S c r o l l V e r t i c a l O f f s e 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 2 3 0 < / H e i g h t > < I s E x p a n d e d > t r u e < / I s E x p a n d e d > < L a y e d O u t > t r u e < / L a y e d O u t > < L e f t > 3 4 3 . 5 6 6 7 7 7 6 6 7 6 2 8 4 6 < / 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 T a b l e s \ c u s t o m e r s < / K e y > < / a : K e y > < a : V a l u e   i : t y p e = " D i a g r a m D i s p l a y N o d e V i e w S t a t e " > < H e i g h t > 2 8 5 < / H e i g h t > < I s E x p a n d e d > t r u e < / I s E x p a n d e d > < L a y e d O u t > t r u e < / L a y e d O u t > < L e f t > 2 7 . 0 0 0 0 0 0 0 0 0 0 0 0 1 1 4 < / L e f 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 T a b l e s \ c u s t o m e r s \ C o l u m n s \ C u s t o m e r   L o y a l t y   C a r d < / K e y > < / a : K e y > < a : V a l u e   i : t y p e = " D i a g r a m D i s p l a y N o d e V i e w S t a t e " > < H e i g h t > 1 5 0 < / H e i g h t > < I s E x p a n d e d > t r u e < / I s E x p a n d e d > < W i d t h > 2 0 0 < / W i d t h > < / a : V a l u e > < / a : K e y V a l u e O f D i a g r a m O b j e c t K e y a n y T y p e z b w N T n L X > < a : K e y V a l u e O f D i a g r a m O b j e c t K e y a n y T y p e z b w N T n L X > < a : K e y > < K e y > T a b l e s \ p r o d u c t s < / K e y > < / a : K e y > < a : V a l u e   i : t y p e = " D i a g r a m D i s p l a y N o d e V i e w S t a t e " > < H e i g h t > 2 3 7 < / H e i g h t > < I s E x p a n d e d > t r u e < / I s E x p a n d e d > < L a y e d O u t > t r u e < / L a y e d O u t > < L e f t > 6 4 8 . 9 0 3 8 1 0 5 6 7 6 6 5 9 1 < / 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 2 3 3 . 6 4 7 0 5 8 8 2 3 5 2 9 1 6 < / H e i g h t > < I s E x p a n d e d > t r u e < / I s E x p a n d e d > < L a y e d O u t > t r u e < / L a y e d O u t > < L e f t > 3 5 1 . 1 1 1 2 4 0 9 0 8 2 2 3 1 8 < / L e f t > < T a b I n d e x > 3 < / T a b I n d e x > < T o p > 2 9 6 . 2 2 7 5 5 4 1 7 9 5 6 6 6 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 R e l a t i o n s h i p s \ & l t ; T a b l e s \ o r d e r s \ C o l u m n s \ P r o d u c t   I D & g t ; - & l t ; T a b l e s \ p r o d u c t s \ C o l u m n s \ P r o d u c t   I D & g t ; < / K e y > < / a : K e y > < a : V a l u e   i : t y p e = " D i a g r a m D i s p l a y L i n k V i e w S t a t e " > < A u t o m a t i o n P r o p e r t y H e l p e r T e x t > E n d   p o i n t   1 :   ( 5 5 9 . 5 6 6 7 7 7 6 6 7 6 2 8 , 1 1 5 ) .   E n d   p o i n t   2 :   ( 6 3 2 . 9 0 3 8 1 0 5 6 7 6 6 6 , 1 1 8 . 5 )   < / A u t o m a t i o n P r o p e r t y H e l p e r T e x t > < L a y e d O u t > t r u e < / L a y e d O u t > < P o i n t s   x m l n s : b = " h t t p : / / s c h e m a s . d a t a c o n t r a c t . o r g / 2 0 0 4 / 0 7 / S y s t e m . W i n d o w s " > < b : P o i n t > < b : _ x > 5 5 9 . 5 6 6 7 7 7 6 6 7 6 2 8 4 6 < / b : _ x > < b : _ y > 1 1 5 < / b : _ y > < / b : P o i n t > < b : P o i n t > < b : _ x > 5 9 4 . 2 3 5 2 9 4 5 < / b : _ x > < b : _ y > 1 1 5 < / b : _ y > < / b : P o i n t > < b : P o i n t > < b : _ x > 5 9 8 . 2 3 5 2 9 4 5 < / b : _ x > < b : _ y > 1 1 8 . 5 < / b : _ y > < / b : P o i n t > < b : P o i n t > < b : _ x > 6 3 2 . 9 0 3 8 1 0 5 6 7 6 6 5 8 < / b : _ x > < b : _ y > 1 1 8 . 5 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 5 4 3 . 5 6 6 7 7 7 6 6 7 6 2 8 4 6 < / b : _ x > < b : _ y > 1 0 7 < / b : _ y > < / L a b e l L o c a t i o n > < L o c a t i o n   x m l n s : b = " h t t p : / / s c h e m a s . d a t a c o n t r a c t . o r g / 2 0 0 4 / 0 7 / S y s t e m . W i n d o w s " > < b : _ x > 5 4 3 . 5 6 6 7 7 7 6 6 7 6 2 8 4 6 < / b : _ x > < b : _ y > 1 1 5 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 6 3 2 . 9 0 3 8 1 0 5 6 7 6 6 5 8 < / b : _ x > < b : _ y > 1 1 0 . 5 < / b : _ y > < / L a b e l L o c a t i o n > < L o c a t i o n   x m l n s : b = " h t t p : / / s c h e m a s . d a t a c o n t r a c t . o r g / 2 0 0 4 / 0 7 / S y s t e m . W i n d o w s " > < b : _ x > 6 4 8 . 9 0 3 8 1 0 5 6 7 6 6 5 8 < / b : _ x > < b : _ y > 1 1 8 . 5 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 5 5 9 . 5 6 6 7 7 7 6 6 7 6 2 8 4 6 < / b : _ x > < b : _ y > 1 1 5 < / b : _ y > < / b : P o i n t > < b : P o i n t > < b : _ x > 5 9 4 . 2 3 5 2 9 4 5 < / b : _ x > < b : _ y > 1 1 5 < / b : _ y > < / b : P o i n t > < b : P o i n t > < b : _ x > 5 9 8 . 2 3 5 2 9 4 5 < / b : _ x > < b : _ y > 1 1 8 . 5 < / b : _ y > < / b : P o i n t > < b : P o i n t > < b : _ x > 6 3 2 . 9 0 3 8 1 0 5 6 7 6 6 5 8 < / b : _ x > < b : _ y > 1 1 8 . 5 < / b : _ y > < / b : P o i n t > < / P o i n t s > < / a : V a l u e > < / a : K e y V a l u e O f D i a g r a m O b j e c t K e y a n y T y p e z b w N T n L X > < a : K e y V a l u e O f D i a g r a m O b j e c t K e y a n y T y p e z b w N T n L X > < a : K e y > < K e y > R e l a t i o n s h i p s \ & l t ; T a b l e s \ o r d e r s \ C o l u m n s \ C u s t o m e r   I D & g t ; - & l t ; T a b l e s \ c u s t o m e r s \ C o l u m n s \ C u s t o m e r   I D & g t ; < / K e y > < / a : K e y > < a : V a l u e   i : t y p e = " D i a g r a m D i s p l a y L i n k V i e w S t a t e " > < A u t o m a t i o n P r o p e r t y H e l p e r T e x t > E n d   p o i n t   1 :   ( 3 2 7 . 5 6 6 7 7 7 6 6 7 6 2 8 , 1 1 5 ) .   E n d   p o i n t   2 :   ( 2 4 3 , 1 4 2 . 5 )   < / A u t o m a t i o n P r o p e r t y H e l p e r T e x t > < L a y e d O u t > t r u e < / L a y e d O u t > < P o i n t s   x m l n s : b = " h t t p : / / s c h e m a s . d a t a c o n t r a c t . o r g / 2 0 0 4 / 0 7 / S y s t e m . W i n d o w s " > < b : P o i n t > < b : _ x > 3 2 7 . 5 6 6 7 7 7 6 6 7 6 2 8 4 6 < / b : _ x > < b : _ y > 1 1 4 . 9 9 9 9 9 9 9 9 9 9 9 9 9 9 < / b : _ y > < / b : P o i n t > < b : P o i n t > < b : _ x > 2 8 7 . 2 8 3 3 8 9 < / b : _ x > < b : _ y > 1 1 5 < / b : _ y > < / b : P o i n t > < b : P o i n t > < b : _ x > 2 8 5 . 2 8 3 3 8 9 < / b : _ x > < b : _ y > 1 1 7 < / b : _ y > < / b : P o i n t > < b : P o i n t > < b : _ x > 2 8 5 . 2 8 3 3 8 9 < / b : _ x > < b : _ y > 1 4 0 . 5 < / b : _ y > < / b : P o i n t > < b : P o i n t > < b : _ x > 2 8 3 . 2 8 3 3 8 9 < / b : _ x > < b : _ y > 1 4 2 . 5 < / b : _ y > < / b : P o i n t > < b : P o i n t > < b : _ x > 2 4 3 . 0 0 0 0 0 0 0 0 0 0 0 0 1 7 < / b : _ x > < b : _ y > 1 4 2 . 5 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 3 2 7 . 5 6 6 7 7 7 6 6 7 6 2 8 4 6 < / b : _ x > < b : _ y > 1 0 6 . 9 9 9 9 9 9 9 9 9 9 9 9 9 9 < / b : _ y > < / L a b e l L o c a t i o n > < L o c a t i o n   x m l n s : b = " h t t p : / / s c h e m a s . d a t a c o n t r a c t . o r g / 2 0 0 4 / 0 7 / S y s t e m . W i n d o w s " > < b : _ x > 3 4 3 . 5 6 6 7 7 7 6 6 7 6 2 8 4 6 < / b : _ x > < b : _ y > 1 1 5 < / b : _ y > < / L o c a t i o n > < S h a p e R o t a t e A n g l e > 1 8 0 . 0 0 0 0 0 0 0 0 0 0 0 0 0 6 < / 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 2 2 7 . 0 0 0 0 0 0 0 0 0 0 0 0 1 7 < / b : _ x > < b : _ y > 1 3 4 . 5 < / b : _ y > < / L a b e l L o c a t i o n > < L o c a t i o n   x m l n s : b = " h t t p : / / s c h e m a s . d a t a c o n t r a c t . o r g / 2 0 0 4 / 0 7 / S y s t e m . W i n d o w s " > < b : _ x > 2 2 7 . 0 0 0 0 0 0 0 0 0 0 0 0 1 7 < / b : _ x > < b : _ y > 1 4 2 . 5 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 3 2 7 . 5 6 6 7 7 7 6 6 7 6 2 8 4 6 < / b : _ x > < b : _ y > 1 1 4 . 9 9 9 9 9 9 9 9 9 9 9 9 9 9 < / b : _ y > < / b : P o i n t > < b : P o i n t > < b : _ x > 2 8 7 . 2 8 3 3 8 9 < / b : _ x > < b : _ y > 1 1 5 < / b : _ y > < / b : P o i n t > < b : P o i n t > < b : _ x > 2 8 5 . 2 8 3 3 8 9 < / b : _ x > < b : _ y > 1 1 7 < / b : _ y > < / b : P o i n t > < b : P o i n t > < b : _ x > 2 8 5 . 2 8 3 3 8 9 < / b : _ x > < b : _ y > 1 4 0 . 5 < / b : _ y > < / b : P o i n t > < b : P o i n t > < b : _ x > 2 8 3 . 2 8 3 3 8 9 < / b : _ x > < b : _ y > 1 4 2 . 5 < / b : _ y > < / b : P o i n t > < b : P o i n t > < b : _ x > 2 4 3 . 0 0 0 0 0 0 0 0 0 0 0 0 1 7 < / b : _ x > < b : _ y > 1 4 2 . 5 < / b : _ y > < / b : P o i n t > < / P o i n t s > < / a : V a l u e > < / a : K e y V a l u e O f D i a g r a m O b j e c t K e y a n y T y p e z b w N T n L X > < a : K e y V a l u e O f D i a g r a m O b j e c t K e y a n y T y p e z b w N T n L X > < a : K e y > < K e y > R e l a t i o n s h i p s \ & l t ; T a b l e s \ o r d e r s \ C o l u m n s \ O r d e r   D a t e & g t ; - & l t ; T a b l e s \ C a l e n d a r \ C o l u m n s \ D a t e & g t ; < / K e y > < / a : K e y > < a : V a l u e   i : t y p e = " D i a g r a m D i s p l a y L i n k V i e w S t a t e " > < A u t o m a t i o n P r o p e r t y H e l p e r T e x t > E n d   p o i n t   1 :   ( 4 3 7 . 3 3 9 0 1 , 2 4 6 ) .   E n d   p o i n t   2 :   ( 4 5 7 . 3 3 9 0 1 , 2 8 0 . 2 2 7 5 5 4 1 7 9 5 6 7 )   < / A u t o m a t i o n P r o p e r t y H e l p e r T e x t > < L a y e d O u t > t r u e < / L a y e d O u t > < P o i n t s   x m l n s : b = " h t t p : / / s c h e m a s . d a t a c o n t r a c t . o r g / 2 0 0 4 / 0 7 / S y s t e m . W i n d o w s " > < b : P o i n t > < b : _ x > 4 3 7 . 3 3 9 0 1 < / b : _ x > < b : _ y > 2 4 6 < / b : _ y > < / b : P o i n t > < b : P o i n t > < b : _ x > 4 3 7 . 3 3 9 0 1 < / b : _ x > < b : _ y > 2 6 1 . 1 1 3 7 7 7 < / b : _ y > < / b : P o i n t > < b : P o i n t > < b : _ x > 4 3 9 . 3 3 9 0 1 < / b : _ x > < b : _ y > 2 6 3 . 1 1 3 7 7 7 < / b : _ y > < / b : P o i n t > < b : P o i n t > < b : _ x > 4 5 5 . 3 3 9 0 1 < / b : _ x > < b : _ y > 2 6 3 . 1 1 3 7 7 7 < / b : _ y > < / b : P o i n t > < b : P o i n t > < b : _ x > 4 5 7 . 3 3 9 0 1 < / b : _ x > < b : _ y > 2 6 5 . 1 1 3 7 7 7 < / b : _ y > < / b : P o i n t > < b : P o i n t > < b : _ x > 4 5 7 . 3 3 9 0 1 < / b : _ x > < b : _ y > 2 8 0 . 2 2 7 5 5 4 1 7 9 5 6 6 6 < / 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 4 2 9 . 3 3 9 0 1 < / b : _ x > < b : _ y > 2 3 0 < / b : _ y > < / L a b e l L o c a t i o n > < L o c a t i o n   x m l n s : b = " h t t p : / / s c h e m a s . d a t a c o n t r a c t . o r g / 2 0 0 4 / 0 7 / S y s t e m . W i n d o w s " > < b : _ x > 4 3 7 . 3 3 9 0 1 < / b : _ x > < b : _ y > 2 3 0 < / b : _ y > < / L o c a t i o n > < S h a p e R o t a t e A n g l e > 9 0 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 4 4 9 . 3 3 9 0 1 < / b : _ x > < b : _ y > 2 8 0 . 2 2 7 5 5 4 1 7 9 5 6 6 6 < / b : _ y > < / L a b e l L o c a t i o n > < L o c a t i o n   x m l n s : b = " h t t p : / / s c h e m a s . d a t a c o n t r a c t . o r g / 2 0 0 4 / 0 7 / S y s t e m . W i n d o w s " > < b : _ x > 4 5 7 . 3 3 9 0 1 < / b : _ x > < b : _ y > 2 9 6 . 2 2 7 5 5 4 1 7 9 5 6 6 6 < / b : _ y > < / L o c a t i o n > < S h a p e R o t a t e A n g l e > 2 7 0 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 4 3 7 . 3 3 9 0 1 < / b : _ x > < b : _ y > 2 4 6 < / b : _ y > < / b : P o i n t > < b : P o i n t > < b : _ x > 4 3 7 . 3 3 9 0 1 < / b : _ x > < b : _ y > 2 6 1 . 1 1 3 7 7 7 < / b : _ y > < / b : P o i n t > < b : P o i n t > < b : _ x > 4 3 9 . 3 3 9 0 1 < / b : _ x > < b : _ y > 2 6 3 . 1 1 3 7 7 7 < / b : _ y > < / b : P o i n t > < b : P o i n t > < b : _ x > 4 5 5 . 3 3 9 0 1 < / b : _ x > < b : _ y > 2 6 3 . 1 1 3 7 7 7 < / b : _ y > < / b : P o i n t > < b : P o i n t > < b : _ x > 4 5 7 . 3 3 9 0 1 < / b : _ x > < b : _ y > 2 6 5 . 1 1 3 7 7 7 < / b : _ y > < / b : P o i n t > < b : P o i n t > < b : _ x > 4 5 7 . 3 3 9 0 1 < / b : _ x > < b : _ y > 2 8 0 . 2 2 7 5 5 4 1 7 9 5 6 6 6 < / 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 C o l u m n s \ C u s t o m e r   L o y a l t y 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 C o l u m n s \ C u s t o m e r   L o y a l t y 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 C o l u m n s \ S i z e < / K e y > < / D i a g r a m O b j e c t K e y > < D i a g r a m O b j e c t K e y > < K e y > C o l u m n s \ R o a s t   T y p e 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 C o l u m n s \ S a l e s < / 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6 d c f e 8 f c - 7 a b e - 4 c c 9 - 8 8 a 1 - a 1 3 7 a 9 a a 7 0 e 9 " > < 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 C o l u m n s \ C u s t o m e r   L o y a l t y 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 o r d e r s _ d 9 d 2 2 2 7 4 - b 4 1 2 - 4 4 a b - 8 0 e 1 - a 3 9 0 7 8 7 7 a 3 a e < / K e y > < V a l u e   x m l n s : a = " h t t p : / / s c h e m a s . d a t a c o n t r a c t . o r g / 2 0 0 4 / 0 7 / M i c r o s o f t . A n a l y s i s S e r v i c e s . C o m m o n " > < a : H a s F o c u s > t r u e < / a : H a s F o c u s > < a : S i z e A t D p i 9 6 > 9 3 < / a : S i z e A t D p i 9 6 > < a : V i s i b l e > t r u e < / a : V i s i b l e > < / V a l u e > < / K e y V a l u e O f s t r i n g S a n d b o x E d i t o r . M e a s u r e G r i d S t a t e S c d E 3 5 R y > < K e y V a l u e O f s t r i n g S a n d b o x E d i t o r . M e a s u r e G r i d S t a t e S c d E 3 5 R y > < K e y > c u s t o m e r s _ b 8 a e 7 7 5 9 - 5 5 1 9 - 4 7 a 2 - a a 6 b - 5 0 6 f 7 7 e f 6 d 9 1 < / K e y > < V a l u e   x m l n s : a = " h t t p : / / s c h e m a s . d a t a c o n t r a c t . o r g / 2 0 0 4 / 0 7 / M i c r o s o f t . A n a l y s i s S e r v i c e s . C o m m o n " > < a : H a s F o c u s > t r u e < / a : H a s F o c u s > < a : S i z e A t D p i 9 6 > 6 3 < / a : S i z e A t D p i 9 6 > < a : V i s i b l e > t r u e < / a : V i s i b l e > < / V a l u e > < / K e y V a l u e O f s t r i n g S a n d b o x E d i t o r . M e a s u r e G r i d S t a t e S c d E 3 5 R y > < K e y V a l u e O f s t r i n g S a n d b o x E d i t o r . M e a s u r e G r i d S t a t e S c d E 3 5 R y > < K e y > p r o d u c t s _ 1 5 d e 8 f a 8 - 6 b 9 9 - 4 b a 1 - 8 0 b 2 - 2 7 d 1 0 c d c 9 c a 6 < / K e y > < V a l u e   x m l n s : a = " h t t p : / / s c h e m a s . d a t a c o n t r a c t . o r g / 2 0 0 4 / 0 7 / M i c r o s o f t . A n a l y s i s S e r v i c e s . C o m m o n " > < a : H a s F o c u s > t r u e < / a : H a s F o c u s > < a : S i z e A t D p i 9 6 > 8 1 < / 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 2 0 2 4 - 1 0 - 0 8 T 1 3 : 0 0 : 2 8 . 6 4 1 2 8 0 7 + 0 1 : 0 0 < / L a s t P r o c e s s e d T i m e > < / D a t a M o d e l i n g S a n d b o x . S e r i a l i z e d S a n d b o x E r r o r C a c h e > ] ] > < / C u s t o m C o n t e n t > < / G e m i n i > 
</file>

<file path=customXml/item3.xml>��< ? x m l   v e r s i o n = " 1 . 0 "   e n c o d i n g = " U T F - 1 6 " ? > < G e m i n i   x m l n s = " h t t p : / / g e m i n i / p i v o t c u s t o m i z a t i o n / 5 f 7 4 3 7 3 8 - b b d 2 - 4 8 9 4 - b 4 5 6 - c 3 c f 4 f 8 7 9 1 a d " > < 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4.xml>��< ? x m l   v e r s i o n = " 1 . 0 "   e n c o d i n g = " U T F - 1 6 " ? > < G e m i n i   x m l n s = " h t t p : / / g e m i n i / p i v o t c u s t o m i z a t i o n / 2 5 7 3 e 6 a b - 4 1 3 9 - 4 7 d f - a 1 d f - e 0 b b 4 c b a 6 8 f a " > < 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5.xml>��< ? x m l   v e r s i o n = " 1 . 0 "   e n c o d i n g = " U T F - 1 6 " ? > < G e m i n i   x m l n s = " h t t p : / / g e m i n i / p i v o t c u s t o m i z a t i o n / T a b l e X M L _ p r o d u c t s _ 1 5 d e 8 f a 8 - 6 b 9 9 - 4 b a 1 - 8 0 b 2 - 2 7 d 1 0 c d c 9 c a 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i t e m > < k e y > < s t r i n g > C o f f e e   T y p e < / s t r i n g > < / k e y > < v a l u e > < F i l t e r E x p r e s s i o n   x s i : n i l = " t r u e "   / > < / v a l u e > < / i t e m > < / C o l u m n F i l t e r > < S e l e c t i o n F i l t e r > < i t e m > < k e y > < s t r i n g > C o f f e e   T y p e < / s t r i n g > < / k e y > < v a l u e > < S e l e c t i o n F i l t e r   x s i : n i l = " t r u e "   / > < / v a l u e > < / i t e m > < / S e l e c t i o n F i l t e r > < F i l t e r P a r a m e t e r s > < i t e m > < k e y > < s t r i n g > C o f f e e   T y p e < / s t r i n g > < / k e y > < v a l u e > < C o m m a n d P a r a m e t e r s   / > < / v a l u e > < / i t e m > < / F i l t e r P a r a m e t e r s > < 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s _ b 8 a e 7 7 5 9 - 5 5 1 9 - 4 7 a 2 - a a 6 b - 5 0 6 f 7 7 e f 6 d 9 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 1 0 1 < / i n t > < / v a l u e > < / i t e m > < i t e m > < k e y > < s t r i n g > P o s t c o d e < / s t r i n g > < / k e y > < v a l u e > < i n t > 9 3 < / i n t > < / v a l u e > < / i t e m > < i t e m > < k e y > < s t r i n g > C u s t o m e r   L o y a l t y   C a r d < / s t r i n g > < / k e y > < v a l u e > < i n t > 1 7 4 < / 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 C u s t o m e r   L o y a l t y   C a r d < / s t r i n g > < / k e y > < v a l u e > < i n t > 8 < / i n t > < / v a l u e > < / i t e m > < / C o l u m n D i s p l a y I n d e x > < C o l u m n F r o z e n   / > < C o l u m n C h e c k e d   / > < C o l u m n F i l t e r > < i t e m > < k e y > < s t r i n g > C u s t o m e r   I D < / s t r i n g > < / k e y > < v a l u e > < F i l t e r E x p r e s s i o n   x s i : n i l = " t r u e "   / > < / v a l u e > < / i t e m > < / C o l u m n F i l t e r > < S e l e c t i o n F i l t e r > < i t e m > < k e y > < s t r i n g > C u s t o m e r   I D < / s t r i n g > < / k e y > < v a l u e > < S e l e c t i o n F i l t e r   x s i : n i l = " t r u e "   / > < / v a l u e > < / i t e m > < / S e l e c t i o n F i l t e r > < F i l t e r P a r a m e t e r s > < i t e m > < k e y > < s t r i n g > C u s t o m e r   I D < / s t r i n g > < / k e y > < v a l u e > < C o m m a n d P a r a m e t e r s   / > < / v a l u e > < / i t e m > < / F i l t e r P a r a m e t e r s > < 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3AC2550-7B7B-4877-94DE-81C75A3070F7}">
  <ds:schemaRefs/>
</ds:datastoreItem>
</file>

<file path=customXml/itemProps10.xml><?xml version="1.0" encoding="utf-8"?>
<ds:datastoreItem xmlns:ds="http://schemas.openxmlformats.org/officeDocument/2006/customXml" ds:itemID="{75101CCB-2ACA-41AA-9E93-A2A06E456B6E}">
  <ds:schemaRefs/>
</ds:datastoreItem>
</file>

<file path=customXml/itemProps11.xml><?xml version="1.0" encoding="utf-8"?>
<ds:datastoreItem xmlns:ds="http://schemas.openxmlformats.org/officeDocument/2006/customXml" ds:itemID="{9792E87A-1EEA-4F5E-B475-6CEA703DF31D}">
  <ds:schemaRefs/>
</ds:datastoreItem>
</file>

<file path=customXml/itemProps12.xml><?xml version="1.0" encoding="utf-8"?>
<ds:datastoreItem xmlns:ds="http://schemas.openxmlformats.org/officeDocument/2006/customXml" ds:itemID="{0C58B462-6611-4C20-A2E3-0B37C2EE0C2F}">
  <ds:schemaRefs/>
</ds:datastoreItem>
</file>

<file path=customXml/itemProps13.xml><?xml version="1.0" encoding="utf-8"?>
<ds:datastoreItem xmlns:ds="http://schemas.openxmlformats.org/officeDocument/2006/customXml" ds:itemID="{860C9491-A9FC-40CD-A3CD-C800535FA95E}">
  <ds:schemaRefs/>
</ds:datastoreItem>
</file>

<file path=customXml/itemProps14.xml><?xml version="1.0" encoding="utf-8"?>
<ds:datastoreItem xmlns:ds="http://schemas.openxmlformats.org/officeDocument/2006/customXml" ds:itemID="{02A738FD-32AB-41C1-AA68-2C5B4DC53ACE}">
  <ds:schemaRefs/>
</ds:datastoreItem>
</file>

<file path=customXml/itemProps15.xml><?xml version="1.0" encoding="utf-8"?>
<ds:datastoreItem xmlns:ds="http://schemas.openxmlformats.org/officeDocument/2006/customXml" ds:itemID="{D8EB5378-1772-43AC-8B5E-9C6F02BAEAE5}">
  <ds:schemaRefs/>
</ds:datastoreItem>
</file>

<file path=customXml/itemProps16.xml><?xml version="1.0" encoding="utf-8"?>
<ds:datastoreItem xmlns:ds="http://schemas.openxmlformats.org/officeDocument/2006/customXml" ds:itemID="{9AE127C3-AE03-4E02-9E2B-0F45B625EF4C}">
  <ds:schemaRefs/>
</ds:datastoreItem>
</file>

<file path=customXml/itemProps17.xml><?xml version="1.0" encoding="utf-8"?>
<ds:datastoreItem xmlns:ds="http://schemas.openxmlformats.org/officeDocument/2006/customXml" ds:itemID="{43A43A8C-20F6-40BF-84B4-975424A716B8}">
  <ds:schemaRefs/>
</ds:datastoreItem>
</file>

<file path=customXml/itemProps18.xml><?xml version="1.0" encoding="utf-8"?>
<ds:datastoreItem xmlns:ds="http://schemas.openxmlformats.org/officeDocument/2006/customXml" ds:itemID="{CFAD3283-FA7C-44DB-97F6-996B134E502D}">
  <ds:schemaRefs>
    <ds:schemaRef ds:uri="http://schemas.microsoft.com/DataMashup"/>
  </ds:schemaRefs>
</ds:datastoreItem>
</file>

<file path=customXml/itemProps19.xml><?xml version="1.0" encoding="utf-8"?>
<ds:datastoreItem xmlns:ds="http://schemas.openxmlformats.org/officeDocument/2006/customXml" ds:itemID="{1B3C479A-7478-4A64-A239-6DB28DF17973}">
  <ds:schemaRefs/>
</ds:datastoreItem>
</file>

<file path=customXml/itemProps2.xml><?xml version="1.0" encoding="utf-8"?>
<ds:datastoreItem xmlns:ds="http://schemas.openxmlformats.org/officeDocument/2006/customXml" ds:itemID="{68B8FFA3-D7AE-4820-B00C-63BF1958718A}">
  <ds:schemaRefs/>
</ds:datastoreItem>
</file>

<file path=customXml/itemProps20.xml><?xml version="1.0" encoding="utf-8"?>
<ds:datastoreItem xmlns:ds="http://schemas.openxmlformats.org/officeDocument/2006/customXml" ds:itemID="{3D67D665-9474-4FA8-88B0-1894436D8DAC}">
  <ds:schemaRefs/>
</ds:datastoreItem>
</file>

<file path=customXml/itemProps21.xml><?xml version="1.0" encoding="utf-8"?>
<ds:datastoreItem xmlns:ds="http://schemas.openxmlformats.org/officeDocument/2006/customXml" ds:itemID="{9F8142EE-9C6D-468C-850F-2FCAABFAF17F}">
  <ds:schemaRefs/>
</ds:datastoreItem>
</file>

<file path=customXml/itemProps22.xml><?xml version="1.0" encoding="utf-8"?>
<ds:datastoreItem xmlns:ds="http://schemas.openxmlformats.org/officeDocument/2006/customXml" ds:itemID="{DAF2CBCC-669B-494E-A2DB-94F378B69F4A}">
  <ds:schemaRefs/>
</ds:datastoreItem>
</file>

<file path=customXml/itemProps23.xml><?xml version="1.0" encoding="utf-8"?>
<ds:datastoreItem xmlns:ds="http://schemas.openxmlformats.org/officeDocument/2006/customXml" ds:itemID="{58C9BA5D-A73B-435C-AA59-5BF5EC612F9F}">
  <ds:schemaRefs/>
</ds:datastoreItem>
</file>

<file path=customXml/itemProps24.xml><?xml version="1.0" encoding="utf-8"?>
<ds:datastoreItem xmlns:ds="http://schemas.openxmlformats.org/officeDocument/2006/customXml" ds:itemID="{E50CF63E-FC1D-45C2-98F6-3AB6DC5A9FD0}">
  <ds:schemaRefs/>
</ds:datastoreItem>
</file>

<file path=customXml/itemProps25.xml><?xml version="1.0" encoding="utf-8"?>
<ds:datastoreItem xmlns:ds="http://schemas.openxmlformats.org/officeDocument/2006/customXml" ds:itemID="{439BFA37-C90A-4C89-B5C0-89A384B138A8}">
  <ds:schemaRefs/>
</ds:datastoreItem>
</file>

<file path=customXml/itemProps26.xml><?xml version="1.0" encoding="utf-8"?>
<ds:datastoreItem xmlns:ds="http://schemas.openxmlformats.org/officeDocument/2006/customXml" ds:itemID="{E001B64F-804E-4CE7-A15C-E1A0D61C6378}">
  <ds:schemaRefs/>
</ds:datastoreItem>
</file>

<file path=customXml/itemProps3.xml><?xml version="1.0" encoding="utf-8"?>
<ds:datastoreItem xmlns:ds="http://schemas.openxmlformats.org/officeDocument/2006/customXml" ds:itemID="{7A4B3B04-A967-4A98-A5A2-9523D55F82BB}">
  <ds:schemaRefs/>
</ds:datastoreItem>
</file>

<file path=customXml/itemProps4.xml><?xml version="1.0" encoding="utf-8"?>
<ds:datastoreItem xmlns:ds="http://schemas.openxmlformats.org/officeDocument/2006/customXml" ds:itemID="{1AF4EFBB-E002-48E4-AAB8-781D5646797B}">
  <ds:schemaRefs/>
</ds:datastoreItem>
</file>

<file path=customXml/itemProps5.xml><?xml version="1.0" encoding="utf-8"?>
<ds:datastoreItem xmlns:ds="http://schemas.openxmlformats.org/officeDocument/2006/customXml" ds:itemID="{2BD9B904-6B53-49CF-9C92-1607E22B4674}">
  <ds:schemaRefs/>
</ds:datastoreItem>
</file>

<file path=customXml/itemProps6.xml><?xml version="1.0" encoding="utf-8"?>
<ds:datastoreItem xmlns:ds="http://schemas.openxmlformats.org/officeDocument/2006/customXml" ds:itemID="{10F1328B-F18C-4FB8-B666-29302DA8944C}">
  <ds:schemaRefs/>
</ds:datastoreItem>
</file>

<file path=customXml/itemProps7.xml><?xml version="1.0" encoding="utf-8"?>
<ds:datastoreItem xmlns:ds="http://schemas.openxmlformats.org/officeDocument/2006/customXml" ds:itemID="{053E4B41-1F7D-48E1-A4CA-356A6EA6F096}">
  <ds:schemaRefs/>
</ds:datastoreItem>
</file>

<file path=customXml/itemProps8.xml><?xml version="1.0" encoding="utf-8"?>
<ds:datastoreItem xmlns:ds="http://schemas.openxmlformats.org/officeDocument/2006/customXml" ds:itemID="{5FE8DCAA-9D38-41EA-BAB8-67E68213F9CD}">
  <ds:schemaRefs/>
</ds:datastoreItem>
</file>

<file path=customXml/itemProps9.xml><?xml version="1.0" encoding="utf-8"?>
<ds:datastoreItem xmlns:ds="http://schemas.openxmlformats.org/officeDocument/2006/customXml" ds:itemID="{1D5BD4F1-3D2C-43A0-8DD4-25FF15A650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&amp; Profit over time</vt:lpstr>
      <vt:lpstr>Orders over time</vt:lpstr>
      <vt:lpstr>Top 5 customers by Sales</vt:lpstr>
      <vt:lpstr>Orders by coffee type</vt:lpstr>
      <vt:lpstr>Orders by roast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Ali</dc:creator>
  <cp:lastModifiedBy>Mohamed Ali</cp:lastModifiedBy>
  <dcterms:created xsi:type="dcterms:W3CDTF">2024-09-27T11:30:56Z</dcterms:created>
  <dcterms:modified xsi:type="dcterms:W3CDTF">2024-10-08T12:00:29Z</dcterms:modified>
</cp:coreProperties>
</file>