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hidePivotFieldList="1"/>
  <mc:AlternateContent xmlns:mc="http://schemas.openxmlformats.org/markup-compatibility/2006">
    <mc:Choice Requires="x15">
      <x15ac:absPath xmlns:x15ac="http://schemas.microsoft.com/office/spreadsheetml/2010/11/ac" url="C:\Users\OLAMIDE\Desktop\Excel Salary Analysis Project\"/>
    </mc:Choice>
  </mc:AlternateContent>
  <xr:revisionPtr revIDLastSave="0" documentId="13_ncr:1_{0082D4BF-9F0D-4A7F-A791-E4A5632BB5AC}" xr6:coauthVersionLast="47" xr6:coauthVersionMax="47" xr10:uidLastSave="{00000000-0000-0000-0000-000000000000}"/>
  <bookViews>
    <workbookView xWindow="-108" yWindow="-108" windowWidth="23256" windowHeight="13176" xr2:uid="{6F716FE0-A4DF-418B-900B-3408E44BFC15}"/>
  </bookViews>
  <sheets>
    <sheet name="Skill_Job_Analysis" sheetId="16" r:id="rId1"/>
    <sheet name="Salary Vs Skills" sheetId="17" r:id="rId2"/>
    <sheet name="Salary Analysis" sheetId="18" r:id="rId3"/>
    <sheet name="Skill_Salary_Analysis" sheetId="19" r:id="rId4"/>
  </sheets>
  <definedNames>
    <definedName name="Slicer_job_country">#N/A</definedName>
    <definedName name="Slicer_job_title_short">#N/A</definedName>
    <definedName name="Slicer_job_title_short1">#N/A</definedName>
  </definedNames>
  <calcPr calcId="191029"/>
  <pivotCaches>
    <pivotCache cacheId="321" r:id="rId5"/>
    <pivotCache cacheId="324" r:id="rId6"/>
    <pivotCache cacheId="333" r:id="rId7"/>
    <pivotCache cacheId="387" r:id="rId8"/>
  </pivotCaches>
  <extLst>
    <ext xmlns:x14="http://schemas.microsoft.com/office/spreadsheetml/2009/9/main" uri="{876F7934-8845-4945-9796-88D515C7AA90}">
      <x14:pivotCaches>
        <pivotCache cacheId="173" r:id="rId9"/>
        <pivotCache cacheId="202" r:id="rId10"/>
      </x14:pivotCaches>
    </ex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1" i="17" l="1" a="1"/>
  <c r="G1"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3" xr16:uid="{E93F499A-68E7-4213-80ED-F8DCCA7CA7C5}"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<sst xmlns="http://schemas.openxmlformats.org/spreadsheetml/2006/main" count="56" uniqueCount="28">
  <si>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</si>
  <si>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</si>
  <si>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</si>
  <si>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</si>
  <si>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</si>
  <si>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</si>
  <si>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</si>
  <si>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</si>
  <si>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</si>
  <si>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</si>
  <si>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</si>
  <si>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</si>
  <si>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</si>
  <si>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</si>
  <si>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Tableau</t>
  </si>
  <si>
    <t>R</t>
  </si>
  <si>
    <t>Excel</t>
  </si>
  <si>
    <t>SAS</t>
  </si>
  <si>
    <t>Skills Per Job</t>
  </si>
  <si>
    <t>Median Salary</t>
  </si>
  <si>
    <t>Median Salary US</t>
  </si>
  <si>
    <t>Median Salary Non-US</t>
  </si>
  <si>
    <t>Oracle</t>
  </si>
  <si>
    <t>Power BI</t>
  </si>
  <si>
    <t>Powerpoint</t>
  </si>
  <si>
    <t>Word</t>
  </si>
  <si>
    <t>Median Salary - Skills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</si>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</sst>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7" formatCode="0.0"/>
    <numFmt numFmtId="168" formatCode="\$#,##0;\(\$#,##0\);\$#,##0"/>
    <numFmt numFmtId="169" formatCode="0.0%"/>
  </numFmts>
  <fonts count="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7" fontId="0" fillId="0" borderId="0" xfId="0" applyNumberFormat="1"/>
    <xf numFmtId="168" fontId="0" fillId="0" borderId="0" xfId="0" applyNumberFormat="1"/>
    <xf numFmtId="9" fontId="0" fillId="0" borderId="0" xfId="0" applyNumberFormat="1"/>
    <xf numFmtId="169" fontId="0" fillId="0" borderId="0" xfId="0" applyNumberFormat="1"/>
  </cellXfs>
  <cellStyles count="1">
    <cellStyle name="Normal" xfId="0" builtinId="0"/>
  </cellStyles>
  <dxfs count="4">
    <dxf>
      <numFmt numFmtId="13" formatCode="0%"/>
    </dxf>
    <dxf>
      <numFmt numFmtId="169" formatCode="0.0%"/>
    </dxf>
    <dxf>
      <numFmt numFmtId="169" formatCode="0.0%"/>
    </dxf>
    <dxf>
      <numFmt numFmtId="164"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3.xml"/><Relationship Id="rId18" Type="http://schemas.openxmlformats.org/officeDocument/2006/relationships/sheetMetadata" Target="metadata.xml"/><Relationship Id="rId26" Type="http://schemas.openxmlformats.org/officeDocument/2006/relationships/customXml" Target="../customXml/item6.xml"/><Relationship Id="rId39" Type="http://schemas.openxmlformats.org/officeDocument/2006/relationships/customXml" Target="../customXml/item19.xml"/><Relationship Id="rId21" Type="http://schemas.openxmlformats.org/officeDocument/2006/relationships/customXml" Target="../customXml/item1.xml"/><Relationship Id="rId34" Type="http://schemas.openxmlformats.org/officeDocument/2006/relationships/customXml" Target="../customXml/item14.xml"/><Relationship Id="rId42" Type="http://schemas.openxmlformats.org/officeDocument/2006/relationships/customXml" Target="../customXml/item22.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alcChain" Target="calcChain.xml"/><Relationship Id="rId29" Type="http://schemas.openxmlformats.org/officeDocument/2006/relationships/customXml" Target="../customXml/item9.xml"/><Relationship Id="rId41" Type="http://schemas.openxmlformats.org/officeDocument/2006/relationships/customXml" Target="../customXml/item21.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1.xml"/><Relationship Id="rId24" Type="http://schemas.openxmlformats.org/officeDocument/2006/relationships/customXml" Target="../customXml/item4.xml"/><Relationship Id="rId32" Type="http://schemas.openxmlformats.org/officeDocument/2006/relationships/customXml" Target="../customXml/item12.xml"/><Relationship Id="rId37" Type="http://schemas.openxmlformats.org/officeDocument/2006/relationships/customXml" Target="../customXml/item17.xml"/><Relationship Id="rId40" Type="http://schemas.openxmlformats.org/officeDocument/2006/relationships/customXml" Target="../customXml/item20.xml"/><Relationship Id="rId5" Type="http://schemas.openxmlformats.org/officeDocument/2006/relationships/pivotCacheDefinition" Target="pivotCache/pivotCacheDefinition1.xml"/><Relationship Id="rId15" Type="http://schemas.openxmlformats.org/officeDocument/2006/relationships/connections" Target="connections.xml"/><Relationship Id="rId23" Type="http://schemas.openxmlformats.org/officeDocument/2006/relationships/customXml" Target="../customXml/item3.xml"/><Relationship Id="rId28" Type="http://schemas.openxmlformats.org/officeDocument/2006/relationships/customXml" Target="../customXml/item8.xml"/><Relationship Id="rId36" Type="http://schemas.openxmlformats.org/officeDocument/2006/relationships/customXml" Target="../customXml/item16.xml"/><Relationship Id="rId10" Type="http://schemas.openxmlformats.org/officeDocument/2006/relationships/pivotCacheDefinition" Target="pivotCache/pivotCacheDefinition6.xml"/><Relationship Id="rId19" Type="http://schemas.openxmlformats.org/officeDocument/2006/relationships/powerPivotData" Target="model/item.data"/><Relationship Id="rId31" Type="http://schemas.openxmlformats.org/officeDocument/2006/relationships/customXml" Target="../customXml/item11.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theme" Target="theme/theme1.xml"/><Relationship Id="rId22" Type="http://schemas.openxmlformats.org/officeDocument/2006/relationships/customXml" Target="../customXml/item2.xml"/><Relationship Id="rId27" Type="http://schemas.openxmlformats.org/officeDocument/2006/relationships/customXml" Target="../customXml/item7.xml"/><Relationship Id="rId30" Type="http://schemas.openxmlformats.org/officeDocument/2006/relationships/customXml" Target="../customXml/item10.xml"/><Relationship Id="rId35" Type="http://schemas.openxmlformats.org/officeDocument/2006/relationships/customXml" Target="../customXml/item15.xml"/><Relationship Id="rId43" Type="http://schemas.openxmlformats.org/officeDocument/2006/relationships/customXml" Target="../customXml/item23.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2.xml"/><Relationship Id="rId17" Type="http://schemas.openxmlformats.org/officeDocument/2006/relationships/sharedStrings" Target="sharedStrings.xml"/><Relationship Id="rId25" Type="http://schemas.openxmlformats.org/officeDocument/2006/relationships/customXml" Target="../customXml/item5.xml"/><Relationship Id="rId33" Type="http://schemas.openxmlformats.org/officeDocument/2006/relationships/customXml" Target="../customXml/item13.xml"/><Relationship Id="rId38" Type="http://schemas.openxmlformats.org/officeDocument/2006/relationships/customXml" Target="../customXml/item1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 2.xlsx]Skill_Job_Analysis!PivotTable2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Skill_Job_Analysis!$B$4:$B$14</c:f>
              <c:numCache>
                <c:formatCode>0%</c:formatCode>
                <c:ptCount val="10"/>
                <c:pt idx="0">
                  <c:v>6.7873845784866285E-2</c:v>
                </c:pt>
                <c:pt idx="1">
                  <c:v>9.653435663748651E-2</c:v>
                </c:pt>
                <c:pt idx="2">
                  <c:v>0.10420913778630531</c:v>
                </c:pt>
                <c:pt idx="3">
                  <c:v>0.16033097493704282</c:v>
                </c:pt>
                <c:pt idx="4">
                  <c:v>0.1680057560858616</c:v>
                </c:pt>
                <c:pt idx="5">
                  <c:v>0.18803213814606068</c:v>
                </c:pt>
                <c:pt idx="6">
                  <c:v>0.27653195826837751</c:v>
                </c:pt>
                <c:pt idx="7">
                  <c:v>0.28696486389255305</c:v>
                </c:pt>
                <c:pt idx="8">
                  <c:v>0.41455810049166569</c:v>
                </c:pt>
                <c:pt idx="9">
                  <c:v>0.52500299796138628</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 Equal</a:t>
            </a:r>
            <a:r>
              <a:rPr lang="en-US" baseline="0"/>
              <a:t> More</a:t>
            </a:r>
            <a:r>
              <a:rPr lang="en-US"/>
              <a:t> Jobs for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 Vs Skills'!$I$1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tx>
                <c:rich>
                  <a:bodyPr/>
                  <a:lstStyle/>
                  <a:p>
                    <a:fld id="{21A65FD5-991B-401D-933F-10D3F71C1114}" type="CELLRANGE">
                      <a:rPr lang="en-US"/>
                      <a:pPr/>
                      <a:t>[CELLRANGE]</a:t>
                    </a:fld>
                    <a:endParaRPr lang="en-GB"/>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EC00-49AE-A340-CA6CD6F49A74}"/>
                </c:ext>
              </c:extLst>
            </c:dLbl>
            <c:dLbl>
              <c:idx val="1"/>
              <c:tx>
                <c:rich>
                  <a:bodyPr/>
                  <a:lstStyle/>
                  <a:p>
                    <a:fld id="{839B73AB-304F-4E27-BF74-3FC284FCC4BF}" type="CELLRANGE">
                      <a:rPr lang="en-US"/>
                      <a:pPr/>
                      <a:t>[CELLRANGE]</a:t>
                    </a:fld>
                    <a:endParaRPr lang="en-GB"/>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EC00-49AE-A340-CA6CD6F49A74}"/>
                </c:ext>
              </c:extLst>
            </c:dLbl>
            <c:dLbl>
              <c:idx val="2"/>
              <c:layout>
                <c:manualLayout>
                  <c:x val="-1.198885928001182E-3"/>
                  <c:y val="5.4559548134659724E-3"/>
                </c:manualLayout>
              </c:layout>
              <c:tx>
                <c:rich>
                  <a:bodyPr/>
                  <a:lstStyle/>
                  <a:p>
                    <a:fld id="{665C29FB-A718-4218-B086-2001454646CA}"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EC00-49AE-A340-CA6CD6F49A74}"/>
                </c:ext>
              </c:extLst>
            </c:dLbl>
            <c:dLbl>
              <c:idx val="3"/>
              <c:tx>
                <c:rich>
                  <a:bodyPr/>
                  <a:lstStyle/>
                  <a:p>
                    <a:fld id="{5CBB66BC-6EE4-4890-80D0-C58ED34B006A}" type="CELLRANGE">
                      <a:rPr lang="en-US"/>
                      <a:pPr/>
                      <a:t>[CELLRANGE]</a:t>
                    </a:fld>
                    <a:endParaRPr lang="en-GB"/>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EC00-49AE-A340-CA6CD6F49A74}"/>
                </c:ext>
              </c:extLst>
            </c:dLbl>
            <c:dLbl>
              <c:idx val="4"/>
              <c:layout>
                <c:manualLayout>
                  <c:x val="-2.726389900461286E-2"/>
                  <c:y val="3.946650193009809E-2"/>
                </c:manualLayout>
              </c:layout>
              <c:tx>
                <c:rich>
                  <a:bodyPr/>
                  <a:lstStyle/>
                  <a:p>
                    <a:fld id="{9CB34C35-CC62-47EF-9ACE-6857518A3286}"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EC00-49AE-A340-CA6CD6F49A74}"/>
                </c:ext>
              </c:extLst>
            </c:dLbl>
            <c:dLbl>
              <c:idx val="5"/>
              <c:layout>
                <c:manualLayout>
                  <c:x val="-3.4383393263023518E-2"/>
                  <c:y val="-8.2959570900461854E-2"/>
                </c:manualLayout>
              </c:layout>
              <c:tx>
                <c:rich>
                  <a:bodyPr/>
                  <a:lstStyle/>
                  <a:p>
                    <a:fld id="{68FBE474-90F4-4713-8EB6-F5BB027762A1}"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EC00-49AE-A340-CA6CD6F49A74}"/>
                </c:ext>
              </c:extLst>
            </c:dLbl>
            <c:dLbl>
              <c:idx val="6"/>
              <c:layout>
                <c:manualLayout>
                  <c:x val="-0.13388579522971136"/>
                  <c:y val="-9.3368699398253929E-2"/>
                </c:manualLayout>
              </c:layout>
              <c:tx>
                <c:rich>
                  <a:bodyPr/>
                  <a:lstStyle/>
                  <a:p>
                    <a:fld id="{6E2BD19A-EC6C-4EA5-A225-3C8346C7B464}"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EC00-49AE-A340-CA6CD6F49A74}"/>
                </c:ext>
              </c:extLst>
            </c:dLbl>
            <c:dLbl>
              <c:idx val="7"/>
              <c:layout>
                <c:manualLayout>
                  <c:x val="1.4397757264358633E-2"/>
                  <c:y val="-4.7071111225103379E-2"/>
                </c:manualLayout>
              </c:layout>
              <c:tx>
                <c:rich>
                  <a:bodyPr/>
                  <a:lstStyle/>
                  <a:p>
                    <a:fld id="{83DB9E48-2292-4E0A-90E8-C58BB18BE40F}"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EC00-49AE-A340-CA6CD6F49A74}"/>
                </c:ext>
              </c:extLst>
            </c:dLbl>
            <c:dLbl>
              <c:idx val="8"/>
              <c:tx>
                <c:rich>
                  <a:bodyPr/>
                  <a:lstStyle/>
                  <a:p>
                    <a:fld id="{AB8EA922-8AEB-4FC0-97CA-A71ACDD7323F}" type="CELLRANGE">
                      <a:rPr lang="en-US"/>
                      <a:pPr/>
                      <a:t>[CELLRANGE]</a:t>
                    </a:fld>
                    <a:endParaRPr lang="en-GB"/>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EC00-49AE-A340-CA6CD6F49A74}"/>
                </c:ext>
              </c:extLst>
            </c:dLbl>
            <c:dLbl>
              <c:idx val="9"/>
              <c:layout>
                <c:manualLayout>
                  <c:x val="6.1398397669337218E-2"/>
                  <c:y val="2.1066015564990864E-3"/>
                </c:manualLayout>
              </c:layout>
              <c:tx>
                <c:rich>
                  <a:bodyPr/>
                  <a:lstStyle/>
                  <a:p>
                    <a:fld id="{E91E3ECB-3C23-40CB-9D81-DD37EDF65530}"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EC00-49AE-A340-CA6CD6F49A7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xVal>
            <c:numRef>
              <c:f>'Salary Vs Skills'!$H$2:$H$11</c:f>
              <c:numCache>
                <c:formatCode>General</c:formatCode>
                <c:ptCount val="10"/>
                <c:pt idx="0">
                  <c:v>155000</c:v>
                </c:pt>
                <c:pt idx="1">
                  <c:v>150000</c:v>
                </c:pt>
                <c:pt idx="2">
                  <c:v>150000</c:v>
                </c:pt>
                <c:pt idx="3">
                  <c:v>130000</c:v>
                </c:pt>
                <c:pt idx="4">
                  <c:v>125000</c:v>
                </c:pt>
                <c:pt idx="5">
                  <c:v>125000</c:v>
                </c:pt>
                <c:pt idx="6">
                  <c:v>115000</c:v>
                </c:pt>
                <c:pt idx="7">
                  <c:v>110000</c:v>
                </c:pt>
                <c:pt idx="8">
                  <c:v>90000</c:v>
                </c:pt>
                <c:pt idx="9">
                  <c:v>90000</c:v>
                </c:pt>
              </c:numCache>
            </c:numRef>
          </c:xVal>
          <c:yVal>
            <c:numRef>
              <c:f>'Salary Vs Skills'!$I$2:$I$11</c:f>
              <c:numCache>
                <c:formatCode>General</c:formatCode>
                <c:ptCount val="10"/>
                <c:pt idx="0">
                  <c:v>5.2262295081967212</c:v>
                </c:pt>
                <c:pt idx="1">
                  <c:v>8.2632711621233863</c:v>
                </c:pt>
                <c:pt idx="2">
                  <c:v>4.7012987012987013</c:v>
                </c:pt>
                <c:pt idx="3">
                  <c:v>5.0074794315632012</c:v>
                </c:pt>
                <c:pt idx="4">
                  <c:v>5.1339285714285712</c:v>
                </c:pt>
                <c:pt idx="5">
                  <c:v>6.9082665541965413</c:v>
                </c:pt>
                <c:pt idx="6">
                  <c:v>4.7878787878787881</c:v>
                </c:pt>
                <c:pt idx="7">
                  <c:v>4.4124203821656049</c:v>
                </c:pt>
                <c:pt idx="8">
                  <c:v>3.6000719510732702</c:v>
                </c:pt>
                <c:pt idx="9">
                  <c:v>3.3282636248415716</c:v>
                </c:pt>
              </c:numCache>
            </c:numRef>
          </c:yVal>
          <c:smooth val="0"/>
          <c:extLst>
            <c:ext xmlns:c15="http://schemas.microsoft.com/office/drawing/2012/chart" uri="{02D57815-91ED-43cb-92C2-25804820EDAC}">
              <c15:datalabelsRange>
                <c15:f>'Salary Vs Skills'!$G$2:$G$11</c15:f>
                <c15:dlblRangeCache>
                  <c:ptCount val="10"/>
                  <c:pt idx="0">
                    <c:v>Senior Data Scientist</c:v>
                  </c:pt>
                  <c:pt idx="1">
                    <c:v>Senior Data Engineer</c:v>
                  </c:pt>
                  <c:pt idx="2">
                    <c:v>Machine Learning Engineer</c:v>
                  </c:pt>
                  <c:pt idx="3">
                    <c:v>Data Scientist</c:v>
                  </c:pt>
                  <c:pt idx="4">
                    <c:v>Software Engineer</c:v>
                  </c:pt>
                  <c:pt idx="5">
                    <c:v>Data Engineer</c:v>
                  </c:pt>
                  <c:pt idx="6">
                    <c:v>Cloud Engineer</c:v>
                  </c:pt>
                  <c:pt idx="7">
                    <c:v>Senior Data Analyst</c:v>
                  </c:pt>
                  <c:pt idx="8">
                    <c:v>Data Analyst</c:v>
                  </c:pt>
                  <c:pt idx="9">
                    <c:v>Business Analyst</c:v>
                  </c:pt>
                </c15:dlblRangeCache>
              </c15:datalabelsRange>
            </c:ext>
            <c:ext xmlns:c16="http://schemas.microsoft.com/office/drawing/2014/chart" uri="{C3380CC4-5D6E-409C-BE32-E72D297353CC}">
              <c16:uniqueId val="{00000000-EC00-49AE-A340-CA6CD6F49A74}"/>
            </c:ext>
          </c:extLst>
        </c:ser>
        <c:dLbls>
          <c:dLblPos val="t"/>
          <c:showLegendKey val="0"/>
          <c:showVal val="1"/>
          <c:showCatName val="0"/>
          <c:showSerName val="0"/>
          <c:showPercent val="0"/>
          <c:showBubbleSize val="0"/>
        </c:dLbls>
        <c:axId val="1061653503"/>
        <c:axId val="1061653919"/>
      </c:scatterChart>
      <c:valAx>
        <c:axId val="1061653503"/>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Median</a:t>
                </a:r>
                <a:r>
                  <a:rPr lang="en-GB" baseline="0"/>
                  <a:t> Salary (USD)</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1653919"/>
        <c:crosses val="autoZero"/>
        <c:crossBetween val="midCat"/>
      </c:valAx>
      <c:valAx>
        <c:axId val="10616539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Average Skills</a:t>
                </a:r>
                <a:r>
                  <a:rPr lang="en-GB" baseline="0"/>
                  <a:t> Requested</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165350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[Analysis 2.xlsx]Skill_Salary_Analysis!PivotTable3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What</a:t>
            </a:r>
            <a:r>
              <a:rPr lang="en-GB" baseline="0"/>
              <a:t>'s the pay of the top 10 skills of data nerds?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10"/>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noFill/>
            <a:round/>
          </a:ln>
          <a:effectLst/>
        </c:spPr>
        <c:marker>
          <c:symbol val="diamond"/>
          <c:size val="10"/>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 - Skills</c:v>
                </c:pt>
              </c:strCache>
            </c:strRef>
          </c:tx>
          <c:spPr>
            <a:solidFill>
              <a:schemeClr val="accent1">
                <a:shade val="76000"/>
              </a:schemeClr>
            </a:solidFill>
            <a:ln w="25400">
              <a:noFill/>
            </a:ln>
            <a:effectLst/>
          </c:spPr>
          <c:invertIfNegative val="0"/>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Skill_Salary_Analysis!$B$2:$B$12</c:f>
              <c:numCache>
                <c:formatCode>\$#,##0;\(\$#,##0\);\$#,##0</c:formatCode>
                <c:ptCount val="10"/>
                <c:pt idx="0">
                  <c:v>97086.5</c:v>
                </c:pt>
                <c:pt idx="1">
                  <c:v>96923.75</c:v>
                </c:pt>
                <c:pt idx="2">
                  <c:v>92500</c:v>
                </c:pt>
                <c:pt idx="3">
                  <c:v>90000</c:v>
                </c:pt>
                <c:pt idx="4">
                  <c:v>90000</c:v>
                </c:pt>
                <c:pt idx="5">
                  <c:v>90000</c:v>
                </c:pt>
                <c:pt idx="6">
                  <c:v>90000</c:v>
                </c:pt>
                <c:pt idx="7">
                  <c:v>85000</c:v>
                </c:pt>
                <c:pt idx="8">
                  <c:v>84500</c:v>
                </c:pt>
                <c:pt idx="9">
                  <c:v>81682</c:v>
                </c:pt>
              </c:numCache>
            </c:numRef>
          </c:val>
          <c:extLst>
            <c:ext xmlns:c16="http://schemas.microsoft.com/office/drawing/2014/chart" uri="{C3380CC4-5D6E-409C-BE32-E72D297353CC}">
              <c16:uniqueId val="{00000003-632A-43B9-A712-0C5BA6D3371A}"/>
            </c:ext>
          </c:extLst>
        </c:ser>
        <c:dLbls>
          <c:showLegendKey val="0"/>
          <c:showVal val="0"/>
          <c:showCatName val="0"/>
          <c:showSerName val="0"/>
          <c:showPercent val="0"/>
          <c:showBubbleSize val="0"/>
        </c:dLbls>
        <c:gapWidth val="219"/>
        <c:axId val="1171418367"/>
        <c:axId val="1171412543"/>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10"/>
            <c:spPr>
              <a:solidFill>
                <a:schemeClr val="accent1">
                  <a:tint val="77000"/>
                </a:schemeClr>
              </a:solidFill>
              <a:ln w="9525">
                <a:solidFill>
                  <a:schemeClr val="accent1">
                    <a:tint val="77000"/>
                  </a:schemeClr>
                </a:solidFill>
              </a:ln>
              <a:effectLst/>
            </c:spPr>
          </c:marker>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Skill_Salary_Analysis!$C$2:$C$12</c:f>
              <c:numCache>
                <c:formatCode>0.0%</c:formatCode>
                <c:ptCount val="10"/>
                <c:pt idx="0">
                  <c:v>0.27653195826837751</c:v>
                </c:pt>
                <c:pt idx="1">
                  <c:v>6.7873845784866285E-2</c:v>
                </c:pt>
                <c:pt idx="2">
                  <c:v>0.28696486389255305</c:v>
                </c:pt>
                <c:pt idx="3">
                  <c:v>0.1680057560858616</c:v>
                </c:pt>
                <c:pt idx="4">
                  <c:v>0.52500299796138628</c:v>
                </c:pt>
                <c:pt idx="5">
                  <c:v>0.18803213814606068</c:v>
                </c:pt>
                <c:pt idx="6">
                  <c:v>0.16033097493704282</c:v>
                </c:pt>
                <c:pt idx="7">
                  <c:v>9.653435663748651E-2</c:v>
                </c:pt>
                <c:pt idx="8">
                  <c:v>0.41455810049166569</c:v>
                </c:pt>
                <c:pt idx="9">
                  <c:v>0.10420913778630531</c:v>
                </c:pt>
              </c:numCache>
            </c:numRef>
          </c:val>
          <c:smooth val="0"/>
          <c:extLst>
            <c:ext xmlns:c16="http://schemas.microsoft.com/office/drawing/2014/chart" uri="{C3380CC4-5D6E-409C-BE32-E72D297353CC}">
              <c16:uniqueId val="{00000004-632A-43B9-A712-0C5BA6D3371A}"/>
            </c:ext>
          </c:extLst>
        </c:ser>
        <c:dLbls>
          <c:showLegendKey val="0"/>
          <c:showVal val="0"/>
          <c:showCatName val="0"/>
          <c:showSerName val="0"/>
          <c:showPercent val="0"/>
          <c:showBubbleSize val="0"/>
        </c:dLbls>
        <c:marker val="1"/>
        <c:smooth val="0"/>
        <c:axId val="1280478975"/>
        <c:axId val="1280477727"/>
      </c:lineChart>
      <c:catAx>
        <c:axId val="1171418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1412543"/>
        <c:crosses val="autoZero"/>
        <c:auto val="1"/>
        <c:lblAlgn val="ctr"/>
        <c:lblOffset val="100"/>
        <c:noMultiLvlLbl val="0"/>
      </c:catAx>
      <c:valAx>
        <c:axId val="11714125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Median Salary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1418367"/>
        <c:crosses val="autoZero"/>
        <c:crossBetween val="between"/>
      </c:valAx>
      <c:valAx>
        <c:axId val="128047772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Skill Likelihood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0478975"/>
        <c:crosses val="max"/>
        <c:crossBetween val="between"/>
      </c:valAx>
      <c:catAx>
        <c:axId val="1280478975"/>
        <c:scaling>
          <c:orientation val="minMax"/>
        </c:scaling>
        <c:delete val="1"/>
        <c:axPos val="b"/>
        <c:numFmt formatCode="General" sourceLinked="1"/>
        <c:majorTickMark val="out"/>
        <c:minorTickMark val="none"/>
        <c:tickLblPos val="nextTo"/>
        <c:crossAx val="1280477727"/>
        <c:auto val="1"/>
        <c:lblAlgn val="ctr"/>
        <c:lblOffset val="100"/>
        <c:noMultiLvlLbl val="0"/>
      </c:catAx>
      <c:spPr>
        <a:noFill/>
        <a:ln>
          <a:noFill/>
        </a:ln>
        <a:effectLst/>
      </c:spPr>
    </c:plotArea>
    <c:legend>
      <c:legendPos val="tr"/>
      <c:layout>
        <c:manualLayout>
          <c:xMode val="edge"/>
          <c:yMode val="edge"/>
          <c:x val="0.61154014787053224"/>
          <c:y val="0.15143740835212499"/>
          <c:w val="0.31345975503062118"/>
          <c:h val="0.10018622517673548"/>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1</xdr:col>
      <xdr:colOff>1076748</xdr:colOff>
      <xdr:row>1</xdr:row>
      <xdr:rowOff>17357</xdr:rowOff>
    </xdr:from>
    <xdr:to>
      <xdr:col>9</xdr:col>
      <xdr:colOff>423756</xdr:colOff>
      <xdr:row>17</xdr:row>
      <xdr:rowOff>124037</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560070</xdr:colOff>
      <xdr:row>1</xdr:row>
      <xdr:rowOff>45720</xdr:rowOff>
    </xdr:from>
    <xdr:to>
      <xdr:col>12</xdr:col>
      <xdr:colOff>285750</xdr:colOff>
      <xdr:row>15</xdr:row>
      <xdr:rowOff>65405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80669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339090</xdr:colOff>
      <xdr:row>1</xdr:row>
      <xdr:rowOff>45720</xdr:rowOff>
    </xdr:from>
    <xdr:to>
      <xdr:col>15</xdr:col>
      <xdr:colOff>64770</xdr:colOff>
      <xdr:row>15</xdr:row>
      <xdr:rowOff>65405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68883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506730</xdr:colOff>
      <xdr:row>0</xdr:row>
      <xdr:rowOff>80010</xdr:rowOff>
    </xdr:from>
    <xdr:to>
      <xdr:col>9</xdr:col>
      <xdr:colOff>53340</xdr:colOff>
      <xdr:row>20</xdr:row>
      <xdr:rowOff>83820</xdr:rowOff>
    </xdr:to>
    <xdr:graphicFrame macro="">
      <xdr:nvGraphicFramePr>
        <xdr:cNvPr id="2" name="Chart 1">
          <a:extLst>
            <a:ext uri="{FF2B5EF4-FFF2-40B4-BE49-F238E27FC236}">
              <a16:creationId xmlns:a16="http://schemas.microsoft.com/office/drawing/2014/main" id="{7E7BCE4D-D721-41C2-BF88-22E024A672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274320</xdr:colOff>
      <xdr:row>1</xdr:row>
      <xdr:rowOff>129540</xdr:rowOff>
    </xdr:from>
    <xdr:to>
      <xdr:col>12</xdr:col>
      <xdr:colOff>0</xdr:colOff>
      <xdr:row>15</xdr:row>
      <xdr:rowOff>149225</xdr:rowOff>
    </xdr:to>
    <mc:AlternateContent xmlns:mc="http://schemas.openxmlformats.org/markup-compatibility/2006">
      <mc:Choice xmlns:a14="http://schemas.microsoft.com/office/drawing/2010/main" Requires="a14">
        <xdr:graphicFrame macro="">
          <xdr:nvGraphicFramePr>
            <xdr:cNvPr id="3" name="job_country 3">
              <a:extLst>
                <a:ext uri="{FF2B5EF4-FFF2-40B4-BE49-F238E27FC236}">
                  <a16:creationId xmlns:a16="http://schemas.microsoft.com/office/drawing/2014/main" id="{E736AC1A-5744-4C5F-9B18-846A2F041C63}"/>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dr:sp macro="" textlink="">
          <xdr:nvSpPr>
            <xdr:cNvPr id="0" name=""/>
            <xdr:cNvSpPr>
              <a:spLocks noTextEdit="1"/>
            </xdr:cNvSpPr>
          </xdr:nvSpPr>
          <xdr:spPr>
            <a:xfrm>
              <a:off x="9966960" y="304800"/>
              <a:ext cx="1737360" cy="24733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228600</xdr:colOff>
      <xdr:row>0</xdr:row>
      <xdr:rowOff>167640</xdr:rowOff>
    </xdr:from>
    <xdr:to>
      <xdr:col>8</xdr:col>
      <xdr:colOff>45720</xdr:colOff>
      <xdr:row>15</xdr:row>
      <xdr:rowOff>5715</xdr:rowOff>
    </xdr:to>
    <mc:AlternateContent xmlns:mc="http://schemas.openxmlformats.org/markup-compatibility/2006">
      <mc:Choice xmlns:a14="http://schemas.microsoft.com/office/drawing/2010/main" Requires="a14">
        <xdr:graphicFrame macro="">
          <xdr:nvGraphicFramePr>
            <xdr:cNvPr id="2" name="job_country 1">
              <a:extLst>
                <a:ext uri="{FF2B5EF4-FFF2-40B4-BE49-F238E27FC236}">
                  <a16:creationId xmlns:a16="http://schemas.microsoft.com/office/drawing/2014/main" id="{324A0FA7-8D65-46F9-8536-980661B8EFA0}"/>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6278880" y="167640"/>
              <a:ext cx="1828800" cy="24669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13</xdr:col>
      <xdr:colOff>38100</xdr:colOff>
      <xdr:row>0</xdr:row>
      <xdr:rowOff>83820</xdr:rowOff>
    </xdr:from>
    <xdr:to>
      <xdr:col>15</xdr:col>
      <xdr:colOff>525780</xdr:colOff>
      <xdr:row>14</xdr:row>
      <xdr:rowOff>97155</xdr:rowOff>
    </xdr:to>
    <mc:AlternateContent xmlns:mc="http://schemas.openxmlformats.org/markup-compatibility/2006">
      <mc:Choice xmlns:a14="http://schemas.microsoft.com/office/drawing/2010/main" Requires="a14">
        <xdr:graphicFrame macro="">
          <xdr:nvGraphicFramePr>
            <xdr:cNvPr id="2" name="job_country 2">
              <a:extLst>
                <a:ext uri="{FF2B5EF4-FFF2-40B4-BE49-F238E27FC236}">
                  <a16:creationId xmlns:a16="http://schemas.microsoft.com/office/drawing/2014/main" id="{C6CF2E16-1851-44B8-A641-5AA2A0019B1F}"/>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10668000" y="83820"/>
              <a:ext cx="1828800" cy="24669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76200</xdr:colOff>
      <xdr:row>0</xdr:row>
      <xdr:rowOff>53340</xdr:rowOff>
    </xdr:from>
    <xdr:to>
      <xdr:col>12</xdr:col>
      <xdr:colOff>563880</xdr:colOff>
      <xdr:row>14</xdr:row>
      <xdr:rowOff>66675</xdr:rowOff>
    </xdr:to>
    <mc:AlternateContent xmlns:mc="http://schemas.openxmlformats.org/markup-compatibility/2006">
      <mc:Choice xmlns:a14="http://schemas.microsoft.com/office/drawing/2010/main" Requires="a14">
        <xdr:graphicFrame macro="">
          <xdr:nvGraphicFramePr>
            <xdr:cNvPr id="3" name="job_title_short 1">
              <a:extLst>
                <a:ext uri="{FF2B5EF4-FFF2-40B4-BE49-F238E27FC236}">
                  <a16:creationId xmlns:a16="http://schemas.microsoft.com/office/drawing/2014/main" id="{5D7DAD6D-98F4-4CA5-BAB3-996220227F6E}"/>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8694420" y="53340"/>
              <a:ext cx="1828800" cy="24669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72390</xdr:colOff>
      <xdr:row>0</xdr:row>
      <xdr:rowOff>0</xdr:rowOff>
    </xdr:from>
    <xdr:to>
      <xdr:col>9</xdr:col>
      <xdr:colOff>434340</xdr:colOff>
      <xdr:row>18</xdr:row>
      <xdr:rowOff>91440</xdr:rowOff>
    </xdr:to>
    <xdr:graphicFrame macro="">
      <xdr:nvGraphicFramePr>
        <xdr:cNvPr id="4" name="Chart 3">
          <a:extLst>
            <a:ext uri="{FF2B5EF4-FFF2-40B4-BE49-F238E27FC236}">
              <a16:creationId xmlns:a16="http://schemas.microsoft.com/office/drawing/2014/main" id="{4A59E985-222B-4EA0-9843-32F21078E8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AMIDE" refreshedDate="45804.543193750003" backgroundQuery="1" createdVersion="7" refreshedVersion="7" minRefreshableVersion="3" recordCount="0" supportSubquery="1" supportAdvancedDrill="1" xr:uid="{9AD49623-2CF1-4E9A-AD7F-383072C9A305}">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7" level="32767"/>
    <cacheField name="[Measures].[Median Salary US]" caption="Median Salary US" numFmtId="0" hierarchy="28" level="32767"/>
    <cacheField name="[data_jobs_salary].[job_country].[job_country]" caption="job_country" numFmtId="0" hierarchy="13" level="1">
      <sharedItems containsSemiMixedTypes="0" containsNonDate="0" containsString="0"/>
    </cacheField>
    <cacheField name="[Measures].[Median Salary Non-US]" caption="Median Salary Non-US" numFmtId="0" hierarchy="29" level="32767"/>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9"/>
        </ext>
      </extLst>
    </cacheHierarchy>
    <cacheHierarchy uniqueName="[Measures].[Skills Count]" caption="Skills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4"/>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AMIDE" refreshedDate="45804.543194212965" backgroundQuery="1" createdVersion="7" refreshedVersion="7" minRefreshableVersion="3" recordCount="0" supportSubquery="1" supportAdvancedDrill="1" xr:uid="{C2A9DD34-FFE1-4A40-85AB-13405A49197A}">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6" level="32767"/>
    <cacheField name="[Measures].[Median Salary]" caption="Median Salary" numFmtId="0" hierarchy="27" level="32767"/>
    <cacheField name="[data_jobs_salary].[job_country].[job_country]" caption="job_country" numFmtId="0" hierarchy="13" level="1">
      <sharedItems containsSemiMixedTypes="0" containsNonDate="0" containsString="0"/>
    </cacheField>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9"/>
        </ext>
      </extLst>
    </cacheHierarchy>
    <cacheHierarchy uniqueName="[Measures].[Skills Count]" caption="Skills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AMIDE" refreshedDate="45804.544003356481" backgroundQuery="1" createdVersion="7" refreshedVersion="7" minRefreshableVersion="3" recordCount="0" supportSubquery="1" supportAdvancedDrill="1" xr:uid="{A4D847D2-E665-4EC1-AB3B-3EB32CC4285B}">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Measures].[Median Salary - Skills]" caption="Median Salary - Skills" numFmtId="0" hierarchy="30" level="32767"/>
    <cacheField name="[Measures].[Skill Likelihood]" caption="Skill Likelihood" numFmtId="0" hierarchy="31"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9"/>
        </ext>
      </extLst>
    </cacheHierarchy>
    <cacheHierarchy uniqueName="[Measures].[Skills Count]" caption="Skills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AMIDE" refreshedDate="45804.558091550927" backgroundQuery="1" createdVersion="8" refreshedVersion="7"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Excel"/>
        <s v="Oracle"/>
        <s v="Power BI"/>
        <s v="Powerpoint"/>
        <s v="Python"/>
        <s v="R"/>
        <s v="SAS"/>
        <s v="SQL"/>
        <s v="Tableau"/>
        <s v="Word"/>
      </sharedItems>
    </cacheField>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 name="[Measures].[Skill Likelihood]" caption="Skill Likelihood" numFmtId="0" hierarchy="31" level="32767"/>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1"/>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9"/>
        </ext>
      </extLst>
    </cacheHierarchy>
    <cacheHierarchy uniqueName="[Measures].[Skills Count]" caption="Skills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AMIDE" refreshedDate="45802.631362037035" backgroundQuery="1" createdVersion="3" refreshedVersion="7" minRefreshableVersion="3" recordCount="0" supportSubquery="1" supportAdvancedDrill="1" xr:uid="{669079F5-025A-4175-8AE7-2F24D65978FF}">
  <cacheSource type="external" connectionId="3">
    <extLst>
      <ext xmlns:x14="http://schemas.microsoft.com/office/spreadsheetml/2009/9/main" uri="{F057638F-6D5F-4e77-A914-E7F072B9BCA8}">
        <x14:sourceConnection name="ThisWorkbookDataModel"/>
      </ext>
    </extLst>
  </cacheSource>
  <cacheFields count="0"/>
  <cacheHierarchies count="32">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s Count]" caption="Skills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219580143"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AMIDE" refreshedDate="45804.520274768518" backgroundQuery="1" createdVersion="3" refreshedVersion="7" minRefreshableVersion="3" recordCount="0" supportSubquery="1" supportAdvancedDrill="1" xr:uid="{F46D1129-ABF7-4CCC-BC32-98C13196B7E2}">
  <cacheSource type="external" connectionId="3">
    <extLst>
      <ext xmlns:x14="http://schemas.microsoft.com/office/spreadsheetml/2009/9/main" uri="{F057638F-6D5F-4e77-A914-E7F072B9BCA8}">
        <x14:sourceConnection name="ThisWorkbookDataModel"/>
      </ext>
    </extLst>
  </cacheSource>
  <cacheFields count="0"/>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s Count]" caption="Skills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95249340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387" applyNumberFormats="0" applyBorderFormats="0" applyFontFormats="0" applyPatternFormats="0" applyAlignmentFormats="0" applyWidthHeightFormats="1" dataCaption="Values" tag="08ec167a-641f-45e8-b843-d0785a857989" updatedVersion="7" minRefreshableVersion="3" useAutoFormatting="1" subtotalHiddenItems="1" itemPrintTitles="1" createdVersion="8" indent="0" outline="1" outlineData="1" multipleFieldFilters="0" chartFormat="1">
  <location ref="A3:B14"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1"/>
    </i>
    <i>
      <x v="3"/>
    </i>
    <i>
      <x v="9"/>
    </i>
    <i>
      <x v="5"/>
    </i>
    <i>
      <x v="2"/>
    </i>
    <i>
      <x v="6"/>
    </i>
    <i>
      <x v="4"/>
    </i>
    <i>
      <x v="8"/>
    </i>
    <i>
      <x/>
    </i>
    <i>
      <x v="7"/>
    </i>
    <i t="grand">
      <x/>
    </i>
  </rowItems>
  <colItems count="1">
    <i/>
  </colItems>
  <dataFields count="1">
    <dataField fld="3" subtotal="count" baseField="0" baseItem="0" numFmtId="9"/>
  </dataFields>
  <formats count="3">
    <format dxfId="3">
      <pivotArea outline="0" collapsedLevelsAreSubtotals="1" fieldPosition="0"/>
    </format>
    <format dxfId="1">
      <pivotArea collapsedLevelsAreSubtotals="1" fieldPosition="0">
        <references count="2">
          <reference field="4294967294" count="1" selected="0">
            <x v="0"/>
          </reference>
          <reference field="0" count="0"/>
        </references>
      </pivotArea>
    </format>
    <format dxfId="0">
      <pivotArea outline="0" collapsedLevelsAreSubtotals="1" fieldPosition="0">
        <references count="1">
          <reference field="4294967294" count="1" selected="0">
            <x v="0"/>
          </reference>
        </references>
      </pivotArea>
    </format>
  </formats>
  <chartFormats count="1">
    <chartFormat chart="0" format="1" series="1">
      <pivotArea type="data" outline="0" fieldPosition="0">
        <references count="1">
          <reference field="4294967294" count="1" selected="0">
            <x v="0"/>
          </reference>
        </references>
      </pivotArea>
    </chartFormat>
  </chartFormats>
  <pivotHierarchies count="35">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2"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689BF2F-3EEE-4213-9ACD-BD564BA2CDAB}" name="PivotTable1" cacheId="324" applyNumberFormats="0" applyBorderFormats="0" applyFontFormats="0" applyPatternFormats="0" applyAlignmentFormats="0" applyWidthHeightFormats="1" dataCaption="Values" tag="06070b87-1dca-4002-b140-c7b4f94cda7a" updatedVersion="7" minRefreshableVersion="3" useAutoFormatting="1" subtotalHiddenItems="1" itemPrintTitles="1" createdVersion="7"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5"/>
    </i>
    <i>
      <x v="4"/>
    </i>
    <i>
      <x v="9"/>
    </i>
    <i>
      <x v="3"/>
    </i>
    <i>
      <x v="1"/>
    </i>
    <i>
      <x v="6"/>
    </i>
    <i>
      <x v="2"/>
    </i>
    <i>
      <x/>
    </i>
    <i t="grand">
      <x/>
    </i>
  </rowItems>
  <colFields count="1">
    <field x="-2"/>
  </colFields>
  <colItems count="2">
    <i>
      <x/>
    </i>
    <i i="1">
      <x v="1"/>
    </i>
  </colItems>
  <dataFields count="2">
    <dataField fld="2" subtotal="count" baseField="0" baseItem="0"/>
    <dataField fld="1" subtotal="count" baseField="0" baseItem="0"/>
  </dataFields>
  <pivotHierarchies count="3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2"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FAD0BB4-1BE9-45A1-8585-690DCE63C378}" name="PivotTable2" cacheId="321" applyNumberFormats="0" applyBorderFormats="0" applyFontFormats="0" applyPatternFormats="0" applyAlignmentFormats="0" applyWidthHeightFormats="1" dataCaption="Values" tag="02ac1005-8aa0-49c9-b9ea-4f91fa95ed7a" updatedVersion="7" minRefreshableVersion="3" useAutoFormatting="1" subtotalHiddenItems="1" itemPrintTitles="1" createdVersion="7" indent="0" outline="1" outlineData="1" multipleFieldFilters="0">
  <location ref="A2:D13"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allDrilled="1" subtotalTop="0" showAll="0" dataSourceSort="1" defaultSubtotal="0" defaultAttributeDrillState="1"/>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4" subtotal="count" baseField="0" baseItem="0"/>
  </dataFields>
  <pivotHierarchies count="3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2"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E8D0610-4890-4F6C-868E-6BBE6BEB6FF3}" name="PivotTable3" cacheId="333" applyNumberFormats="0" applyBorderFormats="0" applyFontFormats="0" applyPatternFormats="0" applyAlignmentFormats="0" applyWidthHeightFormats="1" dataCaption="Values" tag="06fcd3c5-5244-4c71-9f8c-d720535639cf" updatedVersion="7" minRefreshableVersion="3" useAutoFormatting="1" subtotalHiddenItems="1" itemPrintTitles="1" createdVersion="7" indent="0" outline="1" outlineData="1" multipleFieldFilters="0" chartFormat="3">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4"/>
    </i>
    <i>
      <x v="1"/>
    </i>
    <i>
      <x v="8"/>
    </i>
    <i>
      <x v="2"/>
    </i>
    <i>
      <x v="7"/>
    </i>
    <i>
      <x v="6"/>
    </i>
    <i>
      <x v="5"/>
    </i>
    <i>
      <x v="3"/>
    </i>
    <i>
      <x/>
    </i>
    <i>
      <x v="9"/>
    </i>
    <i t="grand">
      <x/>
    </i>
  </rowItems>
  <colFields count="1">
    <field x="-2"/>
  </colFields>
  <colItems count="2">
    <i>
      <x/>
    </i>
    <i i="1">
      <x v="1"/>
    </i>
  </colItems>
  <dataFields count="2">
    <dataField fld="1" subtotal="count" baseField="0" baseItem="0"/>
    <dataField fld="2" subtotal="count" baseField="0" baseItem="0" numFmtId="169"/>
  </dataFields>
  <formats count="1">
    <format dxfId="2">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1"/>
          </reference>
        </references>
      </pivotArea>
    </chartFormat>
  </chartFormats>
  <pivotHierarchies count="35">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2"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6" name="PivotTable2"/>
  </pivotTables>
  <data>
    <olap pivotCacheId="1219580143">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49B2CBC1-75A7-4A7D-93C8-B8BF4B627CD5}" sourceName="[data_jobs_salary].[job_country]">
  <pivotTables>
    <pivotTable tabId="16" name="PivotTable2"/>
    <pivotTable tabId="18" name="PivotTable2"/>
    <pivotTable tabId="17" name="PivotTable1"/>
    <pivotTable tabId="19" name="PivotTable3"/>
  </pivotTables>
  <data>
    <olap pivotCacheId="1219580143">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Belarus]" c="Belarus"/>
              <i n="[data_jobs_salary].[job_country].&amp;[Belgium]" c="Belgium"/>
              <i n="[data_jobs_salary].[job_country].&amp;[Brazil]" c="Brazil"/>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roatia]" c="Croatia"/>
              <i n="[data_jobs_salary].[job_country].&amp;[Cyprus]" c="Cyprus"/>
              <i n="[data_jobs_salary].[job_country].&amp;[Czechia]" c="Czechia"/>
              <i n="[data_jobs_salary].[job_country].&amp;[Denmark]" c="Denmark"/>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reece]" c="Greece"/>
              <i n="[data_jobs_salary].[job_country].&amp;[Guam]" c="Guam"/>
              <i n="[data_jobs_salary].[job_country].&amp;[Guatemala]" c="Guatemala"/>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pan]" c="Japan"/>
              <i n="[data_jobs_salary].[job_country].&amp;[Kazakhstan]" c="Kazakhstan"/>
              <i n="[data_jobs_salary].[job_country].&amp;[Kenya]" c="Kenya"/>
              <i n="[data_jobs_salary].[job_country].&amp;[Latvia]" c="Latvia"/>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Senegal]" c="Senegal"/>
              <i n="[data_jobs_salary].[job_country].&amp;[Serbia]" c="Serbia"/>
              <i n="[data_jobs_salary].[job_country].&amp;[Singapore]" c="Singapore"/>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ietnam]" c="Vietnam"/>
              <i n="[data_jobs_salary].[job_country].&amp;[Zimbabwe]" c="Zimbabwe"/>
              <i n="[data_jobs_salary].[job_country].&amp;[Azerbaijan]" c="Azerbaijan"/>
              <i n="[data_jobs_salary].[job_country].&amp;[Bahamas]" c="Bahamas"/>
              <i n="[data_jobs_salary].[job_country].&amp;[Bangladesh]" c="Bangladesh"/>
              <i n="[data_jobs_salary].[job_country].&amp;[Benin]" c="Benin"/>
              <i n="[data_jobs_salary].[job_country].&amp;[Bolivia]" c="Bolivia"/>
              <i n="[data_jobs_salary].[job_country].&amp;[Bosnia and Herzegovina]" c="Bosnia and Herzegovina"/>
              <i n="[data_jobs_salary].[job_country].&amp;[Brunei]" c="Brunei"/>
              <i n="[data_jobs_salary].[job_country].&amp;[Cameroon]" c="Cameroon"/>
              <i n="[data_jobs_salary].[job_country].&amp;[Côte d'Ivoire]" c="Côte d'Ivoire"/>
              <i n="[data_jobs_salary].[job_country].&amp;[Dominican Republic]" c="Dominican Republic"/>
              <i n="[data_jobs_salary].[job_country].&amp;[Ecuador]" c="Ecuador"/>
              <i n="[data_jobs_salary].[job_country].&amp;[Gambia]" c="Gambia"/>
              <i n="[data_jobs_salary].[job_country].&amp;[Ghana]" c="Ghana"/>
              <i n="[data_jobs_salary].[job_country].&amp;[Honduras]" c="Honduras"/>
              <i n="[data_jobs_salary].[job_country].&amp;[Jamaica]" c="Jamaica"/>
              <i n="[data_jobs_salary].[job_country].&amp;[Jordan]" c="Jordan"/>
              <i n="[data_jobs_salary].[job_country].&amp;[Lebanon]" c="Lebanon"/>
              <i n="[data_jobs_salary].[job_country].&amp;[Paraguay]" c="Paraguay"/>
              <i n="[data_jobs_salary].[job_country].&amp;[Russia]" c="Russia"/>
              <i n="[data_jobs_salary].[job_country].&amp;[Slovakia]" c="Slovakia"/>
              <i n="[data_jobs_salary].[job_country].&amp;[Slovenia]" c="Slovenia"/>
              <i n="[data_jobs_salary].[job_country].&amp;[Tunisia]" c="Tunisia"/>
              <i n="[data_jobs_salary].[job_country].&amp;[Venezuela]" c="Venezuela"/>
              <i n="[data_jobs_salary].[job_country].&amp;[Zambia]" c="Zambia"/>
            </range>
          </ranges>
        </level>
      </levels>
      <selections count="1">
        <selection n="[data_jobs_salary].[job_country].&amp;[United States]"/>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ABD06D9C-A121-4823-BE84-78145BA89908}" sourceName="[data_jobs_salary].[job_title_short]">
  <pivotTables>
    <pivotTable tabId="19" name="PivotTable3"/>
  </pivotTables>
  <data>
    <olap pivotCacheId="952493404">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startItem="3" level="1" style="SlicerStyleDark1" rowHeight="234950"/>
  <slicer name="job_country" xr10:uid="{9846ADD1-A959-4FDA-939A-06685B788C12}" cache="Slicer_job_country" caption="Country" startItem="78" level="1"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82EDFAAF-CD61-4F0C-9859-3BCD7D84AC50}" cache="Slicer_job_country" caption="Country" startItem="81" level="1" style="SlicerStyleDark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781B5B38-14A3-4C3E-ACB4-A8A1605EBDDB}" cache="Slicer_job_country" caption="Country" startItem="81" level="1" style="SlicerStyleDark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2" xr10:uid="{BAE1DF2C-F858-46DD-978D-CBD1D98202A9}" cache="Slicer_job_country" caption="Country" startItem="82" level="1" style="SlicerStyleDark1" rowHeight="234950"/>
  <slicer name="job_title_short 1" xr10:uid="{E132FF15-8CC6-4952-BD0E-47A3551BDCF6}" cache="Slicer_job_title_short1" caption="Job Title" level="1" style="SlicerStyleDark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tabSelected="1" workbookViewId="0">
      <selection activeCell="J23" sqref="J23"/>
    </sheetView>
  </sheetViews>
  <sheetFormatPr defaultRowHeight="13.8"/>
  <cols>
    <col min="1" max="1" width="13.09765625" bestFit="1" customWidth="1"/>
    <col min="2" max="3" width="14.296875" bestFit="1" customWidth="1"/>
  </cols>
  <sheetData>
    <row r="3" spans="1:2">
      <c r="A3" s="1" t="s">
        <v>10</v>
      </c>
      <c r="B3" t="s">
        <v>27</v>
      </c>
    </row>
    <row r="4" spans="1:2">
      <c r="A4" s="2" t="s">
        <v>22</v>
      </c>
      <c r="B4" s="5">
        <v>6.7873845784866285E-2</v>
      </c>
    </row>
    <row r="5" spans="1:2">
      <c r="A5" s="2" t="s">
        <v>24</v>
      </c>
      <c r="B5" s="5">
        <v>9.653435663748651E-2</v>
      </c>
    </row>
    <row r="6" spans="1:2">
      <c r="A6" s="2" t="s">
        <v>25</v>
      </c>
      <c r="B6" s="5">
        <v>0.10420913778630531</v>
      </c>
    </row>
    <row r="7" spans="1:2">
      <c r="A7" s="2" t="s">
        <v>15</v>
      </c>
      <c r="B7" s="5">
        <v>0.16033097493704282</v>
      </c>
    </row>
    <row r="8" spans="1:2">
      <c r="A8" s="2" t="s">
        <v>23</v>
      </c>
      <c r="B8" s="5">
        <v>0.1680057560858616</v>
      </c>
    </row>
    <row r="9" spans="1:2">
      <c r="A9" s="2" t="s">
        <v>17</v>
      </c>
      <c r="B9" s="5">
        <v>0.18803213814606068</v>
      </c>
    </row>
    <row r="10" spans="1:2">
      <c r="A10" s="2" t="s">
        <v>13</v>
      </c>
      <c r="B10" s="5">
        <v>0.27653195826837751</v>
      </c>
    </row>
    <row r="11" spans="1:2">
      <c r="A11" s="2" t="s">
        <v>14</v>
      </c>
      <c r="B11" s="5">
        <v>0.28696486389255305</v>
      </c>
    </row>
    <row r="12" spans="1:2">
      <c r="A12" s="2" t="s">
        <v>16</v>
      </c>
      <c r="B12" s="5">
        <v>0.41455810049166569</v>
      </c>
    </row>
    <row r="13" spans="1:2">
      <c r="A13" s="2" t="s">
        <v>12</v>
      </c>
      <c r="B13" s="5">
        <v>0.52500299796138628</v>
      </c>
    </row>
    <row r="14" spans="1:2">
      <c r="A14" s="2" t="s">
        <v>11</v>
      </c>
      <c r="B14" s="5">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78EA58-36EC-40BA-ACFD-E5C47A19D675}">
  <dimension ref="A1:I12"/>
  <sheetViews>
    <sheetView workbookViewId="0">
      <selection activeCell="B1" sqref="B1:B1048576"/>
    </sheetView>
  </sheetViews>
  <sheetFormatPr defaultRowHeight="13.8"/>
  <cols>
    <col min="1" max="1" width="23.19921875" bestFit="1" customWidth="1"/>
    <col min="2" max="2" width="13.296875" bestFit="1" customWidth="1"/>
    <col min="3" max="4" width="12.796875" bestFit="1" customWidth="1"/>
    <col min="7" max="7" width="23.19921875" bestFit="1" customWidth="1"/>
    <col min="8" max="8" width="12.3984375" bestFit="1" customWidth="1"/>
    <col min="9" max="9" width="11.8984375" bestFit="1" customWidth="1"/>
  </cols>
  <sheetData>
    <row r="1" spans="1:9">
      <c r="A1" s="1" t="s">
        <v>10</v>
      </c>
      <c r="B1" t="s">
        <v>19</v>
      </c>
      <c r="C1" t="s">
        <v>18</v>
      </c>
      <c r="G1" t="str" cm="1">
        <f t="array" ref="G1:I11">A1:C11</f>
        <v>Row Labels</v>
      </c>
      <c r="H1" t="str">
        <v>Median Salary</v>
      </c>
      <c r="I1" t="str">
        <v>Skills Per Job</v>
      </c>
    </row>
    <row r="2" spans="1:9">
      <c r="A2" s="2" t="s">
        <v>0</v>
      </c>
      <c r="B2" s="4">
        <v>155000</v>
      </c>
      <c r="C2" s="3">
        <v>5.2262295081967212</v>
      </c>
      <c r="G2" t="str">
        <v>Senior Data Scientist</v>
      </c>
      <c r="H2">
        <v>155000</v>
      </c>
      <c r="I2">
        <v>5.2262295081967212</v>
      </c>
    </row>
    <row r="3" spans="1:9">
      <c r="A3" s="2" t="s">
        <v>5</v>
      </c>
      <c r="B3" s="4">
        <v>150000</v>
      </c>
      <c r="C3" s="3">
        <v>8.2632711621233863</v>
      </c>
      <c r="G3" t="str">
        <v>Senior Data Engineer</v>
      </c>
      <c r="H3">
        <v>150000</v>
      </c>
      <c r="I3">
        <v>8.2632711621233863</v>
      </c>
    </row>
    <row r="4" spans="1:9">
      <c r="A4" s="2" t="s">
        <v>3</v>
      </c>
      <c r="B4" s="4">
        <v>150000</v>
      </c>
      <c r="C4" s="3">
        <v>4.7012987012987013</v>
      </c>
      <c r="G4" t="str">
        <v>Machine Learning Engineer</v>
      </c>
      <c r="H4">
        <v>150000</v>
      </c>
      <c r="I4">
        <v>4.7012987012987013</v>
      </c>
    </row>
    <row r="5" spans="1:9">
      <c r="A5" s="2" t="s">
        <v>4</v>
      </c>
      <c r="B5" s="4">
        <v>130000</v>
      </c>
      <c r="C5" s="3">
        <v>5.0074794315632012</v>
      </c>
      <c r="G5" t="str">
        <v>Data Scientist</v>
      </c>
      <c r="H5">
        <v>130000</v>
      </c>
      <c r="I5">
        <v>5.0074794315632012</v>
      </c>
    </row>
    <row r="6" spans="1:9">
      <c r="A6" s="2" t="s">
        <v>7</v>
      </c>
      <c r="B6" s="4">
        <v>125000</v>
      </c>
      <c r="C6" s="3">
        <v>5.1339285714285712</v>
      </c>
      <c r="G6" t="str">
        <v>Software Engineer</v>
      </c>
      <c r="H6">
        <v>125000</v>
      </c>
      <c r="I6">
        <v>5.1339285714285712</v>
      </c>
    </row>
    <row r="7" spans="1:9">
      <c r="A7" s="2" t="s">
        <v>1</v>
      </c>
      <c r="B7" s="4">
        <v>125000</v>
      </c>
      <c r="C7" s="3">
        <v>6.9082665541965413</v>
      </c>
      <c r="G7" t="str">
        <v>Data Engineer</v>
      </c>
      <c r="H7">
        <v>125000</v>
      </c>
      <c r="I7">
        <v>6.9082665541965413</v>
      </c>
    </row>
    <row r="8" spans="1:9">
      <c r="A8" s="2" t="s">
        <v>9</v>
      </c>
      <c r="B8" s="4">
        <v>115000</v>
      </c>
      <c r="C8" s="3">
        <v>4.7878787878787881</v>
      </c>
      <c r="G8" t="str">
        <v>Cloud Engineer</v>
      </c>
      <c r="H8">
        <v>115000</v>
      </c>
      <c r="I8">
        <v>4.7878787878787881</v>
      </c>
    </row>
    <row r="9" spans="1:9">
      <c r="A9" s="2" t="s">
        <v>2</v>
      </c>
      <c r="B9" s="4">
        <v>110000</v>
      </c>
      <c r="C9" s="3">
        <v>4.4124203821656049</v>
      </c>
      <c r="G9" t="str">
        <v>Senior Data Analyst</v>
      </c>
      <c r="H9">
        <v>110000</v>
      </c>
      <c r="I9">
        <v>4.4124203821656049</v>
      </c>
    </row>
    <row r="10" spans="1:9">
      <c r="A10" s="2" t="s">
        <v>6</v>
      </c>
      <c r="B10" s="4">
        <v>90000</v>
      </c>
      <c r="C10" s="3">
        <v>3.6000719510732702</v>
      </c>
      <c r="G10" t="str">
        <v>Data Analyst</v>
      </c>
      <c r="H10">
        <v>90000</v>
      </c>
      <c r="I10">
        <v>3.6000719510732702</v>
      </c>
    </row>
    <row r="11" spans="1:9">
      <c r="A11" s="2" t="s">
        <v>8</v>
      </c>
      <c r="B11" s="4">
        <v>90000</v>
      </c>
      <c r="C11" s="3">
        <v>3.3282636248415716</v>
      </c>
      <c r="G11" t="str">
        <v>Business Analyst</v>
      </c>
      <c r="H11">
        <v>90000</v>
      </c>
      <c r="I11">
        <v>3.3282636248415716</v>
      </c>
    </row>
    <row r="12" spans="1:9">
      <c r="A12" s="2" t="s">
        <v>11</v>
      </c>
      <c r="B12" s="4">
        <v>118940</v>
      </c>
      <c r="C12" s="3">
        <v>5.0095063839942719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D49A76-775E-4F9F-976D-13578199E81D}">
  <dimension ref="A2:D13"/>
  <sheetViews>
    <sheetView workbookViewId="0">
      <selection activeCell="A2" sqref="A2"/>
    </sheetView>
  </sheetViews>
  <sheetFormatPr defaultRowHeight="13.8"/>
  <cols>
    <col min="1" max="1" width="23.19921875" bestFit="1" customWidth="1"/>
    <col min="2" max="2" width="12.3984375" bestFit="1" customWidth="1"/>
    <col min="3" max="3" width="15.5" bestFit="1" customWidth="1"/>
    <col min="4" max="4" width="19.5" bestFit="1" customWidth="1"/>
  </cols>
  <sheetData>
    <row r="2" spans="1:4">
      <c r="A2" s="1" t="s">
        <v>10</v>
      </c>
      <c r="B2" t="s">
        <v>19</v>
      </c>
      <c r="C2" t="s">
        <v>20</v>
      </c>
      <c r="D2" t="s">
        <v>21</v>
      </c>
    </row>
    <row r="3" spans="1:4">
      <c r="A3" s="2" t="s">
        <v>8</v>
      </c>
      <c r="B3" s="4">
        <v>90000</v>
      </c>
      <c r="C3" s="4">
        <v>90000</v>
      </c>
      <c r="D3" s="4">
        <v>75000</v>
      </c>
    </row>
    <row r="4" spans="1:4">
      <c r="A4" s="2" t="s">
        <v>9</v>
      </c>
      <c r="B4" s="4">
        <v>115000</v>
      </c>
      <c r="C4" s="4">
        <v>115000</v>
      </c>
      <c r="D4" s="4">
        <v>89100</v>
      </c>
    </row>
    <row r="5" spans="1:4">
      <c r="A5" s="2" t="s">
        <v>6</v>
      </c>
      <c r="B5" s="4">
        <v>90000</v>
      </c>
      <c r="C5" s="4">
        <v>90000</v>
      </c>
      <c r="D5" s="4">
        <v>90000</v>
      </c>
    </row>
    <row r="6" spans="1:4">
      <c r="A6" s="2" t="s">
        <v>1</v>
      </c>
      <c r="B6" s="4">
        <v>125000</v>
      </c>
      <c r="C6" s="4">
        <v>125000</v>
      </c>
      <c r="D6" s="4">
        <v>123500</v>
      </c>
    </row>
    <row r="7" spans="1:4">
      <c r="A7" s="2" t="s">
        <v>4</v>
      </c>
      <c r="B7" s="4">
        <v>130000</v>
      </c>
      <c r="C7" s="4">
        <v>130000</v>
      </c>
      <c r="D7" s="4">
        <v>119550</v>
      </c>
    </row>
    <row r="8" spans="1:4">
      <c r="A8" s="2" t="s">
        <v>3</v>
      </c>
      <c r="B8" s="4">
        <v>150000</v>
      </c>
      <c r="C8" s="4">
        <v>150000</v>
      </c>
      <c r="D8" s="4">
        <v>101029</v>
      </c>
    </row>
    <row r="9" spans="1:4">
      <c r="A9" s="2" t="s">
        <v>2</v>
      </c>
      <c r="B9" s="4">
        <v>110000</v>
      </c>
      <c r="C9" s="4">
        <v>110000</v>
      </c>
      <c r="D9" s="4">
        <v>111175</v>
      </c>
    </row>
    <row r="10" spans="1:4">
      <c r="A10" s="2" t="s">
        <v>5</v>
      </c>
      <c r="B10" s="4">
        <v>150000</v>
      </c>
      <c r="C10" s="4">
        <v>150000</v>
      </c>
      <c r="D10" s="4">
        <v>147500</v>
      </c>
    </row>
    <row r="11" spans="1:4">
      <c r="A11" s="2" t="s">
        <v>0</v>
      </c>
      <c r="B11" s="4">
        <v>155000</v>
      </c>
      <c r="C11" s="4">
        <v>155000</v>
      </c>
      <c r="D11" s="4">
        <v>155000</v>
      </c>
    </row>
    <row r="12" spans="1:4">
      <c r="A12" s="2" t="s">
        <v>7</v>
      </c>
      <c r="B12" s="4">
        <v>125000</v>
      </c>
      <c r="C12" s="4">
        <v>125000</v>
      </c>
      <c r="D12" s="4">
        <v>89100</v>
      </c>
    </row>
    <row r="13" spans="1:4">
      <c r="A13" s="2" t="s">
        <v>11</v>
      </c>
      <c r="B13" s="4">
        <v>118940</v>
      </c>
      <c r="C13" s="4">
        <v>118940</v>
      </c>
      <c r="D13" s="4">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9DB7BF-14FC-4413-BE7F-26222706CC64}">
  <dimension ref="A1:C12"/>
  <sheetViews>
    <sheetView workbookViewId="0">
      <selection activeCell="N22" sqref="N22"/>
    </sheetView>
  </sheetViews>
  <sheetFormatPr defaultRowHeight="13.8"/>
  <cols>
    <col min="1" max="1" width="12.296875" bestFit="1" customWidth="1"/>
    <col min="2" max="2" width="18.3984375" bestFit="1" customWidth="1"/>
    <col min="3" max="5" width="12.796875" bestFit="1" customWidth="1"/>
  </cols>
  <sheetData>
    <row r="1" spans="1:3">
      <c r="A1" s="1" t="s">
        <v>10</v>
      </c>
      <c r="B1" t="s">
        <v>26</v>
      </c>
      <c r="C1" t="s">
        <v>27</v>
      </c>
    </row>
    <row r="2" spans="1:3">
      <c r="A2" s="2" t="s">
        <v>13</v>
      </c>
      <c r="B2" s="4">
        <v>97086.5</v>
      </c>
      <c r="C2" s="6">
        <v>0.27653195826837751</v>
      </c>
    </row>
    <row r="3" spans="1:3">
      <c r="A3" s="2" t="s">
        <v>22</v>
      </c>
      <c r="B3" s="4">
        <v>96923.75</v>
      </c>
      <c r="C3" s="6">
        <v>6.7873845784866285E-2</v>
      </c>
    </row>
    <row r="4" spans="1:3">
      <c r="A4" s="2" t="s">
        <v>14</v>
      </c>
      <c r="B4" s="4">
        <v>92500</v>
      </c>
      <c r="C4" s="6">
        <v>0.28696486389255305</v>
      </c>
    </row>
    <row r="5" spans="1:3">
      <c r="A5" s="2" t="s">
        <v>23</v>
      </c>
      <c r="B5" s="4">
        <v>90000</v>
      </c>
      <c r="C5" s="6">
        <v>0.1680057560858616</v>
      </c>
    </row>
    <row r="6" spans="1:3">
      <c r="A6" s="2" t="s">
        <v>12</v>
      </c>
      <c r="B6" s="4">
        <v>90000</v>
      </c>
      <c r="C6" s="6">
        <v>0.52500299796138628</v>
      </c>
    </row>
    <row r="7" spans="1:3">
      <c r="A7" s="2" t="s">
        <v>17</v>
      </c>
      <c r="B7" s="4">
        <v>90000</v>
      </c>
      <c r="C7" s="6">
        <v>0.18803213814606068</v>
      </c>
    </row>
    <row r="8" spans="1:3">
      <c r="A8" s="2" t="s">
        <v>15</v>
      </c>
      <c r="B8" s="4">
        <v>90000</v>
      </c>
      <c r="C8" s="6">
        <v>0.16033097493704282</v>
      </c>
    </row>
    <row r="9" spans="1:3">
      <c r="A9" s="2" t="s">
        <v>24</v>
      </c>
      <c r="B9" s="4">
        <v>85000</v>
      </c>
      <c r="C9" s="6">
        <v>9.653435663748651E-2</v>
      </c>
    </row>
    <row r="10" spans="1:3">
      <c r="A10" s="2" t="s">
        <v>16</v>
      </c>
      <c r="B10" s="4">
        <v>84500</v>
      </c>
      <c r="C10" s="6">
        <v>0.41455810049166569</v>
      </c>
    </row>
    <row r="11" spans="1:3">
      <c r="A11" s="2" t="s">
        <v>25</v>
      </c>
      <c r="B11" s="4">
        <v>81682</v>
      </c>
      <c r="C11" s="6">
        <v>0.10420913778630531</v>
      </c>
    </row>
    <row r="12" spans="1:3">
      <c r="A12" s="2" t="s">
        <v>11</v>
      </c>
      <c r="B12" s="4">
        <v>90000</v>
      </c>
      <c r="C12" s="6">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C2798E58-4C7D-41AD-83FC-69385FE9B7FD}">
  <ds:schemaRefs/>
</ds:datastoreItem>
</file>

<file path=customXml/itemProps2.xml><?xml version="1.0" encoding="utf-8"?>
<ds:datastoreItem xmlns:ds="http://schemas.openxmlformats.org/officeDocument/2006/customXml" ds:itemID="{251882AE-68BB-44B4-8C75-BF5C13B276E7}">
  <ds:schemaRefs/>
</ds:datastoreItem>
</file>

<file path=customXml/itemProps3.xml><?xml version="1.0" encoding="utf-8"?>
<ds:datastoreItem xmlns:ds="http://schemas.openxmlformats.org/officeDocument/2006/customXml" ds:itemID="{7642B243-8DDC-4581-9FEA-8E0432D9F660}">
  <ds:schemaRefs/>
</ds:datastoreItem>
</file>

<file path=customXml/itemProps4.xml><?xml version="1.0" encoding="utf-8"?>
<ds:datastoreItem xmlns:ds="http://schemas.openxmlformats.org/officeDocument/2006/customXml" ds:itemID="{54EBDA10-54FE-41B5-A6E8-A93F2532175D}">
  <ds:schemaRefs/>
</ds:datastoreItem>
</file>

<file path=customXml/itemProps5.xml><?xml version="1.0" encoding="utf-8"?>
<ds:datastoreItem xmlns:ds="http://schemas.openxmlformats.org/officeDocument/2006/customXml" ds:itemID="{B4224699-315B-4574-9A8A-FD8D7423F83B}">
  <ds:schemaRefs/>
</ds:datastoreItem>
</file>

<file path=customXml/itemProps6.xml><?xml version="1.0" encoding="utf-8"?>
<ds:datastoreItem xmlns:ds="http://schemas.openxmlformats.org/officeDocument/2006/customXml" ds:itemID="{6A81B8BA-9DC9-4D0E-9A6B-6EA731E8025C}">
  <ds:schemaRefs/>
</ds:datastoreItem>
</file>

<file path=customXml/itemProps7.xml><?xml version="1.0" encoding="utf-8"?>
<ds:datastoreItem xmlns:ds="http://schemas.openxmlformats.org/officeDocument/2006/customXml" ds:itemID="{07DC4AF4-4D02-466A-B181-EE1007F8597F}">
  <ds:schemaRefs/>
</ds:datastoreItem>
</file>

<file path=customXml/itemProps8.xml><?xml version="1.0" encoding="utf-8"?>
<ds:datastoreItem xmlns:ds="http://schemas.openxmlformats.org/officeDocument/2006/customXml" ds:itemID="{B59DA792-0D60-4311-9BFB-9BE005B2BE54}">
  <ds:schemaRefs/>
</ds:datastoreItem>
</file>

<file path=customXml/itemProps9.xml><?xml version="1.0" encoding="utf-8"?>
<ds:datastoreItem xmlns:ds="http://schemas.openxmlformats.org/officeDocument/2006/customXml" ds:itemID="{F405983F-5E1D-4642-81F6-B7E4F873D87E}">
  <ds:schemaRefs/>
</ds:datastoreItem>
</file>

<file path=customXml/itemProps10.xml><?xml version="1.0" encoding="utf-8"?>
<ds:datastoreItem xmlns:ds="http://schemas.openxmlformats.org/officeDocument/2006/customXml" ds:itemID="{0FD3075D-5498-45E1-B271-06736B23E682}">
  <ds:schemaRefs/>
</ds:datastoreItem>
</file>

<file path=customXml/itemProps11.xml><?xml version="1.0" encoding="utf-8"?>
<ds:datastoreItem xmlns:ds="http://schemas.openxmlformats.org/officeDocument/2006/customXml" ds:itemID="{AD038328-33AE-44FB-BDEB-9CB5188B52B8}">
  <ds:schemaRefs/>
</ds:datastoreItem>
</file>

<file path=customXml/itemProps12.xml><?xml version="1.0" encoding="utf-8"?>
<ds:datastoreItem xmlns:ds="http://schemas.openxmlformats.org/officeDocument/2006/customXml" ds:itemID="{D24F1E95-E2EC-4E53-9E37-D7FF866A5525}">
  <ds:schemaRefs/>
</ds:datastoreItem>
</file>

<file path=customXml/itemProps13.xml><?xml version="1.0" encoding="utf-8"?>
<ds:datastoreItem xmlns:ds="http://schemas.openxmlformats.org/officeDocument/2006/customXml" ds:itemID="{ADA2C7E1-6806-454B-AADC-A8DF130EA498}">
  <ds:schemaRefs/>
</ds:datastoreItem>
</file>

<file path=customXml/itemProps14.xml><?xml version="1.0" encoding="utf-8"?>
<ds:datastoreItem xmlns:ds="http://schemas.openxmlformats.org/officeDocument/2006/customXml" ds:itemID="{3C328CA2-81E4-448E-B50E-8FC3161CE84A}">
  <ds:schemaRefs>
    <ds:schemaRef ds:uri="http://schemas.microsoft.com/DataMashup"/>
  </ds:schemaRefs>
</ds:datastoreItem>
</file>

<file path=customXml/itemProps15.xml><?xml version="1.0" encoding="utf-8"?>
<ds:datastoreItem xmlns:ds="http://schemas.openxmlformats.org/officeDocument/2006/customXml" ds:itemID="{1840108E-D6C1-4EF2-94F6-CD62D350F92F}">
  <ds:schemaRefs/>
</ds:datastoreItem>
</file>

<file path=customXml/itemProps16.xml><?xml version="1.0" encoding="utf-8"?>
<ds:datastoreItem xmlns:ds="http://schemas.openxmlformats.org/officeDocument/2006/customXml" ds:itemID="{203B2440-0CDE-4A39-8AB9-37A30DBC27E5}">
  <ds:schemaRefs/>
</ds:datastoreItem>
</file>

<file path=customXml/itemProps17.xml><?xml version="1.0" encoding="utf-8"?>
<ds:datastoreItem xmlns:ds="http://schemas.openxmlformats.org/officeDocument/2006/customXml" ds:itemID="{DBF173D3-5B31-4D58-9E6B-73734249EDF0}">
  <ds:schemaRefs/>
</ds:datastoreItem>
</file>

<file path=customXml/itemProps18.xml><?xml version="1.0" encoding="utf-8"?>
<ds:datastoreItem xmlns:ds="http://schemas.openxmlformats.org/officeDocument/2006/customXml" ds:itemID="{700CC747-997B-4B9A-9379-47778115391C}">
  <ds:schemaRefs/>
</ds:datastoreItem>
</file>

<file path=customXml/itemProps19.xml><?xml version="1.0" encoding="utf-8"?>
<ds:datastoreItem xmlns:ds="http://schemas.openxmlformats.org/officeDocument/2006/customXml" ds:itemID="{A70AD365-8934-4335-8C05-24708E0AAC3A}">
  <ds:schemaRefs/>
</ds:datastoreItem>
</file>

<file path=customXml/itemProps20.xml><?xml version="1.0" encoding="utf-8"?>
<ds:datastoreItem xmlns:ds="http://schemas.openxmlformats.org/officeDocument/2006/customXml" ds:itemID="{39605C44-399A-4BA2-B120-5173093CC1DC}">
  <ds:schemaRefs/>
</ds:datastoreItem>
</file>

<file path=customXml/itemProps21.xml><?xml version="1.0" encoding="utf-8"?>
<ds:datastoreItem xmlns:ds="http://schemas.openxmlformats.org/officeDocument/2006/customXml" ds:itemID="{97E1C84E-CE84-4474-973E-09704A875759}">
  <ds:schemaRefs/>
</ds:datastoreItem>
</file>

<file path=customXml/itemProps22.xml><?xml version="1.0" encoding="utf-8"?>
<ds:datastoreItem xmlns:ds="http://schemas.openxmlformats.org/officeDocument/2006/customXml" ds:itemID="{8025795B-2965-4283-AD8C-F43E1496C4A3}">
  <ds:schemaRefs/>
</ds:datastoreItem>
</file>

<file path=customXml/itemProps23.xml><?xml version="1.0" encoding="utf-8"?>
<ds:datastoreItem xmlns:ds="http://schemas.openxmlformats.org/officeDocument/2006/customXml" ds:itemID="{96B39422-82BE-4CAC-BE68-16092C7963F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 Vs Skills</vt:lpstr>
      <vt:lpstr>Salary 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Ibraheem Olamide Bashir</cp:lastModifiedBy>
  <dcterms:created xsi:type="dcterms:W3CDTF">2024-08-10T22:21:34Z</dcterms:created>
  <dcterms:modified xsi:type="dcterms:W3CDTF">2025-05-27T20:14:59Z</dcterms:modified>
</cp:coreProperties>
</file>