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23.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21.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20.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3.xml"/>
  <Override ContentType="application/vnd.openxmlformats-officedocument.drawing+xml" PartName="/xl/drawings/drawing21.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officedocument.drawing+xml" PartName="/xl/drawings/drawing20.xml"/>
  <Override ContentType="application/vnd.openxmlformats-officedocument.drawing+xml" PartName="/xl/drawings/drawing2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tatus" sheetId="1" r:id="rId3"/>
    <sheet state="visible" name="StoryText1" sheetId="2" r:id="rId4"/>
    <sheet state="visible" name="StoryText2" sheetId="3" r:id="rId5"/>
    <sheet state="visible" name="StoryText3" sheetId="4" r:id="rId6"/>
    <sheet state="visible" name="Snippet1" sheetId="5" r:id="rId7"/>
    <sheet state="visible" name="Snippet2" sheetId="6" r:id="rId8"/>
    <sheet state="visible" name="Snippet3" sheetId="7" r:id="rId9"/>
    <sheet state="visible" name="Snippet4" sheetId="8" r:id="rId10"/>
    <sheet state="visible" name="Snippet5" sheetId="9" r:id="rId11"/>
    <sheet state="visible" name="BattleText" sheetId="10" r:id="rId12"/>
    <sheet state="visible" name="Items" sheetId="11" r:id="rId13"/>
    <sheet state="visible" name="Medals" sheetId="12" r:id="rId14"/>
    <sheet state="visible" name="Medarots" sheetId="13" r:id="rId15"/>
    <sheet state="visible" name="HeadParts" sheetId="14" r:id="rId16"/>
    <sheet state="visible" name="RightParts" sheetId="15" r:id="rId17"/>
    <sheet state="visible" name="LeftParts" sheetId="16" r:id="rId18"/>
    <sheet state="visible" name="LegParts" sheetId="17" r:id="rId19"/>
    <sheet state="visible" name="Attributes" sheetId="18" r:id="rId20"/>
    <sheet state="visible" name="Skills" sheetId="19" r:id="rId21"/>
    <sheet state="visible" name="Medarotters" sheetId="20" r:id="rId22"/>
    <sheet state="visible" name="Attacks" sheetId="21" r:id="rId23"/>
    <sheet state="visible" name="PartDescriptions" sheetId="22" r:id="rId24"/>
    <sheet state="visible" name="Credits" sheetId="23" r:id="rId25"/>
  </sheets>
  <definedNames>
    <definedName hidden="1" localSheetId="1" name="Z_4B779CE6_7584_4C37_8D71_5F248EE95600_.wvu.FilterData">StoryText1!$E$1:$E$105</definedName>
    <definedName hidden="1" localSheetId="1" name="Z_6FFBEA16_B168_4215_9071_C10646C21885_.wvu.FilterData">StoryText1!$E$1:$E$105</definedName>
    <definedName hidden="1" localSheetId="2" name="Z_6FFBEA16_B168_4215_9071_C10646C21885_.wvu.FilterData">StoryText2!$B$1:$H$485</definedName>
    <definedName hidden="1" localSheetId="1" name="Z_039DE6BF_DC48_478D_83DC_0A8451EB3908_.wvu.FilterData">StoryText1!$B$1:$H$105</definedName>
    <definedName hidden="1" localSheetId="2" name="Z_66A2D6E2_BB41_404A_8E34_FEE5753D9914_.wvu.FilterData">StoryText2!$B$1:$H$485</definedName>
    <definedName hidden="1" localSheetId="3" name="Z_66A2D6E2_BB41_404A_8E34_FEE5753D9914_.wvu.FilterData">StoryText3!$B$1:$H$532</definedName>
    <definedName hidden="1" localSheetId="4" name="Z_66A2D6E2_BB41_404A_8E34_FEE5753D9914_.wvu.FilterData">Snippet1!$B$1:$H$35</definedName>
  </definedNames>
  <calcPr/>
  <customWorkbookViews>
    <customWorkbookView activeSheetId="0" maximized="1" tabRatio="600" windowHeight="0" windowWidth="0" guid="{6FFBEA16-B168-4215-9071-C10646C21885}" name="Chapter 0 (Prologue)"/>
    <customWorkbookView activeSheetId="0" maximized="1" tabRatio="600" windowHeight="0" windowWidth="0" guid="{66A2D6E2-BB41-404A-8E34-FEE5753D9914}" name="Sorted by location"/>
    <customWorkbookView activeSheetId="0" maximized="1" tabRatio="600" windowHeight="0" windowWidth="0" guid="{4B779CE6-7584-4C37-8D71-5F248EE95600}" name="Unidentified strings"/>
    <customWorkbookView activeSheetId="0" maximized="1" tabRatio="600" windowHeight="0" windowWidth="0" guid="{039DE6BF-DC48-478D-83DC-0A8451EB3908}" name="Chapter 1"/>
  </customWorkbookViews>
</workbook>
</file>

<file path=xl/comments1.xml><?xml version="1.0" encoding="utf-8"?>
<comments xmlns:r="http://schemas.openxmlformats.org/officeDocument/2006/relationships" xmlns="http://schemas.openxmlformats.org/spreadsheetml/2006/main">
  <authors>
    <author/>
  </authors>
  <commentList>
    <comment authorId="0" ref="A1">
      <text>
        <t xml:space="preserve">Update the revision number when ready for a new release. Each nightly job runs at midnight PST (7 AM UTC), so avoid changing this number then.</t>
      </text>
    </comment>
  </commentList>
</comments>
</file>

<file path=xl/sharedStrings.xml><?xml version="1.0" encoding="utf-8"?>
<sst xmlns="http://schemas.openxmlformats.org/spreadsheetml/2006/main" count="10461" uniqueCount="7708">
  <si>
    <t>rev. 1</t>
  </si>
  <si>
    <t>Translation Status</t>
  </si>
  <si>
    <t>Updates</t>
  </si>
  <si>
    <t>Dialogue and battles</t>
  </si>
  <si>
    <t>Section</t>
  </si>
  <si>
    <t>Unique strings</t>
  </si>
  <si>
    <t>% approved</t>
  </si>
  <si>
    <t>Notes</t>
  </si>
  <si>
    <t>- Sept. 23, 2017 - Created the spreadsheet. - Kimbles</t>
  </si>
  <si>
    <t>Story Text 1</t>
  </si>
  <si>
    <t>- Oct. 2, 2017 - Added sheets for lists and remaining bits of text. - Kimbles</t>
  </si>
  <si>
    <t>Story Text 2</t>
  </si>
  <si>
    <t>- Oct. 7, 2017 - Added all of the text locations I found so far (up to the start of chapter 7). - Kimbles</t>
  </si>
  <si>
    <t>Story Text 3</t>
  </si>
  <si>
    <t>- May 19, 2020 - Tobias has joined and started editing/correcting translations. Yay! - Kimbles</t>
  </si>
  <si>
    <t>Snippet 1</t>
  </si>
  <si>
    <t>- June 9, 2020 - Added preview column to more easily visualize what the box will look like in-game - Variant</t>
  </si>
  <si>
    <t>Snippet 2</t>
  </si>
  <si>
    <t>- July 14, 2020 - Split part lists + added several 'Prefix' columns to list/pointer lists in order to facilitate automation - Variant</t>
  </si>
  <si>
    <t>Snippet 3</t>
  </si>
  <si>
    <t>Snippet 4</t>
  </si>
  <si>
    <t>Snippet 5</t>
  </si>
  <si>
    <t>Other Notes</t>
  </si>
  <si>
    <t>Battle Text</t>
  </si>
  <si>
    <t>Totals:</t>
  </si>
  <si>
    <t>- Translation is almost 100% complete but some lines are still missing.</t>
  </si>
  <si>
    <t>Lists and other text</t>
  </si>
  <si>
    <t>- All lines need to be proofread and edited with their context in the game in mind.</t>
  </si>
  <si>
    <t>Strings</t>
  </si>
  <si>
    <t>- The current use of line breaks is pretty random too, so that needs to be fixed (the preview column should help!)</t>
  </si>
  <si>
    <t>Items</t>
  </si>
  <si>
    <t>(No pointers)</t>
  </si>
  <si>
    <r>
      <t xml:space="preserve">- </t>
    </r>
    <r>
      <rPr>
        <b/>
      </rPr>
      <t xml:space="preserve">Bold </t>
    </r>
    <r>
      <t>text will show up as bold in-game</t>
    </r>
  </si>
  <si>
    <t>Medals</t>
  </si>
  <si>
    <r>
      <t xml:space="preserve">- </t>
    </r>
    <r>
      <rPr>
        <i/>
      </rPr>
      <t>Italic</t>
    </r>
    <r>
      <t xml:space="preserve"> text will show up as a robotic font, it can also be </t>
    </r>
    <r>
      <rPr>
        <b/>
        <i/>
      </rPr>
      <t>bolded</t>
    </r>
  </si>
  <si>
    <t>Medarots</t>
  </si>
  <si>
    <t>- Update the revision number in A1 when ready for the nightly release to pick up the text (refer to the attached note)</t>
  </si>
  <si>
    <t>Part names</t>
  </si>
  <si>
    <t>- The preview column will update only when the content of the text changes, but not if the only thing changed is bolding/italicizing</t>
  </si>
  <si>
    <t>Attributes</t>
  </si>
  <si>
    <t>Skills</t>
  </si>
  <si>
    <t>- Comments, corrections, and suggestions are appreciated! (Right click -&gt; Insert comment on the cell in question.)</t>
  </si>
  <si>
    <t>Medarotters</t>
  </si>
  <si>
    <t>Contains non-text bytes</t>
  </si>
  <si>
    <t>Attacks</t>
  </si>
  <si>
    <t>Part descriptions</t>
  </si>
  <si>
    <t>Translations will depend on available space</t>
  </si>
  <si>
    <t>Translation Style Guide</t>
  </si>
  <si>
    <t>Credits</t>
  </si>
  <si>
    <t>- Sentences must start with capital letters and end with punctuation (. ! ? or ...).</t>
  </si>
  <si>
    <t>- If there are multiple sentences on one line, they need to be seperated by a space after the punctuation (even after a ...).</t>
  </si>
  <si>
    <t>Legend</t>
  </si>
  <si>
    <t>- Actions and sound effects should be encased in *asterisks* and start with a capital letter if they begin a line (i.e. *Thud*).</t>
  </si>
  <si>
    <t>Text:</t>
  </si>
  <si>
    <t>- No run-on sentences.</t>
  </si>
  <si>
    <t>&lt;*?&gt;</t>
  </si>
  <si>
    <t>Non-standard string end code (4F0?)</t>
  </si>
  <si>
    <t>&lt;&amp;????&gt;</t>
  </si>
  <si>
    <t>Pulls text from a temporary buffer (4B????, little endian pointer, see below)</t>
  </si>
  <si>
    <t>- Strings will automatically be broken up into multiple lines to fit the text box. This does not need to be done manually.</t>
  </si>
  <si>
    <t>&lt;&amp;BUF01&gt; = 0xcfe0</t>
  </si>
  <si>
    <t>- To force a new line: Insert a line break in the cell (ctrl+enter).</t>
  </si>
  <si>
    <t>&lt;&amp;BUF02&gt; = 0xc70e</t>
  </si>
  <si>
    <t>- To force a new text box: Insert two line breaks (ctrl+enter ctrl+enter).</t>
  </si>
  <si>
    <t>&lt;&amp;BUF03&gt; = 0xc7b6</t>
  </si>
  <si>
    <t>- The Japanese game usually forces a new text box at the end of a sentence/complete thought, so we might as well do that too.</t>
  </si>
  <si>
    <t>&lt;&amp;BUF04&gt; = 0xc705</t>
  </si>
  <si>
    <t>&lt;&amp;NAME&gt;</t>
  </si>
  <si>
    <t>Player's name (4B23C9, or 0xc923)</t>
  </si>
  <si>
    <t>- Words that need to be capitalized: Medarot, Medarotter, Robottle, Medal, Select Force, RoboRobo Gang.</t>
  </si>
  <si>
    <t xml:space="preserve"> =(pointer)</t>
  </si>
  <si>
    <t>Identical to a previous pointer</t>
  </si>
  <si>
    <t>- Words that are not capitalized: parts.</t>
  </si>
  <si>
    <t>(line break)</t>
  </si>
  <si>
    <t>Moves to the second line / top of next text box. (49)</t>
  </si>
  <si>
    <t>(2 line breaks)</t>
  </si>
  <si>
    <t>Moves to the top of the next text box. (4C)</t>
  </si>
  <si>
    <t>&lt;4E&gt;</t>
  </si>
  <si>
    <t>Starts drawing text on the second line of the text box. (4E)</t>
  </si>
  <si>
    <t>Editing status:</t>
  </si>
  <si>
    <t>x</t>
  </si>
  <si>
    <t>Contains translation errors or requires a rewrite.</t>
  </si>
  <si>
    <t>-</t>
  </si>
  <si>
    <t>No errors, but wording could be improved.</t>
  </si>
  <si>
    <t>o</t>
  </si>
  <si>
    <t>Approved for final release.</t>
  </si>
  <si>
    <t>~</t>
  </si>
  <si>
    <t>Duplicate or blank string; no translation needed.</t>
  </si>
  <si>
    <t>Locations:</t>
  </si>
  <si>
    <t>- Location column format: Chapter # - Area - where the line appears</t>
  </si>
  <si>
    <t>- This simply refers to the earliest point you can encounter the line!</t>
  </si>
  <si>
    <t>- You can use filtering options to only display strings from a given chapter/area!</t>
  </si>
  <si>
    <t>Areas:</t>
  </si>
  <si>
    <t>Chapters:</t>
  </si>
  <si>
    <t>Home</t>
  </si>
  <si>
    <t>0 - (Prologue) - Until entering Harbor town</t>
  </si>
  <si>
    <t>Park</t>
  </si>
  <si>
    <t>1 - (Harbor town) - Until entering Medarot lab area</t>
  </si>
  <si>
    <t>School area</t>
  </si>
  <si>
    <t>2 - (Mountain) - Until entering shopping district</t>
  </si>
  <si>
    <t>Inside school</t>
  </si>
  <si>
    <t>3 - (Downtown) - Until entering Select HQ area</t>
  </si>
  <si>
    <t>Harbor town</t>
  </si>
  <si>
    <t>4 - (Select HQ/Mine) - Until defeating Typhoon at mine</t>
  </si>
  <si>
    <t>Medarot lab area</t>
  </si>
  <si>
    <t>5 - (Side events) - Until entering shrine to start tournament</t>
  </si>
  <si>
    <t>Inside Medarot lab</t>
  </si>
  <si>
    <t>6 - (City/regional tournaments) - Until completing regional tournament</t>
  </si>
  <si>
    <t>Village</t>
  </si>
  <si>
    <t>7 - (More side events) - Until entering stadium area to start tournament</t>
  </si>
  <si>
    <t>Mountainside</t>
  </si>
  <si>
    <t>8 - (Main tournament/Medal repair) - Until repairing Medal</t>
  </si>
  <si>
    <t>Shop district</t>
  </si>
  <si>
    <t>9 - (Medarot crisis/side events) - Until entering Select HQ area</t>
  </si>
  <si>
    <t>Downtown</t>
  </si>
  <si>
    <t>10 - (Finale) - Until credits roll</t>
  </si>
  <si>
    <t>Medarotsha area</t>
  </si>
  <si>
    <t>11 - (Postgame)</t>
  </si>
  <si>
    <t>Inside Medarotsha</t>
  </si>
  <si>
    <t>Select HQ area</t>
  </si>
  <si>
    <t>Inside Select HQ</t>
  </si>
  <si>
    <t>Bug lab area</t>
  </si>
  <si>
    <t>Inside bug lab</t>
  </si>
  <si>
    <t>Mine</t>
  </si>
  <si>
    <t>Ruins</t>
  </si>
  <si>
    <t>Shrine</t>
  </si>
  <si>
    <t>Hometown</t>
  </si>
  <si>
    <t>Observatory area</t>
  </si>
  <si>
    <t>Inside observatory</t>
  </si>
  <si>
    <t>Stadium area</t>
  </si>
  <si>
    <t>Inside stadium</t>
  </si>
  <si>
    <t>RoboRobo base</t>
  </si>
  <si>
    <t>Shinobic park</t>
  </si>
  <si>
    <t>Various</t>
  </si>
  <si>
    <t>#</t>
  </si>
  <si>
    <t>Pointer</t>
  </si>
  <si>
    <t>Original</t>
  </si>
  <si>
    <t>Translated</t>
  </si>
  <si>
    <t>Location</t>
  </si>
  <si>
    <t>Preview</t>
  </si>
  <si>
    <t>OK?</t>
  </si>
  <si>
    <t>A-1</t>
  </si>
  <si>
    <t>0x5a000</t>
  </si>
  <si>
    <t>とおせだと？
サメの いっぴきでも
たおせば かんがえてやるよ
まあ おまえには むリだろうがな</t>
  </si>
  <si>
    <t>You wanna get through here?
Maybe if you could beat a shark in a fight, I'd think about letting you pass.
No way that's possible for you, though!</t>
  </si>
  <si>
    <t>0 - School area - Yanma blocking west exit</t>
  </si>
  <si>
    <t>A-2</t>
  </si>
  <si>
    <t>0x5a002</t>
  </si>
  <si>
    <t>そろそろ このまえのけっちゃくを
つけようぜ&lt;*4&gt;</t>
  </si>
  <si>
    <t>Alright, it's about time we settled this!&lt;*4&gt;</t>
  </si>
  <si>
    <t>1 - School area - Yanma blocking west exit pre-battle</t>
  </si>
  <si>
    <t>A-3</t>
  </si>
  <si>
    <t>0x5a004</t>
  </si>
  <si>
    <t>うみのどうくつの たからをひとめ
みたいんじゃが サメがでるんじゃよ</t>
  </si>
  <si>
    <t>I'd like to go looking for the treasure in that seaside cave myself, but with these sharks around...</t>
  </si>
  <si>
    <t>1 - Harbor town - fisherman on right beach</t>
  </si>
  <si>
    <t>A-4</t>
  </si>
  <si>
    <t>0x5a006</t>
  </si>
  <si>
    <t>サメが でるから およげないんだ</t>
  </si>
  <si>
    <t>We can't go swimming with sharks around.</t>
  </si>
  <si>
    <t>1 - Harbor town - dude left of fisherman</t>
  </si>
  <si>
    <t>A-5</t>
  </si>
  <si>
    <t>0x5a008</t>
  </si>
  <si>
    <t>どうくつに はいろうとしたら
サメに おそわれるんだ</t>
  </si>
  <si>
    <t>If you try to go near the cave, you'll be attacked by a shark!</t>
  </si>
  <si>
    <t>1 - Harbor town - boy by left side</t>
  </si>
  <si>
    <t>A-6</t>
  </si>
  <si>
    <t>0x5a00a</t>
  </si>
  <si>
    <t>どうくつには たからがあるんだって</t>
  </si>
  <si>
    <t>They say there's some kind of treasure in the cave.</t>
  </si>
  <si>
    <t>1 - Harbor town - lady next to buildings</t>
  </si>
  <si>
    <t>A-7</t>
  </si>
  <si>
    <t>0x5a00c</t>
  </si>
  <si>
    <t>おおっ
どうくつの おたからとは
メダルじゃったか
いいものを みせてくれた
れいを せんとな</t>
  </si>
  <si>
    <t>Oho! So the treasure in the cave turned out to be a Medal after all?
Here's some thanks for showin' it to me.</t>
  </si>
  <si>
    <t>1 - Harbor town - fisherman after cave</t>
  </si>
  <si>
    <t>A-8</t>
  </si>
  <si>
    <t>0x5a00e</t>
  </si>
  <si>
    <t>それと このさかなを さんそんの
そんちょうに とどけてくれんか</t>
  </si>
  <si>
    <t>Oh, and if you wouldn't mind... Could you deliver this fish to the mayor of the mountain village?</t>
  </si>
  <si>
    <t>A-9</t>
  </si>
  <si>
    <t>0x5a010</t>
  </si>
  <si>
    <t>ここで すばしっこいサルのやつらを
まちぶせてるんだ
あいつらを つかまえるまでは
あリ いっぴきも とおさせないぜ</t>
  </si>
  <si>
    <t>People in this area tend to get ambushed by monkeys.
If you beat at least one of the monkeys, I'll let you pass.</t>
  </si>
  <si>
    <t>2 - Medarot lab area - Kubota blocking exit</t>
  </si>
  <si>
    <t>A-10</t>
  </si>
  <si>
    <t>0x5a012</t>
  </si>
  <si>
    <t>まさかおまえが サルをたおしたのか？&lt;*4&gt;</t>
  </si>
  <si>
    <t>Could it be... you defeated the monkeys?</t>
  </si>
  <si>
    <t>2 - Medarot lab area - Kubota after beating Inago</t>
  </si>
  <si>
    <t>A-11</t>
  </si>
  <si>
    <t>0x5a014</t>
  </si>
  <si>
    <t>まちなかにいる イセキが
おまえを たおしてくれる</t>
  </si>
  <si>
    <t>Once you reach downtown, Iseki will beat you for sure.</t>
  </si>
  <si>
    <t>2 - Medarot lab area - Kubota defeated</t>
  </si>
  <si>
    <t>A-12</t>
  </si>
  <si>
    <t>0x5a016</t>
  </si>
  <si>
    <t>きたのやまには めずらしい
メダルがあるらしい</t>
  </si>
  <si>
    <t>There seems to be a rare medal in the mountain up north.</t>
  </si>
  <si>
    <t>2 - Inside Medarot lab - 1F room guy</t>
  </si>
  <si>
    <t>A-13</t>
  </si>
  <si>
    <t>0x5a018</t>
  </si>
  <si>
    <t>おサルにメダルを とられたの
とリかえしてほしいの</t>
  </si>
  <si>
    <t>A monkey took my Medal. 
I hope I can get it back...</t>
  </si>
  <si>
    <t>2 - Village - girl near north exit</t>
  </si>
  <si>
    <t>A-14</t>
  </si>
  <si>
    <t>0x5a01a</t>
  </si>
  <si>
    <t>やまのおサルが おリてきて
わるさを するんだ</t>
  </si>
  <si>
    <t>The monkeys come down the mountain from time to time 
to cause mischief.</t>
  </si>
  <si>
    <t>2 - Village - guy in middle</t>
  </si>
  <si>
    <t>A-15</t>
  </si>
  <si>
    <t>0x5a01c</t>
  </si>
  <si>
    <t>まだ まけたわけじゃないからね!
セレクトビルに いくんだったら
あそこで はたらいてる パパに
あいさつでも してくれば？</t>
  </si>
  <si>
    <t>I still haven't lost yet!
I wonder if I should say hi to Dad at the
Select Headquarters.</t>
  </si>
  <si>
    <t>3 - Downtown - Iseki defeated</t>
  </si>
  <si>
    <t>A-16</t>
  </si>
  <si>
    <t>0x5a01e</t>
  </si>
  <si>
    <t>ところで もういせきには
いったのか？
いせきはいいぞー
ロマンがあってな</t>
  </si>
  <si>
    <t>That being said, have you gone to the Ruins yet? 
The Ruins are great.
They have an adventurous feeling to them.</t>
  </si>
  <si>
    <t>4 - Inside Select HQ - scene after beating Suzume</t>
  </si>
  <si>
    <t>A-17</t>
  </si>
  <si>
    <t>0x5a020</t>
  </si>
  <si>
    <t>いせきには トロッコで
いくんだよ</t>
  </si>
  <si>
    <t>You can reach the Ruins by taking the rail car.</t>
  </si>
  <si>
    <t>A-18</t>
  </si>
  <si>
    <t>0x5a022</t>
  </si>
  <si>
    <t>セレクトしぶで ごほうびが
でるそうじゃないか
やったな!
きょうは とうこうびだろ
がっこうが おわったら
もらいに いってこいよ</t>
  </si>
  <si>
    <t>You did it!
By the way, The Select Office has a reward for you.
Wait, do you have school today? Go
pick it up when your day is over.</t>
  </si>
  <si>
    <t>5 - Home - Talk to dad</t>
  </si>
  <si>
    <t>A-19</t>
  </si>
  <si>
    <t>0x5a024</t>
  </si>
  <si>
    <t>そうだ 1つ ちゅういすることを
わすれていたぞ
じんじゃの たちいリきんしの
ばしょには はいっちゃいかんぞ
ロボロボだんが でるって
はなしだからな
ぜーったいに はいっちゃいかんぞ!
それと しゅくだいは
はやめに おわらせるんだぞ!</t>
  </si>
  <si>
    <t>Oh that's right, I forgot to say one thing.
Stay away from the back of the Shrine, it's off-limits!
There's been talk of the RoboRobo Gang lurking around that area, 
do not try to go there! Also, try to keep up with your homework as well.</t>
  </si>
  <si>
    <t>5 - Inside school - classroom cutscene</t>
  </si>
  <si>
    <t>0x5a026</t>
  </si>
  <si>
    <t>=0x5a024</t>
  </si>
  <si>
    <t>0x5a028</t>
  </si>
  <si>
    <t>0x5a02a</t>
  </si>
  <si>
    <t>0x5a02c</t>
  </si>
  <si>
    <t>0x5a02e</t>
  </si>
  <si>
    <t>0x5a030</t>
  </si>
  <si>
    <t>0x5a032</t>
  </si>
  <si>
    <t>0x5a034</t>
  </si>
  <si>
    <t>A-20</t>
  </si>
  <si>
    <t>0x5a036</t>
  </si>
  <si>
    <t>わーい メダルがかえってきた
あリがとう おにいちゃん
おれいに これあげるー</t>
  </si>
  <si>
    <t>Yaay! Thank you for returning my medal.
Here's your reward!</t>
  </si>
  <si>
    <t>2 - Village - girl w/ medal</t>
  </si>
  <si>
    <t>0x5a038</t>
  </si>
  <si>
    <t>=0x5a036</t>
  </si>
  <si>
    <t>0x5a03a</t>
  </si>
  <si>
    <t>A-21</t>
  </si>
  <si>
    <t>0x5a03c</t>
  </si>
  <si>
    <t>おお これじゃこれじゃ
さけのさかなが ほしかったんじゃ</t>
  </si>
  <si>
    <t>Ooh you actually brought this to me. I was wanting a good snack...</t>
  </si>
  <si>
    <t>2 - Village - mayor w/ fish</t>
  </si>
  <si>
    <t>A-22</t>
  </si>
  <si>
    <t>0x5a03e</t>
  </si>
  <si>
    <t>このまちの はずれに
リょうしが おってな
いぜんは じびきあみでとれたものを
よく くれていたんだが
サメがでるようになって リょうが
おもうように できんようになったと
もんくをいっておったわ</t>
  </si>
  <si>
    <t>There's a lot of fishermen on the outskirts of town.
Anything they caught for the day, they would bring back to town.
However, ever since the sharks came, they haven't been able to catch anything.
A lot of them are furious.</t>
  </si>
  <si>
    <t>1 - Harbor town - lady by entrance</t>
  </si>
  <si>
    <t>A-23</t>
  </si>
  <si>
    <t>0x5a040</t>
  </si>
  <si>
    <t>サメがでるから およげないの
せっかく およぎにきたのにー</t>
  </si>
  <si>
    <t>I can't swim because of the sharks, after all the trouble I went through to come here...</t>
  </si>
  <si>
    <t>1 - Harbor town - lady on right beach</t>
  </si>
  <si>
    <t>A-24</t>
  </si>
  <si>
    <t>0x5a042</t>
  </si>
  <si>
    <t>ところで つぼをやきたいのじゃが
いい やまのつちが ほしいのう
やまのほこらの あたリのつちが
いいのう</t>
  </si>
  <si>
    <t>By the way, I'd like to make a pot but I need some good mountain soil. Some soil around the mountain shrine
should be good.</t>
  </si>
  <si>
    <t>2 - Village - mayor after fish</t>
  </si>
  <si>
    <t>A-25</t>
  </si>
  <si>
    <t>0x5a044</t>
  </si>
  <si>
    <t>このさきの みなとまちが
なんだかさいきん さわがしいけど
なにか あったのかな</t>
  </si>
  <si>
    <t>This path leads to Harbor Town.
It sounds like there's been some trouble there lately...
I wonder what's going on?</t>
  </si>
  <si>
    <t>0 - School area - lady blocking harbor town exit</t>
  </si>
  <si>
    <t>A-26</t>
  </si>
  <si>
    <t>0x5a046</t>
  </si>
  <si>
    <t>セレクトたいって なぞの
いたずらしゅうだん ロボロボだんと
おっかけっこしている あいつらだろ？</t>
  </si>
  <si>
    <t>Hmm, the Select Force? 
Those are the guys chasing after the RoboRobo Gang, right?</t>
  </si>
  <si>
    <t>0 - School area - dude blocking west exit</t>
  </si>
  <si>
    <t>A-27</t>
  </si>
  <si>
    <t>0x5a048</t>
  </si>
  <si>
    <t>ぼくだって おんなのこティンペット
ほしいよー</t>
  </si>
  <si>
    <t>It's not fair... 
I want a female Tinpet too...</t>
  </si>
  <si>
    <t>0 - School area - other dude blocking west exit</t>
  </si>
  <si>
    <t>A-28</t>
  </si>
  <si>
    <t>0x5a04a</t>
  </si>
  <si>
    <t>きょうは たいリょうじゃ</t>
  </si>
  <si>
    <t>Today was quite a big catch.</t>
  </si>
  <si>
    <t>0x5a04c</t>
  </si>
  <si>
    <t>=0x5a04a</t>
  </si>
  <si>
    <t>0x5a04e</t>
  </si>
  <si>
    <t>A-29</t>
  </si>
  <si>
    <t>0x5a050</t>
  </si>
  <si>
    <t>サメは もうこないのかな？
でも ぼくおよげないからいいや</t>
  </si>
  <si>
    <t>Are the sharks really gone?
Well, I can't swim anyway so it doesn't matter.</t>
  </si>
  <si>
    <t>1 - Harbor town - boy on beach by cave</t>
  </si>
  <si>
    <t>A-30</t>
  </si>
  <si>
    <t>0x5a052</t>
  </si>
  <si>
    <t/>
  </si>
  <si>
    <t>0x5a054</t>
  </si>
  <si>
    <t>0x5a056</t>
  </si>
  <si>
    <t>0x5a058</t>
  </si>
  <si>
    <t>0x5a05a</t>
  </si>
  <si>
    <t>0x5a05c</t>
  </si>
  <si>
    <t>0x5a05e</t>
  </si>
  <si>
    <t>A-31</t>
  </si>
  <si>
    <t>0x5a060</t>
  </si>
  <si>
    <t>これよリ ロボトルほんたいかいを
かいさい いたします
こんかいは わがまちの
56チームに くわえて
がいこくから 8にんの
しょうたいせんしゅを
まねいておリます
さあ わがまちの
ゆうしゅうな メダロッターたちは
なみいるきょうごうを
うちまかせるのでしょうか？
それでは だい1かいせん
ロボトルファイトッ!</t>
  </si>
  <si>
    <t>Ladies and gentlemen, I will be your tournament host.
This year, a total of 56 teams, including 8 foreign teams, have joined.
Will they be able to beat our veteran fighters? 
Let's find out! Round 1! 
Robottle Fight!</t>
  </si>
  <si>
    <t>A-32</t>
  </si>
  <si>
    <t>0x5a062</t>
  </si>
  <si>
    <t>だい2かいせんの あいては
しょうたいせんしゅの ひとリ
フィールドをまう きこうし
シャモジール!!
さあ &lt;&amp;NAME&gt;くんは
どのように たたかうのでしょうか？
それでは ロボトルファイト!</t>
  </si>
  <si>
    <t>Round 2's opponent will be interesting, a young man who loves to dance and sweep their opponents off their feet.
Here's Shamajel!! Now, &lt;&amp;NAME&gt;...how do you plan to take on this new foe? Let's find out. Robottle Fight!</t>
  </si>
  <si>
    <t>A-33</t>
  </si>
  <si>
    <t>0x5a064</t>
  </si>
  <si>
    <t>だい3かいせんの あいては・・
イクゾ!
おーっと
おきてやぶリの せんせいこうげき!
そっ
それでは ロボトルファイト!</t>
  </si>
  <si>
    <t>Round 3's opponent will be...
LET'S GO!
Woah, a preemptive strike, that's against the rules!
Uh...w-without further ado, Robottle Fight!</t>
  </si>
  <si>
    <t>A-34</t>
  </si>
  <si>
    <t>0x5a066</t>
  </si>
  <si>
    <t>だい4かいせんの あいては
あやしい わざをつかう
みわくのメダロッター
タワラーマさんです
おとなびた ふんいきを
もっているあたリが いいですねぇ
おっと みとれてしまいましたが
きをとリなおし ロボトルファイト!</t>
  </si>
  <si>
    <t>Round 4's opponents uses rather strange techniques...
A rather captivating Medarotter she is, give it up for Tawarama!
Ah, she has quite the mature look to her...
Oops, I'm getting distracted...now on to the match. Robottle Fight!</t>
  </si>
  <si>
    <t>A-35</t>
  </si>
  <si>
    <t>0x5a068</t>
  </si>
  <si>
    <t>すばらしい ファイトでした
ざんねんでした タワラーマさん
あっ &lt;&amp;NAME&gt;くん
おめでとうございます!
じゅんけっしょうに
しゅつじょうけっていです</t>
  </si>
  <si>
    <t>What a beautiful fight! Better luck next time, Tawarama.
Ah &lt;&amp;NAME&gt;! Congratulations! You made it to the semifinals.</t>
  </si>
  <si>
    <t>A-36</t>
  </si>
  <si>
    <t>0x5a06a</t>
  </si>
  <si>
    <t>とうとう じゅんけっしょうです
&lt;&amp;NAME&gt;くんと ユウキくんは
おなじがっこうの どうきゅうせい
ちくたいかいでも すばらしい
ファイトを みせてくれました
これまでの けっちゃくが
ここで つくのでしょうか!？
それでは・・・
ロボトルーッ ファイト!!</t>
  </si>
  <si>
    <t>Ladies and gentlemen, we have finally reached the semifinals.
The match will be &lt;&amp;NAME&gt; versus Yuuki, these two fighters are classmates. It's only the District Tournament but
show us a good fight, you two! What will be the conclusion? Let's find out! Robattle Fight!</t>
  </si>
  <si>
    <t>A-37</t>
  </si>
  <si>
    <t>0x5a06c</t>
  </si>
  <si>
    <t>このふたリの あいだに
かいせつは いらないでしょう
それでは ロボトルファイト!</t>
  </si>
  <si>
    <t>Well, the situation speaks for itself with these two.
Robottle Fight!</t>
  </si>
  <si>
    <t>A-38</t>
  </si>
  <si>
    <t>0x5a06e</t>
  </si>
  <si>
    <t>さいきょうの メダロッターをかけた
このラストバトル
めがみは どちらにほほえむのか!？
&lt;&amp;NAME&gt;くん
は やるきまんまんです
それでは ロボトルファイト!!</t>
  </si>
  <si>
    <t>This is the final battle, the two strongest Medarotters are going head to head!
Who will Lady Luck smile upon today? Let's find out! Robottle Fight!</t>
  </si>
  <si>
    <t>A-39a</t>
  </si>
  <si>
    <t>0x5a070#kabuto</t>
  </si>
  <si>
    <t>こんにちは &lt;&amp;NAME&gt;
メダロットの せかいにようこそ!
わたし キララ よろしくね!
え？ キミ「メダロット」を
しらないの？
メダロットって いうのはね
かんじょうや いしをもった
おともだちロボットの ことよ
キミが さいしょに
おともだちに なるのは
「カブト」の メダロットよ
じゃあ そのつくリかたを キララが
か・い・せ・つ しちゃう
まず メダロットの「ほねぐみ」となる
「ティンペット」に
「ずのう」にあたる
「メダル」を はめこんで
さ・ら・に!
4つのパーツを そうちゃくするの&lt;*2&gt;</t>
  </si>
  <si>
    <r>
      <t xml:space="preserve">Hello, &lt;&amp;NAME&gt;.
Welcome to the world of Medarot!
My name is Kirara. Nice to meet you!
What's that? You've never heard of </t>
    </r>
    <r>
      <rPr>
        <b/>
      </rPr>
      <t>Medarot</t>
    </r>
    <r>
      <t xml:space="preserve">?
Medarots are friendly robots with emotions and a will of their own.
The first friend you'll make on your journey will be a </t>
    </r>
    <r>
      <rPr>
        <b/>
      </rPr>
      <t xml:space="preserve">Kabuto </t>
    </r>
    <r>
      <t xml:space="preserve">type Medarot.
Now, let me explain how they're assembled.
First you need a </t>
    </r>
    <r>
      <rPr>
        <b/>
      </rPr>
      <t>Tinpet</t>
    </r>
    <r>
      <t xml:space="preserve">. It serves as the Medarot's skeleton.
Then you insert the </t>
    </r>
    <r>
      <rPr>
        <b/>
      </rPr>
      <t>Medal</t>
    </r>
    <r>
      <t>, which serves as the brain of the Medarot.
After that, you equip 4 parts:&lt;*2&gt;</t>
    </r>
  </si>
  <si>
    <t>0 - New game - intro text 1</t>
  </si>
  <si>
    <t>A-40a</t>
  </si>
  <si>
    <t>0x5a072#kabuto</t>
  </si>
  <si>
    <t>あたま 「ミサイル」
かんつうリょくが あるのよ&lt;*2&gt;</t>
  </si>
  <si>
    <r>
      <t xml:space="preserve">The head part, </t>
    </r>
    <r>
      <rPr>
        <b/>
      </rPr>
      <t>Missile</t>
    </r>
    <r>
      <t>, which can damage multiple enemy parts.&lt;*2&gt;</t>
    </r>
  </si>
  <si>
    <t>0 - New game - intro text 2</t>
  </si>
  <si>
    <t>A-41a</t>
  </si>
  <si>
    <t>0x5a074#kabuto</t>
  </si>
  <si>
    <t>みぎうで 「リボルバー」
たんぱつしきで つかいやすいわ&lt;*2&gt;</t>
  </si>
  <si>
    <r>
      <t xml:space="preserve">The right arm part, </t>
    </r>
    <r>
      <rPr>
        <b/>
      </rPr>
      <t>Revolver</t>
    </r>
    <r>
      <t>, which fires single shots quickly and accurately.&lt;*2&gt;</t>
    </r>
  </si>
  <si>
    <t>0 - New game - intro text 3</t>
  </si>
  <si>
    <t>A-42a</t>
  </si>
  <si>
    <t>0x5a076#kabuto</t>
  </si>
  <si>
    <t>ひだリうで 「サブマシンガン」
れんしゃしきで けっこうつよいの&lt;*2&gt;</t>
  </si>
  <si>
    <r>
      <t xml:space="preserve">The left arm part, </t>
    </r>
    <r>
      <rPr>
        <b/>
      </rPr>
      <t>Submachinegun</t>
    </r>
    <r>
      <t>, which shoots powerful rapid-fire shots.&lt;*2&gt;</t>
    </r>
  </si>
  <si>
    <t>0 - New game - intro text 4</t>
  </si>
  <si>
    <t>A-43a</t>
  </si>
  <si>
    <t>0x5a078#kabuto</t>
  </si>
  <si>
    <t>きゃくぶ 「オチツカー」
しゃげきこうげきには ピッタシ!&lt;*2&gt;</t>
  </si>
  <si>
    <r>
      <t xml:space="preserve">The leg part, </t>
    </r>
    <r>
      <rPr>
        <b/>
      </rPr>
      <t>Ochitsuker</t>
    </r>
    <r>
      <t>, perfect for shooting-type attacks!&lt;*2&gt;</t>
    </r>
  </si>
  <si>
    <t>0 - New game - intro text 5</t>
  </si>
  <si>
    <t>A-39b</t>
  </si>
  <si>
    <t>0x5a070#kuwagata</t>
  </si>
  <si>
    <t>こんにちは &lt;&amp;NAME&gt;
メダロットの せかいにようこそ!
わたし キララ よろしくね!
え？ キミ「メダロット」を
しらないの？
メダロットって いうのはね
かんじょうや いしをもった
おともだちロボットの ことよ
キミが さいしょに
おともだちに なるのは
「クワガタ」の メダロットよ
じゃあ そのつくリかたを キララが
か・い・せ・つ しちゃう
まず メダロットの「ほねぐみ」となる
「ティンペット」に
「ずのう」にあたる
「メダル」を はめこんで
さ・ら・に!
4つのパーツを そうちゃくするの&lt;*2&gt;</t>
  </si>
  <si>
    <r>
      <t xml:space="preserve">Hello, &lt;&amp;NAME&gt;.
Welcome to the world of Medarot!
My name is Kirara. Nice to meet you!
What's that? You've never heard of </t>
    </r>
    <r>
      <rPr>
        <b/>
      </rPr>
      <t>Medarot</t>
    </r>
    <r>
      <t xml:space="preserve">?
Medarots are friendly robots with emotions and a will of their own.
The first friend you'll make on your journey will be a </t>
    </r>
    <r>
      <rPr>
        <b/>
      </rPr>
      <t>Kuwagata</t>
    </r>
    <r>
      <t xml:space="preserve"> type Medarot.
Now, let me explain how they're assembled.
First you need a </t>
    </r>
    <r>
      <rPr>
        <b/>
      </rPr>
      <t>Tinpet</t>
    </r>
    <r>
      <t xml:space="preserve">. It serves as the Medarot's skeleton.
Then you insert the </t>
    </r>
    <r>
      <rPr>
        <b/>
      </rPr>
      <t>Medal</t>
    </r>
    <r>
      <t>, which serves as the brain of the Medarot.
After that, you equip 4 parts:&lt;*2&gt;</t>
    </r>
  </si>
  <si>
    <t>A-40b</t>
  </si>
  <si>
    <t>0x5a072#kuwagata</t>
  </si>
  <si>
    <t>あたま 「アンテナ」&lt;4E&gt;てきのすがたを かくにんするの&lt;*2&gt;</t>
  </si>
  <si>
    <r>
      <t xml:space="preserve">The head part, </t>
    </r>
    <r>
      <rPr>
        <b/>
      </rPr>
      <t>Antenna</t>
    </r>
    <r>
      <t>, which can scan enemies.&lt;*2&gt;</t>
    </r>
  </si>
  <si>
    <t>A-41b</t>
  </si>
  <si>
    <t>0x5a074#kuwagata</t>
  </si>
  <si>
    <t>みぎうで 「チャンバラソード」&lt;4E&gt;すばやく あいてに きリかかるのよ&lt;*2&gt;</t>
  </si>
  <si>
    <r>
      <t xml:space="preserve">The right arm part, </t>
    </r>
    <r>
      <rPr>
        <b/>
      </rPr>
      <t>Chanbara Sword</t>
    </r>
    <r>
      <t>, which can swiftly slash the enemy.&lt;*2&gt;</t>
    </r>
  </si>
  <si>
    <t>A-42b</t>
  </si>
  <si>
    <t>0x5a076#kuwagata</t>
  </si>
  <si>
    <t>ひだリうで 「ピコペコハンマー」&lt;4E&gt;このいちげきは けっこうきくわ&lt;*2&gt;</t>
  </si>
  <si>
    <r>
      <t xml:space="preserve">The left arm part, </t>
    </r>
    <r>
      <rPr>
        <b/>
      </rPr>
      <t>Piko Peko Hammer</t>
    </r>
    <r>
      <t>, which can deal a very heavy blow.&lt;*2&gt;</t>
    </r>
  </si>
  <si>
    <t>A-43b</t>
  </si>
  <si>
    <t>0x5a078#kuwagata</t>
  </si>
  <si>
    <t>きゃくぶ 「タタッカー」&lt;4E&gt;てきのこうげきを すばやくよけるわ&lt;*2&gt;</t>
  </si>
  <si>
    <r>
      <t xml:space="preserve">The leg part, </t>
    </r>
    <r>
      <rPr>
        <b/>
      </rPr>
      <t>Tatacker</t>
    </r>
    <r>
      <t>, which allows you to deftly dodge enemy attacks.&lt;*2&gt;</t>
    </r>
  </si>
  <si>
    <t>A-44</t>
  </si>
  <si>
    <t>0x5a07a</t>
  </si>
  <si>
    <t>・・・はい できあがリ!
わたしのせつめい わかった？
じゃあ あとでまた あおうね&lt;*2&gt;</t>
  </si>
  <si>
    <t>...And there, it's done! 
Did you understand my explanation?
Alright then, I'll see you again later!&lt;*2&gt;</t>
  </si>
  <si>
    <t>0 - New game - intro text 6</t>
  </si>
  <si>
    <t>A-45</t>
  </si>
  <si>
    <t>0x5a07c</t>
  </si>
  <si>
    <t>ふしぎなものって・・・・・
なにも みえないじゃないか</t>
  </si>
  <si>
    <t>Mysterious? I didn't see anything peculiar about it.</t>
  </si>
  <si>
    <t>A-46</t>
  </si>
  <si>
    <t>0x5a07e</t>
  </si>
  <si>
    <t>ミーはショック!!</t>
  </si>
  <si>
    <t>Ah, I am shocked!!</t>
  </si>
  <si>
    <t>A-47</t>
  </si>
  <si>
    <t>0x5a080</t>
  </si>
  <si>
    <t>キョウダイヨ ショウリハ
オマエト トモニアル・・・</t>
  </si>
  <si>
    <t>Brothers and sisters, victory lies with you...</t>
  </si>
  <si>
    <t>A-48</t>
  </si>
  <si>
    <t>0x5a082</t>
  </si>
  <si>
    <t>まだ あたしは あんたを
みとめたわけじゃないよ</t>
  </si>
  <si>
    <t>I still refuse to accept you're better than me!</t>
  </si>
  <si>
    <t>7 - Inside school - iseki after regional</t>
  </si>
  <si>
    <t>A-49</t>
  </si>
  <si>
    <t>0x5a084</t>
  </si>
  <si>
    <t>ふん まぐれを じつリょくと
とリちがえんなよな</t>
  </si>
  <si>
    <t>Hmph...don't mistake your dumb luck for skill.</t>
  </si>
  <si>
    <t>7 - Inside school - yanma after regional</t>
  </si>
  <si>
    <t>A-50</t>
  </si>
  <si>
    <t>0x5a086</t>
  </si>
  <si>
    <t>ぼくのライバルとして はずかしくない
たたかいを してくれよ</t>
  </si>
  <si>
    <t>I'm proud to call you my rival. Let's battle again sometime.</t>
  </si>
  <si>
    <t>7 - Inside school - yuuki after regional</t>
  </si>
  <si>
    <t>A-51</t>
  </si>
  <si>
    <t>0x5a088</t>
  </si>
  <si>
    <t>ユウキちゃんを あまリいじめちゃ
いやよ</t>
  </si>
  <si>
    <t>Please don't bully Yuuki.</t>
  </si>
  <si>
    <t>7 - Inside school - paddy after regional</t>
  </si>
  <si>
    <t>A-52</t>
  </si>
  <si>
    <t>0x5a08a</t>
  </si>
  <si>
    <t>また おあいできる ひを
たのしみに しておリますぞ</t>
  </si>
  <si>
    <t>I'll look forward to when we meet again.</t>
  </si>
  <si>
    <t>A-53</t>
  </si>
  <si>
    <t>0x5a08c</t>
  </si>
  <si>
    <t>なんだか すっかリ
おいこされちゃったみたいね
ちょっぴリ くやしいわ
だ・か・ら
ぜったい まけちゃだめよ!</t>
  </si>
  <si>
    <t>Looks like I've been soundly beaten...
It's a bit upsetting but...
Don't you dare lose to anyone else!</t>
  </si>
  <si>
    <t>7 - Inside school - kirara after regional</t>
  </si>
  <si>
    <t>A-54</t>
  </si>
  <si>
    <t>0x5a08e</t>
  </si>
  <si>
    <t>きみの ライバルであることが
ほこらしく おもえるよ</t>
  </si>
  <si>
    <t>I'm proud to consider you a rival.</t>
  </si>
  <si>
    <t>A-55</t>
  </si>
  <si>
    <t>0x5a090</t>
  </si>
  <si>
    <t>ぬうっ？
ものども どこヘいった？
ふむ・・・
くらやみで はぐれてしまったか
しかたない ワシみずから
てをくだすとするか・・・</t>
  </si>
  <si>
    <t>Hm? Where'd everybody go?
Hmm...Did we get separated in the darkness?
I guess it can't be helped, I'll take care of you myself.</t>
  </si>
  <si>
    <t>A-56</t>
  </si>
  <si>
    <t>0x5a092</t>
  </si>
  <si>
    <t>・・・ふん</t>
  </si>
  <si>
    <t>...Hmph.</t>
  </si>
  <si>
    <t>7 - Inside school - kubota after regional</t>
  </si>
  <si>
    <t>A-57</t>
  </si>
  <si>
    <t>0x5a094</t>
  </si>
  <si>
    <t>800円を てにいれた</t>
  </si>
  <si>
    <t>Obtained ¥800.</t>
  </si>
  <si>
    <t>4 - Inside bug lab - guy at back -&gt; give bug</t>
  </si>
  <si>
    <t>A-58</t>
  </si>
  <si>
    <t>0x5a096</t>
  </si>
  <si>
    <t>なんだ
もってないのか</t>
  </si>
  <si>
    <t>What? You don't have anything?</t>
  </si>
  <si>
    <t>A-59</t>
  </si>
  <si>
    <t>0x5a098</t>
  </si>
  <si>
    <t>あんまリ いいもの
もっていないのね</t>
  </si>
  <si>
    <t>You never have anything good...</t>
  </si>
  <si>
    <t>A-60</t>
  </si>
  <si>
    <t>0x5a09a</t>
  </si>
  <si>
    <t>おまつリの じゅんびで
いそがしいから
じんじゃには はいれないのよ</t>
  </si>
  <si>
    <t>We're busy preparing for the festival, so the shrine is closed today.</t>
  </si>
  <si>
    <t>0 - School area - girl blocking shrine exit</t>
  </si>
  <si>
    <t>A-61</t>
  </si>
  <si>
    <t>0x5a09c</t>
  </si>
  <si>
    <t>がいこくの にもつが はこびこまれて
けんさしている あいだは
ほんたいかいの かいじょうには
はいれないよ</t>
  </si>
  <si>
    <t>We are currently inspecting luggage, therefore you can not enter the Tournament
Hall.</t>
  </si>
  <si>
    <t>3 - Downtown - man blocking south exit</t>
  </si>
  <si>
    <t>A-62</t>
  </si>
  <si>
    <t>0x5a09e</t>
  </si>
  <si>
    <t>どうろの こうじをしてるから
このさきには いけないんだって</t>
  </si>
  <si>
    <t>This road is under construction, no entry beyond this point.</t>
  </si>
  <si>
    <t>4 - Mine - guy blocking north exit</t>
  </si>
  <si>
    <t>A-63</t>
  </si>
  <si>
    <t>0x5a0a0</t>
  </si>
  <si>
    <t>トン トン
こうちょうしつの ドアを
ノックした</t>
  </si>
  <si>
    <t>*Knock knock*
You knocked on the door to the office.</t>
  </si>
  <si>
    <t>0 - Inside school - knock on principal’s door</t>
  </si>
  <si>
    <t>A-64</t>
  </si>
  <si>
    <t>0x5a0a2</t>
  </si>
  <si>
    <t>ねえっ &lt;&amp;NAME&gt;
これなんの いし？
きれいねーっ しんぴてきっていうか
ふしぎなちからが ねむってるみたい
これ もらっていい？
そのかわリと いったらなんなんだけど
これあげるね
キララ
まだ いいって いってないだろ
&lt;&amp;NAME&gt;って おんなのこの
きもちに ほんっと どんかんよね
ガールフレンドに プレゼントの
ひとつでも したことある？
ないでしょ？
&lt;&amp;NAME&gt;も
ペンギンちゃん もって
ほら おにあいじゃない
あ・・・ うん
じゃ きまリね</t>
  </si>
  <si>
    <t>Hey &lt;&amp;NAME&gt;. That stone...
It looks so shiny and pretty, like it has some kind of power sleeping inside of it...
Is it okay if I have it?
It's not much but I'll give you this.
Kirara, I still haven't said anything yet...
&lt;&amp;NAME&gt;, you don't really understand girls, do you?
Guys give their girlfriends presents. Here, &lt;&amp;NAME&gt;. You can have Penguin as well.
See? That bot looks good on you
Ah...yeah. 
Well, then it's decided.</t>
  </si>
  <si>
    <t>A-65</t>
  </si>
  <si>
    <t>0x5a0a4</t>
  </si>
  <si>
    <t>あ・・・
このいし
ああ 「ほしのかけら」のこと？
ほしかったんですけど まよってるうち
うリきれになってしまって
でも よかった
&lt;&amp;NAME&gt;さんに
あいにきたら みられるんですね
そんなに ほしかったら
ナエちゃんに あげるよ
いいんです &lt;&amp;NAME&gt;さんに
もっていてもらったほうが
それに あそびにくる
リゆうが できますし・・・
なんかいった？
い いえ
なんでもないです
でも リゆうが できるとか・・
あ そうでした
きょうは パーツのテストを
おねがいしたくて きたんです
このパーツ つかってみてください</t>
  </si>
  <si>
    <t>Ah, that stone...
Is that a "Star Piece"?
I always wanted one but I could never find one, they were always sold out.
But I'm glad to see one up close like this. 
I only came here to see you anyway.
If you want it that badly, I'll give it to you...
It's okay, it's better if you hold on to it.
Besides, I want you to have a reason to visit more often...
Huh, did you say something?
Oh...n-nothing. 
Anyway, I came here because...
Ah, right.
I want you to test out some new parts.
Try them out.</t>
  </si>
  <si>
    <t>A-66</t>
  </si>
  <si>
    <t>0x5a0a6</t>
  </si>
  <si>
    <t>ロボトルする あいてのかおのしたに
「!」マークが でるだろ？
あれが あいてチームの
メダロットの かずなんだ</t>
  </si>
  <si>
    <t>Y'know those "!" marks that appear under an opponent's face before you Robottle them?
That's the number of Medarots they have on their team.</t>
  </si>
  <si>
    <t>0 - School area - boy near chick seller</t>
  </si>
  <si>
    <t>A-67</t>
  </si>
  <si>
    <t>0x5a0a8</t>
  </si>
  <si>
    <t>「なぐる」や「がむしゃら」をつかうと
ぼうぎょが できなくなるんだ
そのときは だれかが かわって
ぼうぎょしなくちゃ いけないよ
それに がむしゃらのときは
あいてのこうげきを かわすことも
ぼうぎょすることも できないから
すぐにあたまを ねらわれちゃうんだ</t>
  </si>
  <si>
    <t>If you use a "Strike" or "Berserk" attack, you won't be able to defend during cooldown.
In situations like these, it's best to have a Medarot that can use a "Guard" skill.
Moreover, if you use a "Berserk" attack, you won't be able to dodge nor defend.
This makes the Medarot's head a very easy target! Be careful.</t>
  </si>
  <si>
    <t>1 - Harbor town - dude in center</t>
  </si>
  <si>
    <t>A-68a</t>
  </si>
  <si>
    <t>0x5a0aa#kabuto</t>
  </si>
  <si>
    <t>ふっ ふっ ふ ロボ
とうとう てに いれたロボ
これぞ わがロボロボだんが
もとめていた 「カブト」メダル
このかがやき
う うつくしい・・・ロボ
はやく もってかえって
かんぶに とリたててもらうロボ</t>
  </si>
  <si>
    <t>Heh heh heh... Robo.
At last, I've found it...
What we, the RoboRobo Gang have been searching for...
The "Kabuto" Medal!
This shine... It... It's so beautiful... Robo.
I'd better hurry and take this to the boss!</t>
  </si>
  <si>
    <t>0 - Park - RoboRobo finds medal</t>
  </si>
  <si>
    <t>A-68b</t>
  </si>
  <si>
    <t>0x5a0aa#kuwagata</t>
  </si>
  <si>
    <t>Heh heh heh... Robo.
At last, I've found it...
What we, the RoboRobo Gang have been searching for...
The "Kuwagata" Medal!
This shine... It... It's so beautiful... Robo.
I'd better hurry and take this to the boss!</t>
  </si>
  <si>
    <t>A-69</t>
  </si>
  <si>
    <t>0x5a0ac</t>
  </si>
  <si>
    <t>ちょうないたいかいは たのしんだか？</t>
  </si>
  <si>
    <t>Did you enjoy the tournament?</t>
  </si>
  <si>
    <t>6 - Shrine - chick seller during tournament</t>
  </si>
  <si>
    <t>A-70</t>
  </si>
  <si>
    <t>0x5a0ae</t>
  </si>
  <si>
    <t>なにかが あしに あたった</t>
  </si>
  <si>
    <t>Something hit my foot..</t>
  </si>
  <si>
    <t>A-71</t>
  </si>
  <si>
    <t>0x5a0b0</t>
  </si>
  <si>
    <t>まだまだそろってない パーツや
メダルが あるだろ？
おとこだったら
さいごまで やリとげるんだ</t>
  </si>
  <si>
    <t>You still haven't set up all your parts and Medals? 
Real men always have them ready!</t>
  </si>
  <si>
    <t>A-72</t>
  </si>
  <si>
    <t>0x5a0b2</t>
  </si>
  <si>
    <t>ここまで せいちょうしたら
つぎは つうしんケーブルで
べつの せかいのともだちと
ロボトルに ちょうせんだ!</t>
  </si>
  <si>
    <t>As your Medarots grow, you can connect with friends from other worlds through a Link Cable!</t>
  </si>
  <si>
    <t>A-73</t>
  </si>
  <si>
    <t>0x5a0b4</t>
  </si>
  <si>
    <t>0x5a0b6</t>
  </si>
  <si>
    <t>0x5a0b8</t>
  </si>
  <si>
    <t>0x5a0ba</t>
  </si>
  <si>
    <t>0x5a0bc</t>
  </si>
  <si>
    <t>0x5a0be</t>
  </si>
  <si>
    <t>pointers</t>
  </si>
  <si>
    <t>Lines checked:</t>
  </si>
  <si>
    <t>unique strings</t>
  </si>
  <si>
    <t>Lines approved:</t>
  </si>
  <si>
    <t>B-1</t>
  </si>
  <si>
    <t>0x60000</t>
  </si>
  <si>
    <t>むこうに メダロットが
いっぱい すてられてるぞ</t>
  </si>
  <si>
    <t>There's a bunch of trashed Medarots over at the back.</t>
  </si>
  <si>
    <t>5 - observatory area - boy near house</t>
  </si>
  <si>
    <t>B-2</t>
  </si>
  <si>
    <t>0x60002</t>
  </si>
  <si>
    <t>うちゅうじんが メダルを
もってきたって ほんとうかしら？</t>
  </si>
  <si>
    <t>Have aliens really come to bring us Medals?</t>
  </si>
  <si>
    <t>5 - observatory area - girl near observatory</t>
  </si>
  <si>
    <t>B-3</t>
  </si>
  <si>
    <t>0x60004</t>
  </si>
  <si>
    <t>あっ &lt;&amp;NAME&gt;さん
こんにちは
よぞらに いちばんちかいばしょで
ねがいごとをすると
おもいが とどきやすい そうですよ
かがくてきには
なんのこんきょも ないんですけど
でも そういうはなしって
ステキだと おもいませんか？&lt;*4&gt;</t>
  </si>
  <si>
    <t>Ah, &lt;&amp;NAME&gt;. 
Hello.
They say if you make a wish when you're closer to the stars, it's more likely to come true.
There's no basis in science, but it's nice to think like that, right?&lt;*4&gt;</t>
  </si>
  <si>
    <t>B-4</t>
  </si>
  <si>
    <t>0x60006</t>
  </si>
  <si>
    <t>いいこと してあげるから
パーツのリストを みせてちょうだい&lt;*4&gt;</t>
  </si>
  <si>
    <t>Show me the parts you've gained. I'll give you
something good. How about it?&lt;*4&gt;</t>
  </si>
  <si>
    <t>B-5</t>
  </si>
  <si>
    <t>0x60008</t>
  </si>
  <si>
    <t>ホホホッ
パーツは「ちょうだい」したわよ</t>
  </si>
  <si>
    <t>Hohohoo!
I'll be taking those parts!</t>
  </si>
  <si>
    <t>B-6</t>
  </si>
  <si>
    <t>0x6000a</t>
  </si>
  <si>
    <t>パーツが とられてしまった!</t>
  </si>
  <si>
    <t>My parts got stolen!</t>
  </si>
  <si>
    <t>B-7</t>
  </si>
  <si>
    <t>0x6000c</t>
  </si>
  <si>
    <t>よく みやぶったわね</t>
  </si>
  <si>
    <t>You saw right through me!</t>
  </si>
  <si>
    <t>B-8</t>
  </si>
  <si>
    <t>0x6000e</t>
  </si>
  <si>
    <t>こんなところに
さっきとられた パーツがおちている</t>
  </si>
  <si>
    <t>This place is littered with stolen parts.</t>
  </si>
  <si>
    <t>B-9</t>
  </si>
  <si>
    <t>0x60010</t>
  </si>
  <si>
    <t>そのパーツは・・・
おっ おぼえてらっしゃい!</t>
  </si>
  <si>
    <t>Remember those parts...!</t>
  </si>
  <si>
    <t>B-10</t>
  </si>
  <si>
    <t>0x60012</t>
  </si>
  <si>
    <t>おみやげに
ほしのかけらを かいませんか？&lt;*4&gt;</t>
  </si>
  <si>
    <t>Will you buy this Star Piece as a souvenir?</t>
  </si>
  <si>
    <t>5 - inside observatory - desk lady</t>
  </si>
  <si>
    <t>B-11</t>
  </si>
  <si>
    <t>0x60014</t>
  </si>
  <si>
    <t>あリがとう</t>
  </si>
  <si>
    <t>Thanks.</t>
  </si>
  <si>
    <t>4 - inside bug lab - guy at back -&gt; give bug</t>
  </si>
  <si>
    <t>B-12</t>
  </si>
  <si>
    <t>0x60016</t>
  </si>
  <si>
    <t>あリがとう ございます
300円になリます</t>
  </si>
  <si>
    <t>Thank you very much. That'll be 300¥.</t>
  </si>
  <si>
    <t>5 - inside observatory - desk lady -&gt; yes</t>
  </si>
  <si>
    <t>B-13</t>
  </si>
  <si>
    <t>0x60018</t>
  </si>
  <si>
    <t>おお! おちていたメダルを
とどけてくれたのか
なかなか えらいじゃないか
では あずかっておこう
と いいたいところだが しょうじきに
とどけてくれた ごほうびだ
そのメダルを きみに あげよう
でも ちゃんと パパに
ほうこくするんだぞ</t>
  </si>
  <si>
    <t>Oh! You've come to return a lost Medal?
What an honest young man.
Well, I would take it off your hands, but...
Why not hold onto it? 
You can think of it as your reward for turning it in.
Alright, it's settled. 
The Medal is yours!
Be sure to tell your parents about it.</t>
  </si>
  <si>
    <t>0 - school area - select office officer w/ medal</t>
  </si>
  <si>
    <t>B-14</t>
  </si>
  <si>
    <t>0x6001a</t>
  </si>
  <si>
    <t>たとえ
うちゅうじんが せめてきても
セレクトたいが いるから
ちきゅうは だいじょうぶだよね</t>
  </si>
  <si>
    <t>Even if aliens invade, we have the Select Force to protect us.
As long as they're around, Earth is safe.</t>
  </si>
  <si>
    <t>5 - inside observatory - 1F table guy</t>
  </si>
  <si>
    <t>B-15</t>
  </si>
  <si>
    <t>0x6001c</t>
  </si>
  <si>
    <t>おおきくなったら セレクトたいに
はいろうと おもってたのに</t>
  </si>
  <si>
    <t>When I grow up, I want to join the Select Force.</t>
  </si>
  <si>
    <t>B-16</t>
  </si>
  <si>
    <t>0x6001e</t>
  </si>
  <si>
    <t>んっ？
みたことない ほしがあるぞ</t>
  </si>
  <si>
    <t>Hm?
I've never seen a star like that before.</t>
  </si>
  <si>
    <t>5 - inside observatory - 2F boy</t>
  </si>
  <si>
    <t>B-17</t>
  </si>
  <si>
    <t>0x60020</t>
  </si>
  <si>
    <t>あっ ほしがうごいたっ!？
なんだ
ただのえんばんか</t>
  </si>
  <si>
    <t>Ah! The star is moving?!
Oh.
it's just a UFO.</t>
  </si>
  <si>
    <t>5 - inside observatory - 2F man</t>
  </si>
  <si>
    <t>B-18</t>
  </si>
  <si>
    <t>0x60022</t>
  </si>
  <si>
    <t>あっ &lt;&amp;NAME&gt;さん
おぼえていて くれたんですね</t>
  </si>
  <si>
    <t>Ah, &lt;&amp;NAME&gt;.
You remembered.</t>
  </si>
  <si>
    <t>B-19</t>
  </si>
  <si>
    <t>0x60024</t>
  </si>
  <si>
    <t>ほしが とってもきれいですね
いや きみのほうが・・・</t>
  </si>
  <si>
    <t>The stars look beautiful, don't they?
Not as beautiful as you...</t>
  </si>
  <si>
    <t>B-20</t>
  </si>
  <si>
    <t>0x60026</t>
  </si>
  <si>
    <t>おんなのこに ほしのかけらを
プレゼントすると よろこばれるわよ</t>
  </si>
  <si>
    <t>If you give a pretty girl a Star Piece, I'm sure it would make her very happy.</t>
  </si>
  <si>
    <t>5 - observatory area - girl in conbini</t>
  </si>
  <si>
    <t>B-21</t>
  </si>
  <si>
    <t>0x60028</t>
  </si>
  <si>
    <t>うちゅうせんを みるようになってから
ロボロボだんが あらわれたんだよ</t>
  </si>
  <si>
    <t>The RoboRobo Gang started showing up ever since we started seeing space ships.</t>
  </si>
  <si>
    <t>5 - observatory area - guy in middle house</t>
  </si>
  <si>
    <t>B-22</t>
  </si>
  <si>
    <t>0x6002a</t>
  </si>
  <si>
    <t>すいせいが おちて
メダルに なったんだって</t>
  </si>
  <si>
    <t>They say Medals fell to Earth on a comet.</t>
  </si>
  <si>
    <t>5 - observatory area - guy in back of middle house</t>
  </si>
  <si>
    <t>B-23</t>
  </si>
  <si>
    <t>0x6002c</t>
  </si>
  <si>
    <t>てんたいドームだと
ほしが はっきリみえるのよ</t>
  </si>
  <si>
    <t>You can see stars very clearly 
from the observatory dome.</t>
  </si>
  <si>
    <t>5 - observatory area - lady in lower house</t>
  </si>
  <si>
    <t>B-24</t>
  </si>
  <si>
    <t>0x6002e</t>
  </si>
  <si>
    <t>パーツは おのれの
しんねんで えらぶのじゃぞ</t>
  </si>
  <si>
    <t>Choose your parts wisely.</t>
  </si>
  <si>
    <t>B-25</t>
  </si>
  <si>
    <t>0x60030</t>
  </si>
  <si>
    <t>おっ ぼうずも
メダロット やってんのか
おれが いいことを
おしえてやろうか？&lt;*4&gt;</t>
  </si>
  <si>
    <t>Oh, so you're into Medarot too, kid?
Want me to give you some advice?&lt;*4&gt;</t>
  </si>
  <si>
    <t>0 - school area - chick seller</t>
  </si>
  <si>
    <t>B-26</t>
  </si>
  <si>
    <t>0x60032</t>
  </si>
  <si>
    <t>ランクと レベルが かいひの
じゅくれんどに なるんだよ</t>
  </si>
  <si>
    <t>Ranking and Leveling up improves your Medarot's evasion.</t>
  </si>
  <si>
    <t>5 - stadium area - boy at upper right</t>
  </si>
  <si>
    <t>B-27</t>
  </si>
  <si>
    <t>0x60034</t>
  </si>
  <si>
    <t>ランクアップしたときは いつもよリ
じゅくれんどが おおくあがるのよ</t>
  </si>
  <si>
    <t>When your Medarot ranks up, its skills will increase more than usual.</t>
  </si>
  <si>
    <t>5 - stadium area - lady at south of map</t>
  </si>
  <si>
    <t>B-28</t>
  </si>
  <si>
    <t>0x60036</t>
  </si>
  <si>
    <t>&lt;&amp;NAME&gt; ボナパルトを
さんぽに つれていってきなさい
こうえんでは ともだちと
なかよくするのよ</t>
  </si>
  <si>
    <t>&lt;&amp;NAME&gt;, could you take Bonaparte for a walk?
You can play with the other kids in the park while you're there.</t>
  </si>
  <si>
    <t>0 - home - talk to mom</t>
  </si>
  <si>
    <t>B-29</t>
  </si>
  <si>
    <t>0x60038</t>
  </si>
  <si>
    <t>・・・ にがしたか・・</t>
  </si>
  <si>
    <t>It got away...</t>
  </si>
  <si>
    <t>B-30</t>
  </si>
  <si>
    <t>0x6003a</t>
  </si>
  <si>
    <t>いいルアーだな よかったら
おじさんに くれないか？&lt;*4&gt;</t>
  </si>
  <si>
    <t>That's a good lure you got there. Can I have it?&lt;*4&gt;</t>
  </si>
  <si>
    <t>B-31</t>
  </si>
  <si>
    <t>0x6003c</t>
  </si>
  <si>
    <t>あリがとう
かわリに これをやるよ</t>
  </si>
  <si>
    <t>Thanks. You can have this.</t>
  </si>
  <si>
    <t>B-32</t>
  </si>
  <si>
    <t>0x6003e</t>
  </si>
  <si>
    <t>じゃあ 1000円で かうぞ</t>
  </si>
  <si>
    <t>All right, I'll buy it for ¥1000.</t>
  </si>
  <si>
    <t>B-33</t>
  </si>
  <si>
    <t>0x60040</t>
  </si>
  <si>
    <t>おおっ!
よくつれるぞ このルアー</t>
  </si>
  <si>
    <t>Ooh! This is a very well-made lure.</t>
  </si>
  <si>
    <t>B-34</t>
  </si>
  <si>
    <t>0x60042</t>
  </si>
  <si>
    <t>たいかいドームヘ ようこそ</t>
  </si>
  <si>
    <t>Welcome to the Tournament Dome!</t>
  </si>
  <si>
    <t>5 - inside stadium - desk lady</t>
  </si>
  <si>
    <t>B-35</t>
  </si>
  <si>
    <t>0x60044</t>
  </si>
  <si>
    <t>メダルは ぜんぶで57しゅるいさ</t>
  </si>
  <si>
    <t>There are 57 unique Medal forms.</t>
  </si>
  <si>
    <t>5 - inside stadium - left guy</t>
  </si>
  <si>
    <t>B-36</t>
  </si>
  <si>
    <t>0x60046</t>
  </si>
  <si>
    <t>メダルは ぜんぶで28コあるのさ</t>
  </si>
  <si>
    <t>There are 28 Medals in total.</t>
  </si>
  <si>
    <t>5 - inside stadium - right guy</t>
  </si>
  <si>
    <t>B-37</t>
  </si>
  <si>
    <t>0x60048</t>
  </si>
  <si>
    <t>オラと しょうぶだ!</t>
  </si>
  <si>
    <t>Fight me!</t>
  </si>
  <si>
    <t>5 - stadium area - disappearing guy</t>
  </si>
  <si>
    <t>B-38</t>
  </si>
  <si>
    <t>0x6004a</t>
  </si>
  <si>
    <t>ケイタイを ひらいて メダルの
じゅくれんどを みてみな
メダロットを くみたてたときに
メダルの したに でるだろう？
それが そのメダロットが
とくいな こうどうなのさ
じゅくれんどは つかえば
つかうほど あがっていくぜ
はずれても いいから くリかえし
れんしゅうすることが だいじなのさ
じゅくれんどが ひくいままじゃ
つよいやつには かすリもしない
レベルのたかいやつを まかしたきゃ
じゅくれんどを ガンガンあげな
あたリにくいときゃ さくてきを
つかうのも ひとつの てだぜ</t>
  </si>
  <si>
    <t>You can look at your Medarot's skills when you open up your Phone menu.
Have you noticed something underneath its Medal? 
That's the Medal's specialty.
The more you use it, the more its power will increase, even if you miss the attack. 
Right now, its power may be weak...but if you fight powerful oppenents, it will increase
little by little.
If you defeat high-leveled oppenents, its power will increase exponentially!
If you find it difficult to hit your oppenents, try using "Scan".</t>
  </si>
  <si>
    <t>0 - school area chick seller -&gt; yes</t>
  </si>
  <si>
    <t>0x6004c</t>
  </si>
  <si>
    <t>=0x6004a</t>
  </si>
  <si>
    <t>0x6004e</t>
  </si>
  <si>
    <t>B-39</t>
  </si>
  <si>
    <t>0x60050</t>
  </si>
  <si>
    <t>んっ ぼうずか・・・
ひとリものどうし ロボトルするか？&lt;*4&gt;</t>
  </si>
  <si>
    <t>Hey boy..
How about a robottle between two single men?&lt;*4&gt;</t>
  </si>
  <si>
    <t>B-40</t>
  </si>
  <si>
    <t>0x60052</t>
  </si>
  <si>
    <t>&lt;&amp;NAME&gt; きょうもげんきだな
スポーツもいいけど
そろそろ メダロ・・・
いや いいんだ なんでもない</t>
  </si>
  <si>
    <t>Good morning &lt;&amp;NAME&gt;, you're looking good today.
Sports are great and all, but you really should get into Medar...
Er... Nevermind, forget it.</t>
  </si>
  <si>
    <t>0 - home - talk to dad</t>
  </si>
  <si>
    <t>0x60054</t>
  </si>
  <si>
    <t>=0x60052</t>
  </si>
  <si>
    <t>B-41</t>
  </si>
  <si>
    <t>0x60056</t>
  </si>
  <si>
    <t>ロボトルしよーぜ!
えっ メダロットを もってないって
ちぇっ ださいやつ</t>
  </si>
  <si>
    <t>C'mon, let's Robottle!
Huh? You don't have a Medarot? 
Laaame.</t>
  </si>
  <si>
    <t>0 - park - boy near flowers</t>
  </si>
  <si>
    <t>B-42</t>
  </si>
  <si>
    <t>0x60058</t>
  </si>
  <si>
    <t>メダロットどうしを たたかわせる
ロボトルが はやっているのよ
メダロットの1たいも もってなきゃ
おんなのこに もてないんだから</t>
  </si>
  <si>
    <t>Right now, it's super cool to have your Medarot fight in Robottles.
If you don't have your own Medarot, you'll never be popular with the ladies!</t>
  </si>
  <si>
    <t>0 - park - girl near flowers</t>
  </si>
  <si>
    <t>B-43</t>
  </si>
  <si>
    <t>0x6005a</t>
  </si>
  <si>
    <t>メダロットに ロボトルに
パーツ ティンペット メダルっと
うわーん
こんがらがって きちゃった</t>
  </si>
  <si>
    <t>To have your Medarot Robottle, you need a Tinpet, Medal, parts...
Auugh, it's so confusing!</t>
  </si>
  <si>
    <t>0 - park - dude below pond</t>
  </si>
  <si>
    <t>B-44</t>
  </si>
  <si>
    <t>0x6005c</t>
  </si>
  <si>
    <t>メダロットを あくようして わるさを
している れんちゅうがいるんだ
それが ロボロボだんさ
ロボロボだんを みつけたら
せいぎのみかた セレクトたいに
まもってもらわなきゃ</t>
  </si>
  <si>
    <t>They say there's a group of bad guys going around using Medarots for evil deeds.
They call themselves the RoboRobo Gang.
If you see one of them, you should report it to the Select Force right away.
They're the defenders of justice!</t>
  </si>
  <si>
    <t>0 - park - dude near bench</t>
  </si>
  <si>
    <t>B-45</t>
  </si>
  <si>
    <t>0x6005e</t>
  </si>
  <si>
    <t>さあ
けっちゃくを つけようじゃないか</t>
  </si>
  <si>
    <t>Now, let's settle this.</t>
  </si>
  <si>
    <t>B-46</t>
  </si>
  <si>
    <t>0x60060</t>
  </si>
  <si>
    <t>けっきょく
きみだけには かてなかったな</t>
  </si>
  <si>
    <t>It seems that I can beat everyone except you.</t>
  </si>
  <si>
    <t>B-47</t>
  </si>
  <si>
    <t>0x60062</t>
  </si>
  <si>
    <t>パ パパ・・・
けっしょうの あいてってパパなの？
&lt;&amp;NAME&gt;よ
パパを ふみこえて おおきくなるんだ</t>
  </si>
  <si>
    <t>D-Dad?
My opponent for the semi-finals... is dad?
&lt;&amp;NAME&gt;...
Surpass me and grow as a Medarotter!</t>
  </si>
  <si>
    <t>B-48</t>
  </si>
  <si>
    <t>0x60064</t>
  </si>
  <si>
    <t>じゃ えんリょなく・・・
ムギュッ
パ パパは うれしいぞ
こんな リっぱになって イタッ・・
ゆうしょうしゃの
&lt;&amp;NAME&gt;くんには
セレクトたい たいちょう
タイヨーとの ラストバトルに
ちょうせんして もらいます</t>
  </si>
  <si>
    <t>Well then, if I may...
*sniffle*
...I-I'm so proud of you, son!!
You've grown so much...
The winner,&lt;&amp;NAME&gt;, will now proceed to the Finals against Taiyo, commander of the Select Force!</t>
  </si>
  <si>
    <t>B-49</t>
  </si>
  <si>
    <t>0x60066</t>
  </si>
  <si>
    <t>がんばれよ &lt;&amp;NAME&gt;
パパのゆめを かなえてくれ</t>
  </si>
  <si>
    <t>Do your best, &lt;&amp;NAME&gt;.
Achieve your father's dream!</t>
  </si>
  <si>
    <t>B-50</t>
  </si>
  <si>
    <t>0x60068</t>
  </si>
  <si>
    <t>さいきょうの メダロッターをかけた
このラストバトル
めがみは どちらにほほえむのか!？
&lt;&amp;NAME&gt;くんは
やるきまんまんです 
それでは ロボトルファイト!!</t>
  </si>
  <si>
    <t>The strongest Medarotters are going head to head
in this final battle.
Who will Lady Luck smile upon today?
&lt;&amp;NAME&gt; sure looks determined!
That said, Robottle Fight!</t>
  </si>
  <si>
    <t>B-51</t>
  </si>
  <si>
    <t>0x6006a</t>
  </si>
  <si>
    <t>しょうしゃは &lt;&amp;NAME&gt;くん!
セレクトたい たいちょうをうちやぶリ
えいこうの ざを かちとリました!
ただでは すまさんぞ!</t>
  </si>
  <si>
    <t>The winner is &lt;&amp;NAME&gt;!
He completely trounced the Select Force Commander in this heated battle!
Don't think I'm done just yet!</t>
  </si>
  <si>
    <t>0x6006c</t>
  </si>
  <si>
    <t>=0x6006a</t>
  </si>
  <si>
    <t>B-52</t>
  </si>
  <si>
    <t>0x6006e</t>
  </si>
  <si>
    <t>&lt;&amp;NAME&gt;!
けがはないか？
あれっ？
ケイタイがうごかない・・・
メダルに ヒビがはいっちゃったけど
パパなら なおせるよね
なんてことだ ケイタイから
メダロットがとリだせなくなっている
えっ・・・？
メダルは なおすことが できないんだ</t>
  </si>
  <si>
    <t>&lt;&amp;NAME&gt;!
Are you okay?
Huh?
My phone isn't working...
It looks like your Medal is cracked, I'll fix it for you.
What's this? I can't send out the Medarot.
...What?
I'm sorry, &lt;&amp;NAME&gt;. There's no way for me to fix the Medal.</t>
  </si>
  <si>
    <t>B-53</t>
  </si>
  <si>
    <t>0x60070</t>
  </si>
  <si>
    <t>フッフッフッ</t>
  </si>
  <si>
    <t>Fufufuu...</t>
  </si>
  <si>
    <t>B-54</t>
  </si>
  <si>
    <t>0x60072</t>
  </si>
  <si>
    <t>なんて きたない やつだ
おおーっと
どうしたことでしょうか!？
&lt;&amp;NAME&gt;くんの メダロットが
とつぜん ばくはつしました!？
ひょうしょうしきは ちゅうしして
ごじつ・・・</t>
  </si>
  <si>
    <t>That slimeball...
What's this! &lt;&amp;NAME&gt;'s Medarot suddenly exploded?!
I'm afraid we'll have to postpone the awards ceremony...</t>
  </si>
  <si>
    <t>B-55</t>
  </si>
  <si>
    <t>0x60074</t>
  </si>
  <si>
    <t>おちこむな &lt;&amp;NAME&gt;
メダルをなおす ほうほうは
きっと あるはずだ</t>
  </si>
  <si>
    <t>Don't be sad, &lt;&amp;NAME&gt;.
I'm sure there's a way to fix your Medal.</t>
  </si>
  <si>
    <t>B-56</t>
  </si>
  <si>
    <t>0x60076</t>
  </si>
  <si>
    <t>ワンッ ワンッ
どうした？
ワンッ ワウーッ</t>
  </si>
  <si>
    <t>Wooof wooof!
What's wrong?
Woof Aarf!</t>
  </si>
  <si>
    <t>B-57</t>
  </si>
  <si>
    <t>0x60078</t>
  </si>
  <si>
    <t>ボナパルト どこヘ いくんだ？</t>
  </si>
  <si>
    <t>Bonaparte, where are you going?</t>
  </si>
  <si>
    <t>B-58</t>
  </si>
  <si>
    <t>0x6007a</t>
  </si>
  <si>
    <t>あっ コマチ!？
それに セレクトたい たいちょう？
&lt;&amp;NAME&gt;!!
たすけ・・・
ふははははっ!</t>
  </si>
  <si>
    <t>Ah! The Masked Beauty?
And...the Select Force Commander?
&lt;&amp;NAME&gt;!!
Help me...
Hahahahaa!!</t>
  </si>
  <si>
    <t>B-59</t>
  </si>
  <si>
    <t>0x6007c</t>
  </si>
  <si>
    <t>まてっ!</t>
  </si>
  <si>
    <t>Wait!</t>
  </si>
  <si>
    <t>B-60</t>
  </si>
  <si>
    <t>0x6007e</t>
  </si>
  <si>
    <t>これは キララのケイタイ!？
もしかして コマチは・・・</t>
  </si>
  <si>
    <t>This is Kirara's phone!
Could it be...that the Masked Beauty is...</t>
  </si>
  <si>
    <t>B-61</t>
  </si>
  <si>
    <t>0x60080</t>
  </si>
  <si>
    <t>いらっしゃーい
とってもレアなもの い・か・が？</t>
  </si>
  <si>
    <t>Welcome!
What would you like? We have some rare items.</t>
  </si>
  <si>
    <t>5 - stadium area - guy in import store</t>
  </si>
  <si>
    <t>0x60082</t>
  </si>
  <si>
    <t>=0x60080</t>
  </si>
  <si>
    <t>B-62</t>
  </si>
  <si>
    <t>0x60084</t>
  </si>
  <si>
    <t>がいこくの メダロットや パーツを
ちょくせつ ゆにゅうしているのよ</t>
  </si>
  <si>
    <t>We import Medarots and parts from overseas.</t>
  </si>
  <si>
    <t>5 - stadium area - lady in import store</t>
  </si>
  <si>
    <t>B-63</t>
  </si>
  <si>
    <t>0x60086</t>
  </si>
  <si>
    <t>ダメロットを 20000円で
うってくれない？&lt;*4&gt;</t>
  </si>
  <si>
    <t>Will you sell this Medanot for ¥20000?</t>
  </si>
  <si>
    <t>B-64</t>
  </si>
  <si>
    <t>0x60088</t>
  </si>
  <si>
    <t>あリがとうね ぼうや</t>
  </si>
  <si>
    <t>Thank you, boy.</t>
  </si>
  <si>
    <t>B-65</t>
  </si>
  <si>
    <t>0x6008a</t>
  </si>
  <si>
    <t>いいもの うってないかしら</t>
  </si>
  <si>
    <t>I wonder if they're selling anything good.</t>
  </si>
  <si>
    <t>B-66</t>
  </si>
  <si>
    <t>0x6008c</t>
  </si>
  <si>
    <t>ダメロットって
なんの やくにたつのかしら・・・</t>
  </si>
  <si>
    <t>I wonder if this "Medanot" could be useful for anything...</t>
  </si>
  <si>
    <t>B-67</t>
  </si>
  <si>
    <t>0x6008e</t>
  </si>
  <si>
    <t>だれか オレのかわリに
そうこを せいリしてくれよ</t>
  </si>
  <si>
    <t>Someone should cover for me to manage the storehouse.</t>
  </si>
  <si>
    <t>B-68</t>
  </si>
  <si>
    <t>0x60090</t>
  </si>
  <si>
    <t>がいこくの パーツやアイテムは
みーんな うばってしまったロボ
「せんぼうきょう」さえ なくなれば
だれも ビルには ちかづけないロボ
むっ だれロボ!？
みられたからには
ただでは かえさないロボ!</t>
  </si>
  <si>
    <t>We stole all the foreign parts and items, Robo.
Without that "Periscope", no one will be able to
get near the Select Building, Robo!
Huh, who are you?
I can't let you get away with what you just saw!</t>
  </si>
  <si>
    <t>B-69</t>
  </si>
  <si>
    <t>0x60092</t>
  </si>
  <si>
    <t>おっ おぼえてロボーッ!</t>
  </si>
  <si>
    <t>I-I'll remember this, Robo!</t>
  </si>
  <si>
    <t>B-70</t>
  </si>
  <si>
    <t>0x60094</t>
  </si>
  <si>
    <t>ここに がいこくから はこんできた
パーツを ほかんしているんだ</t>
  </si>
  <si>
    <t>This is where parts from overseas are stored.</t>
  </si>
  <si>
    <t>5 - stadium area - man in right warehouse</t>
  </si>
  <si>
    <t>B-71</t>
  </si>
  <si>
    <t>0x60096</t>
  </si>
  <si>
    <t>せいぎのみかたの セレクトたいが
なぜ こんなことをするんだ!？</t>
  </si>
  <si>
    <t>Why would you do this? Aren't the Select Force supposed to be the good guys?!</t>
  </si>
  <si>
    <t>B-72</t>
  </si>
  <si>
    <t>0x60098</t>
  </si>
  <si>
    <t>きみが われわれの じゃまばかリ
するからだよ
われわれの なかまに なるなら
ゆるして やってもいいぞ
だめよっ &lt;&amp;NAME&gt;
こいつの いいなリになっちゃ!
ふふふっ
こうなっては てもあしもでまい!
キララに てをだすなぁっ!!
わうっっ!!</t>
  </si>
  <si>
    <t>Because you keep meddling with our plans!
If you become one of us, then maybe I'll forgive you 
and let the girl go.
No, &lt;&amp;NAME&gt;. Don't listen to him!
Fufufuu...
You'd better make a choice.
Don't you dare lay a finger on Kirara!
Waah!!</t>
  </si>
  <si>
    <t>B-73</t>
  </si>
  <si>
    <t>0x6009a</t>
  </si>
  <si>
    <t>よ よくも やリおったな
このけっちゃくは
ラストバトルで つけてやるわ!!</t>
  </si>
  <si>
    <t>You've done well so far. Now it's time for the final battle!</t>
  </si>
  <si>
    <t>B-74</t>
  </si>
  <si>
    <t>0x6009c</t>
  </si>
  <si>
    <t>あリがとう &lt;&amp;NAME&gt;
これ おとしもの
なか みた・・・？
うん
ごめんなさい
だますつもリは なかったの
わかってるって
つぎの ラストバトル がんばってね♥
あなたなら きっとかてるわ</t>
  </si>
  <si>
    <t>Thanks, &lt;&amp;NAME&gt;.
That phone...did you look through it?
Sorry...I was going to tell you but...
It's okay, I understand.
Good luck in the final round. Give it your all,
I'm sure you can win.</t>
  </si>
  <si>
    <t>B-75</t>
  </si>
  <si>
    <t>0x6009e</t>
  </si>
  <si>
    <t>このホテルは
がいこくのひとで いっぱいだよ</t>
  </si>
  <si>
    <t>This hotel is full of foreigners!</t>
  </si>
  <si>
    <t>5 - stadium area - desk guy in hotel</t>
  </si>
  <si>
    <t>0x600a0</t>
  </si>
  <si>
    <t>=0x6009e</t>
  </si>
  <si>
    <t>B-76</t>
  </si>
  <si>
    <t>0x600a2</t>
  </si>
  <si>
    <t>たいかいのひが まちどおしいなぁ</t>
  </si>
  <si>
    <t>They all seem to be looking forward to the tournament.</t>
  </si>
  <si>
    <t>5 - stadium area - right man in hotel</t>
  </si>
  <si>
    <t>B-77</t>
  </si>
  <si>
    <t>0x600a4</t>
  </si>
  <si>
    <t>だみしのた もしたわ ねだうそ</t>
  </si>
  <si>
    <t>Mia kusenveturilo estas angiloplena.</t>
  </si>
  <si>
    <t>5 - stadium area - old man in hotel</t>
  </si>
  <si>
    <t>Original line is Japanese written backwards.</t>
  </si>
  <si>
    <t>B-78</t>
  </si>
  <si>
    <t>0x600a6</t>
  </si>
  <si>
    <t>トマト しんぶんし</t>
  </si>
  <si>
    <t>Newspaper, tomato?</t>
  </si>
  <si>
    <t>5 - stadium area - left man in hotel</t>
  </si>
  <si>
    <t>Random words?</t>
  </si>
  <si>
    <t>B-79</t>
  </si>
  <si>
    <t>0x600a8</t>
  </si>
  <si>
    <t>おまえモ たいかいニ でるノカ？
ダッタラ わたしト かるく
れんしゅうシナイカ？&lt;*4&gt;</t>
  </si>
  <si>
    <t>You are also going to the tournament?
If so, would you mind practice with me?&lt;*4&gt;</t>
  </si>
  <si>
    <t>5 - stadium area - Tawarama in hotel</t>
  </si>
  <si>
    <t>Use of katakana implies a heavy foreign accent. (All of her lines are like this.)</t>
  </si>
  <si>
    <t>B-80</t>
  </si>
  <si>
    <t>0x600aa</t>
  </si>
  <si>
    <t>ほかノ あいてデモ さがすカ</t>
  </si>
  <si>
    <t>I will search for other opponent.</t>
  </si>
  <si>
    <t>5 - stadium area - Tawarama in hotel -&gt; no</t>
  </si>
  <si>
    <t>B-81</t>
  </si>
  <si>
    <t>0x600ac</t>
  </si>
  <si>
    <t>ソレジャ ロボトルスタート!</t>
  </si>
  <si>
    <t>All right, robottle start!</t>
  </si>
  <si>
    <t>5 - stadium area - Tawarama in hotel -&gt; yes</t>
  </si>
  <si>
    <t>B-82</t>
  </si>
  <si>
    <t>0x600ae</t>
  </si>
  <si>
    <t>さいきん ロボロボだんが
わるさをして あるいてるんだ
それを やっつけるために
セレクトたいが つくられたんだよ</t>
  </si>
  <si>
    <t>Recently, there has been a gang of people
who use Medarots for evil, they're
called the RoboRobo Gang. The Select Force was
made to combat these evildoers.</t>
  </si>
  <si>
    <t>B-83</t>
  </si>
  <si>
    <t>0x600b0</t>
  </si>
  <si>
    <t>たいかいガ たのしみダナ</t>
  </si>
  <si>
    <t>I'm really looking forward to the tournament.</t>
  </si>
  <si>
    <t>5 - stadium area - Tawarama in hotel -&gt; again</t>
  </si>
  <si>
    <t>B-84</t>
  </si>
  <si>
    <t>0x600b2</t>
  </si>
  <si>
    <t>パーツが ほしければ
コンビニに いってみるといいよ
みせによって
うってるパーツが ちがうから
いろんなコンビニを みてまわると
おもしろいよ</t>
  </si>
  <si>
    <t>If you want parts, you should check out your local store.
Each store varies in parts.
So it's recommended that you check out other stores.</t>
  </si>
  <si>
    <t>B-85</t>
  </si>
  <si>
    <t>0x600b4</t>
  </si>
  <si>
    <t>いぬを はなしっぱなしにしちゃ
いけないよ</t>
  </si>
  <si>
    <t>You shouldn't let your dog run loose in the park.</t>
  </si>
  <si>
    <t>0 - park - guy at entrance</t>
  </si>
  <si>
    <t>B-86</t>
  </si>
  <si>
    <t>0x600b6</t>
  </si>
  <si>
    <t>せいぎのために たたかいたいなら
ロボロボだん たいじがいいぞ
たおしたときに てにはいる
ロボロボメダルを つかえば
ロボトルを しかけられたときに
にげることができるぞ
ロボトルを はじめるなら
いくつか みほんをあげよう
じぶんから はなしかけたときは
つかえないから ちゅういしろよ</t>
  </si>
  <si>
    <t>So you want to help the fight for justice? In that case, you should try to defeat RoboRobo Gang members.
If you use the RoboRobo Medals you get for defeating them, you'll be able to run away when you're suddenly challenged to a Robottle.
Since you're just starting out, I'll give you some as a free sample.
You won't be able to use them when you approach the challenger yourself though, so be careful.</t>
  </si>
  <si>
    <t>0 - School area - Select office guy -&gt; again</t>
  </si>
  <si>
    <t>B-87</t>
  </si>
  <si>
    <t>0x600b8</t>
  </si>
  <si>
    <t>いらないパーツが おおくなったら
コンビニで 「うる」をえらんで
パーツを リサイクルすれば
おこづかいを ふやすことができるぞ</t>
  </si>
  <si>
    <t>If you have a lot of parts that you don't need, you can sell them at a convenience store.
It's better to recycle them rather than throwing them away.
Plus it gives you some extra spending money.</t>
  </si>
  <si>
    <t>0 - inside school - girl by pool</t>
  </si>
  <si>
    <t>B-88</t>
  </si>
  <si>
    <t>0x600ba</t>
  </si>
  <si>
    <t>こっそリ ロボトルしようかな</t>
  </si>
  <si>
    <t>Let's have a secret little Robottle, shall we?</t>
  </si>
  <si>
    <t>5 - stadium area - man in top right house</t>
  </si>
  <si>
    <t>0x600bc</t>
  </si>
  <si>
    <t>=0x600ba</t>
  </si>
  <si>
    <t>B-89</t>
  </si>
  <si>
    <t>0x600be</t>
  </si>
  <si>
    <t>しごとちゅうに あそんでたら
おこられちゃった</t>
  </si>
  <si>
    <t>I'm busy working right now. If I goof off,
my boss will get mad at me.</t>
  </si>
  <si>
    <t>B-90</t>
  </si>
  <si>
    <t>0x600c0</t>
  </si>
  <si>
    <t>パーツも ティンペットも
レベルアップ しないんだって
つまんないから きみに1つあげるよ
ふつうのティンペットが いいかい？&lt;*4&gt;</t>
  </si>
  <si>
    <t>You haven't leveled up your parts or your Tinpets?
That's no fun, how about I give you this Tinpet?&lt;*4&gt;</t>
  </si>
  <si>
    <t>B-91</t>
  </si>
  <si>
    <t>0x600c2</t>
  </si>
  <si>
    <t>ティンペットの ちょうしは どう？</t>
  </si>
  <si>
    <t>How do you like the Tinpet?</t>
  </si>
  <si>
    <t>B-92</t>
  </si>
  <si>
    <t>0x600c4</t>
  </si>
  <si>
    <t>こうげきタイプの チームで
やっつけたほうが つよいわよ</t>
  </si>
  <si>
    <t>An offensive team is the best option if you want to be aggressive.</t>
  </si>
  <si>
    <t>5 - stadium area - lady in bottom house</t>
  </si>
  <si>
    <t>B-93</t>
  </si>
  <si>
    <t>0x600c6</t>
  </si>
  <si>
    <t>ぼうぎょタイプで はんていに
もちこんだほうが つよいわよ</t>
  </si>
  <si>
    <t>Building a defensive team is the best option if you want to play it safe.</t>
  </si>
  <si>
    <t>5 - stadium area - girl in bottom house</t>
  </si>
  <si>
    <t>B-94</t>
  </si>
  <si>
    <t>0x600c8</t>
  </si>
  <si>
    <t>せいかくの「こうげき」が たかいと
こうどうが せいこうしやすくなるよ
まもってくれる なかまがいれば
こうげきリょくが アップするよ
ほかにも いろんなくみあわせを
ためしてみてね</t>
  </si>
  <si>
    <t>If a Medarot's personality has a high "Attack" stat, its attacks will
land more easily.
If you have an ally Medarot who can defend, it will raise its "Attack" even more.
Try to combine and test other personalities and see what you get.</t>
  </si>
  <si>
    <t>2 - medarot lab area - boy near medarot lab</t>
  </si>
  <si>
    <t>B-95</t>
  </si>
  <si>
    <t>0x600ca</t>
  </si>
  <si>
    <t>ねえママ メダロット
かってもいいでしょう？</t>
  </si>
  <si>
    <t>Hey mom, can I have a Medarot?</t>
  </si>
  <si>
    <t>2 - medarot lab area - girl at south of map</t>
  </si>
  <si>
    <t>B-96</t>
  </si>
  <si>
    <t>0x600cc</t>
  </si>
  <si>
    <t>はいはい
ちゃんと おてつだいしたらね</t>
  </si>
  <si>
    <t>Sure, if you help me with some errands.</t>
  </si>
  <si>
    <t>2 - medarot lab area - lady at south of map</t>
  </si>
  <si>
    <t>B-97</t>
  </si>
  <si>
    <t>0x600ce</t>
  </si>
  <si>
    <t>つうしんケーブルを つかうと
ほかのせかいの ともだちと
ロボトル できるんだって</t>
  </si>
  <si>
    <t>If you use a Link Cable, you can connect and Robottle 
with friends from other worlds.</t>
  </si>
  <si>
    <t>2 - medarot lab area - lady at lower right</t>
  </si>
  <si>
    <t>B-98</t>
  </si>
  <si>
    <t>0x600d0</t>
  </si>
  <si>
    <t>ねえっ ロボトルしない？&lt;*4&gt;</t>
  </si>
  <si>
    <t>Hey, wanna Robottle?&lt;*4&gt;</t>
  </si>
  <si>
    <t>2 - medarot lab area - lady by east entrance</t>
  </si>
  <si>
    <t>B-99</t>
  </si>
  <si>
    <t>0x600d2</t>
  </si>
  <si>
    <t>リーダーを まもるために
なかまが 「えんご」するのさ</t>
  </si>
  <si>
    <t>You can defend your leader Medarot by making an ally use "Protect".</t>
  </si>
  <si>
    <t>2 - medarot lab area - dude near lab</t>
  </si>
  <si>
    <t>B-100</t>
  </si>
  <si>
    <t>0x600d4</t>
  </si>
  <si>
    <t>メダロットの くみたてがめんでは
かえたいところに カーソルをあわせて
みぎや ひだリを おせば
メダルや パーツが そうびできるぞ</t>
  </si>
  <si>
    <t>You can change your Medarot's parts and Medal on the Medarot assembly screen.
Just select the part you want to change and press right or left to swap between them!</t>
  </si>
  <si>
    <t>0 - home - talk to dad w/ medal -&gt; again</t>
  </si>
  <si>
    <t>0x600d6</t>
  </si>
  <si>
    <t>=0x600d4</t>
  </si>
  <si>
    <t>B100</t>
  </si>
  <si>
    <t>0x600d8</t>
  </si>
  <si>
    <t>B-101</t>
  </si>
  <si>
    <t>0x600da</t>
  </si>
  <si>
    <t>そうだよな
おまえに たおせるわけがない</t>
  </si>
  <si>
    <t>There is no way I can beat you.</t>
  </si>
  <si>
    <t>2 - medarot lab area - kubota after beating inago -&gt; no</t>
  </si>
  <si>
    <t>B-102</t>
  </si>
  <si>
    <t>0x600dc</t>
  </si>
  <si>
    <t>メダロットもいいけど
きょうは
しゅうぎょうしき じゃないの？
はやく がっこうヘ いってきなさい</t>
  </si>
  <si>
    <t>Medarots are well and good, but isn't today the closing ceremony?
You should hurry and get to school.</t>
  </si>
  <si>
    <t>0 - home - talk to mom w/ medarot</t>
  </si>
  <si>
    <t>0x600de</t>
  </si>
  <si>
    <t>=0x600dc</t>
  </si>
  <si>
    <t>0x600e0</t>
  </si>
  <si>
    <t>B-103</t>
  </si>
  <si>
    <t>0x600e2</t>
  </si>
  <si>
    <t>ロボトルで
つねに かちつづけるためには
いろんなパーツの けんきゅうが
ひつようだ</t>
  </si>
  <si>
    <t>In order to keep winning Robottles, it's a good idea to try out different parts.</t>
  </si>
  <si>
    <t>2 - inside medarot lab - desk guy</t>
  </si>
  <si>
    <t>B-104</t>
  </si>
  <si>
    <t>0x600e4</t>
  </si>
  <si>
    <t>けんきゅうじょには
ヘんなひとが いっぱいいるよ
じつは わたしもね・・・</t>
  </si>
  <si>
    <t>The Medarot lab is full of all kinds of weird people.
Then again, I'm one of those people...</t>
  </si>
  <si>
    <t>2 - inside medarot lab - 1F room guy after mountain</t>
  </si>
  <si>
    <t>B-105</t>
  </si>
  <si>
    <t>0x600e6</t>
  </si>
  <si>
    <t>あいしょうの よいパーツを
たくさんつけると パワーアップ!</t>
  </si>
  <si>
    <t>Equipping compatible parts to your Medal will boost its overall power.</t>
  </si>
  <si>
    <t>2 - inside medarot lab - 1F stairs guy</t>
  </si>
  <si>
    <t>B-106</t>
  </si>
  <si>
    <t>0x600e8</t>
  </si>
  <si>
    <t>「きゃくぶ」パーツの
「かくとう」が たかいと
「なぐる」「がむしゃら」だけじゃなく
ぼうぎょも せいこうしやすいんだ</t>
  </si>
  <si>
    <t>If your Medarot's "Legs" have a high "Melee" stat,
not only will it boost its "Strike" and "Berserk" power...
but it will also defend more often.</t>
  </si>
  <si>
    <t>B-107</t>
  </si>
  <si>
    <t>0x600ea</t>
  </si>
  <si>
    <t>ガチャッ</t>
  </si>
  <si>
    <t>Ker-chak!</t>
  </si>
  <si>
    <t>5 - inside medarot lab - 1F door</t>
  </si>
  <si>
    <t>B-108</t>
  </si>
  <si>
    <t>0x600ec</t>
  </si>
  <si>
    <t>まけるな いちごうき</t>
  </si>
  <si>
    <t>Don't lose, robot #1!</t>
  </si>
  <si>
    <t>5 - inside medarot lab - test room boy</t>
  </si>
  <si>
    <t>B-109</t>
  </si>
  <si>
    <t>0x600ee</t>
  </si>
  <si>
    <t>キシャーッ</t>
  </si>
  <si>
    <t>Rawr!</t>
  </si>
  <si>
    <t>5 - inside medarot lab - test room left medarot</t>
  </si>
  <si>
    <t>B-110</t>
  </si>
  <si>
    <t>0x600f0</t>
  </si>
  <si>
    <t>ぜろごうき いきます</t>
  </si>
  <si>
    <t>Go, robot #0!</t>
  </si>
  <si>
    <t>5 - inside medarot lab - test room girl</t>
  </si>
  <si>
    <t>B-111</t>
  </si>
  <si>
    <t>0x600f2</t>
  </si>
  <si>
    <t>ギギギッ</t>
  </si>
  <si>
    <t>Gigigii!</t>
  </si>
  <si>
    <t>2 - inside medarot lab - 2F medarot</t>
  </si>
  <si>
    <t>also used by #0</t>
  </si>
  <si>
    <t>B-112</t>
  </si>
  <si>
    <t>0x600f4</t>
  </si>
  <si>
    <t>にごうきの でばん まぁだ？</t>
  </si>
  <si>
    <t>Is it robot #2's turn yet?</t>
  </si>
  <si>
    <t>5 - inside medarot lab - test room girl waiting</t>
  </si>
  <si>
    <t>B-113</t>
  </si>
  <si>
    <t>0x600f6</t>
  </si>
  <si>
    <t>ブブーーー!!
たちいリきんし!!
はいるときは セーブしてください!</t>
  </si>
  <si>
    <t>Beep beeep!! No entry beyond this point!
Save before you enter.</t>
  </si>
  <si>
    <t>5 - inside medarot lab - approach discarded medarots</t>
  </si>
  <si>
    <t>B-114</t>
  </si>
  <si>
    <t>0x600f8</t>
  </si>
  <si>
    <t>B-115</t>
  </si>
  <si>
    <t>0x600fa</t>
  </si>
  <si>
    <t>めのまえが ぼんやリしてきた・・・</t>
  </si>
  <si>
    <t>My vision is fading...</t>
  </si>
  <si>
    <t>5 - inside medarot lab - discarded medarots</t>
  </si>
  <si>
    <t>B-116</t>
  </si>
  <si>
    <t>0x600fc</t>
  </si>
  <si>
    <t>いちごうきの ちょうしが
よくないですね</t>
  </si>
  <si>
    <t>Robot #1 is not looking so good.</t>
  </si>
  <si>
    <t>5 - inside medarot lab - test room nae</t>
  </si>
  <si>
    <t>B-117</t>
  </si>
  <si>
    <t>0x600fe</t>
  </si>
  <si>
    <t>たちいリきんしの ばしょには
はいっては いけませんよ</t>
  </si>
  <si>
    <t>Do not enter any off-limit areas!</t>
  </si>
  <si>
    <t>B-118</t>
  </si>
  <si>
    <t>0x60100</t>
  </si>
  <si>
    <t>あなたは・・・ もしかして
&lt;&amp;NAME&gt;さんですか？
わ わたしは メダロットはかせの
まごで ナエといいます
ここでパーツの せっけいを
てつだってるんです
あの・・・
よかったら パーツのテストに
つきあってくださいませんか？&lt;*4&gt;</t>
  </si>
  <si>
    <t>Could you be...&lt;&amp;NAME&gt;?
My name is Nae, I'm the professor's granddaughter.
I help design the parts here.
Um...
If it's fine with you, could you help me 
test out some new parts?&lt;*4&gt;</t>
  </si>
  <si>
    <t>6 - inside medarot lab - nae after city tourney</t>
  </si>
  <si>
    <t>B-119</t>
  </si>
  <si>
    <t>0x60102</t>
  </si>
  <si>
    <t>よろしく おねがいします
これは ほんのきもちです
じゅんびが できたら
こえを かけてくださいね</t>
  </si>
  <si>
    <t>Thank you very much. I'm very grateful for your help.
Let me know when you're ready.</t>
  </si>
  <si>
    <t>6 - inside medarot lab - nae parts test -&gt; agree</t>
  </si>
  <si>
    <t>B-120</t>
  </si>
  <si>
    <t>0x60104</t>
  </si>
  <si>
    <t>ごめんなさい
いそがしいのに むリをいってしまって</t>
  </si>
  <si>
    <t>Sorry, I'm busy right now.</t>
  </si>
  <si>
    <t>6 - inside medarot lab - nae parts test -&gt; refuse</t>
  </si>
  <si>
    <t>B-121</t>
  </si>
  <si>
    <t>0x60106</t>
  </si>
  <si>
    <t>どうでしたか？
てごたえが あリましたか？&lt;*4&gt;</t>
  </si>
  <si>
    <t>How was it?
Did you like it?&lt;*4&gt;</t>
  </si>
  <si>
    <t>6 - inside medarot lab - nae parts test after fight</t>
  </si>
  <si>
    <t>B-122</t>
  </si>
  <si>
    <t>0x60108</t>
  </si>
  <si>
    <t>よかった
それをきいて あんしんしました</t>
  </si>
  <si>
    <t>That's good.
I'm glad to hear that.</t>
  </si>
  <si>
    <t>6 - inside medarot lab - nae parts test after fight -&gt; yes</t>
  </si>
  <si>
    <t>B-123</t>
  </si>
  <si>
    <t>0x6010a</t>
  </si>
  <si>
    <t>あリがとうございました
もうすこし かいリょうしてみます</t>
  </si>
  <si>
    <t>Thank you for your help.
I'll make some further improvements in the mean time.</t>
  </si>
  <si>
    <t>6 - inside medarot lab - nae parts test after fight -&gt; no/talk again</t>
  </si>
  <si>
    <t>B-124</t>
  </si>
  <si>
    <t>0x6010c</t>
  </si>
  <si>
    <t>&lt;&amp;NAME&gt;さん
まえのパーツを かいリょうしたんです
ためして いただけませんか？&lt;*4&gt;</t>
  </si>
  <si>
    <t>&lt;&amp;NAME&gt;.
I made some improvements on the last parts that I gave you.
Will you try them out?&lt;*4&gt;</t>
  </si>
  <si>
    <t>B-125</t>
  </si>
  <si>
    <t>0x6010e</t>
  </si>
  <si>
    <t>ちかごろ ちょうしはどうですかか？</t>
  </si>
  <si>
    <t>How was it this time?</t>
  </si>
  <si>
    <t>B-126</t>
  </si>
  <si>
    <t>0x60110</t>
  </si>
  <si>
    <t>わたしは まえよリ よくなったと
おもうんですが？&lt;*4&gt;</t>
  </si>
  <si>
    <t>Was it better than last time?&lt;*4&gt;</t>
  </si>
  <si>
    <t>B-127</t>
  </si>
  <si>
    <t>0x60112</t>
  </si>
  <si>
    <t>あリがとうございました
とても さんこうになリました
&lt;&amp;NAME&gt;さん
いつか いっしょに ほしを・・・
いえ なんでもないんです</t>
  </si>
  <si>
    <t>Thank you so much.
You've helped a lot with my research.
Hey &lt;&amp;NAME&gt;...maybe one day we could go stargazi...
Never mind, it's nothing.</t>
  </si>
  <si>
    <t>B-128</t>
  </si>
  <si>
    <t>0x60114</t>
  </si>
  <si>
    <t>メダルの しゅうリですか？
ごめんなさい
わたしでは おやくにたてません</t>
  </si>
  <si>
    <t>You need to fix a Medal?
I'm sorry, I can't help with that.</t>
  </si>
  <si>
    <t>B-129</t>
  </si>
  <si>
    <t>0x60116</t>
  </si>
  <si>
    <t>メダルが なおったんですか？
よかったですね
まちで たいヘんなことが
おきているのを ごぞんじですか？
みんなのメダロットが
とつぜん あばれだしたんです
ちょうさのけっか わかったのですが
ふつうのメダルの メダロットは
1たいも ぼうそうしていないんです
それって もしかしたら
セレクトたいが？
&lt;&amp;NAME&gt;さん
セレクトビルに いかれるんですか？</t>
  </si>
  <si>
    <t>You fixed your Medal? That's great!
Have you seen the crazy things that have been happening in town lately?
Everyone's Medarots suddenly started running amok.
I think I've discovered the reason though... 
Not a single one of the Medarots using regular Medals have gone berserk.
Could this be the Select Force's doing? &lt;&amp;NAME&gt;, could you go check out the Select Force HQ?</t>
  </si>
  <si>
    <t>B-130</t>
  </si>
  <si>
    <t>0x60118</t>
  </si>
  <si>
    <t>きをつけてくださいね</t>
  </si>
  <si>
    <t>Please be careful.</t>
  </si>
  <si>
    <t>B-131</t>
  </si>
  <si>
    <t>0x6011a</t>
  </si>
  <si>
    <t>&lt;&amp;NAME&gt;さんに
なにかあったら わたしは・・・
きを つけてくださいね
&lt;&amp;NAME&gt;さん
ごぶじを いのっています</t>
  </si>
  <si>
    <t>&lt;&amp;NAME&gt;, if something were to happen to you, I...
Just please be careful. I'll be praying for your safety.</t>
  </si>
  <si>
    <t>B-132</t>
  </si>
  <si>
    <t>0x6011c</t>
  </si>
  <si>
    <t>きゃくぶパーツの
「すいしん」が ひくいと
「がむしゃら」「ねらいうち」の
ダメージが ひくくなるんだ</t>
  </si>
  <si>
    <t>If your Medarot's legs have low "Speed",
then its "Berserk" and "Snipe" power will also be low.</t>
  </si>
  <si>
    <t>2 - inside medarot lab - 2F left guy</t>
  </si>
  <si>
    <t>B-133</t>
  </si>
  <si>
    <t>0x6011e</t>
  </si>
  <si>
    <t>おもしろいもの もってるね
かしてごらん
メダルもどきが
カメレオンの メダルになった!</t>
  </si>
  <si>
    <t>That's an interesting looking thing you got there.
Can I see it real quick?
The "Medal-shaped coin" turned into a "Chameleon" Medal.</t>
  </si>
  <si>
    <t>2 - inside medarot lab - 2F left guy w/ medal</t>
  </si>
  <si>
    <t>B-134</t>
  </si>
  <si>
    <t>0x60120</t>
  </si>
  <si>
    <t>きゃくぶパーツが こわれると
きゃくぶの のうリょくが
はんぶんになるから
ちゅういするんだよ</t>
  </si>
  <si>
    <t>If your Medarot's legs get destroyed in battle,
its speed gets halved. Be careful.</t>
  </si>
  <si>
    <t>2 - inside medarot lab - 2F right guy</t>
  </si>
  <si>
    <t>B-135</t>
  </si>
  <si>
    <t>0x60122</t>
  </si>
  <si>
    <t>あしたから いよいよ なつやすみだ!
せんせいも うれしいぞ!
それでは せんせいから
なつやすみの しゅくだいの
おまけを あげよう!</t>
  </si>
  <si>
    <t>Tomorrow is summer vacation at last!
Even I can't wait!
Of course, that means I'll be giving you some extra homework to do over the break!</t>
  </si>
  <si>
    <t>0 - school - teacher’s classroom speech</t>
  </si>
  <si>
    <t>B-136</t>
  </si>
  <si>
    <t>0x60124</t>
  </si>
  <si>
    <t>わしが いだいなる
メダロットはかせじゃ
メダロットは こうして
つくられるんじゃ</t>
  </si>
  <si>
    <t>I'm Dr. Medarot,
the creator of Medarots.</t>
  </si>
  <si>
    <t>2 - inside medarot lab - 2F dr. medarot</t>
  </si>
  <si>
    <t>B-137</t>
  </si>
  <si>
    <t>0x60126</t>
  </si>
  <si>
    <t>おおっ きみか
しんぶんに のっておったろう？
かつやくの ごほうびに
これをやろう
これをもっていれば けんきゅうじょの
みぎがわの ヘやにも はいれるぞ</t>
  </si>
  <si>
    <t>Oh it's you.
You're were in the newspaper, y'know.
Here's a reward for your efforts.
With this, you can enter the room on the right hand side of the Lab.</t>
  </si>
  <si>
    <t>5 - inside medarot lab - 2F dr. medarot</t>
  </si>
  <si>
    <t>B-138</t>
  </si>
  <si>
    <t>0x60128</t>
  </si>
  <si>
    <t>メダロットは ばくはつじゃ!</t>
  </si>
  <si>
    <t>My Medarot exploded!</t>
  </si>
  <si>
    <t>B-139</t>
  </si>
  <si>
    <t>0x6012a</t>
  </si>
  <si>
    <t>なに？ うちゅうじんに
なおしてもらっただと？</t>
  </si>
  <si>
    <t>What? It was repaired by aliens?!</t>
  </si>
  <si>
    <t>0x6012c</t>
  </si>
  <si>
    <t>=0x6012a</t>
  </si>
  <si>
    <t>B-140</t>
  </si>
  <si>
    <t>0x6012e</t>
  </si>
  <si>
    <t>メダルは ぜんぶ そろったか？</t>
  </si>
  <si>
    <t>Have you collected all the Medals?</t>
  </si>
  <si>
    <t>B-141</t>
  </si>
  <si>
    <t>0x60130</t>
  </si>
  <si>
    <t>おおっ すべてのメダルが
そろっておるではないか!
よし それじゃあ ごほうびに
このメダルを・・・
もっておるか・・・
はっはっはっ
しかたがない とっておきの
このメダルをやるか・・・
このメダルは すべてのメダル
プロトタイプじゃ
きみのすきなように
そだててみたまえ</t>
  </si>
  <si>
    <t>Ooh, you have all of them!
In that case, here's a Medal as a rewa-
Oh you already have it. Hahaha!
I guess I should give you this then, it's a prototype Medal.
Use it on whatever Medarot you like.</t>
  </si>
  <si>
    <t>B-142</t>
  </si>
  <si>
    <t>0x60132</t>
  </si>
  <si>
    <t>はやく メダルを そろえるのじゃぞ</t>
  </si>
  <si>
    <t>Hurry and collect all of the Medals!</t>
  </si>
  <si>
    <t>B-143</t>
  </si>
  <si>
    <t>0x60134</t>
  </si>
  <si>
    <t>オオカミおとこじゃと？
メガネの しょうてんが
ズレとるんじゃな？
これを もっていきなさい</t>
  </si>
  <si>
    <t>You saw a wolf man?
Do you need glasses, boy?
Here, take these.</t>
  </si>
  <si>
    <t>0x60136</t>
  </si>
  <si>
    <t>=0x60134</t>
  </si>
  <si>
    <t>0x60138</t>
  </si>
  <si>
    <t>B-144</t>
  </si>
  <si>
    <t>0x6013a</t>
  </si>
  <si>
    <t>パディさまは
ただいま がいしゅつ しておリます
おくにいっても だれもいませんよ</t>
  </si>
  <si>
    <t>Paddy is out at the moment. You can check her room, but I don't think anyone is there.</t>
  </si>
  <si>
    <t>2 - medarot lab area - paddy's house hall maid</t>
  </si>
  <si>
    <t>B-145</t>
  </si>
  <si>
    <t>0x6013c</t>
  </si>
  <si>
    <t>パディさまに
ヘんなむしがつくと たいヘんざます</t>
  </si>
  <si>
    <t>If Paddy has a ill-mannered boyfriend, it could have a negative influence on her.</t>
  </si>
  <si>
    <t>2 - medarot lab area - paddy's house room maid</t>
  </si>
  <si>
    <t>B-146</t>
  </si>
  <si>
    <t>0x6013e</t>
  </si>
  <si>
    <t>このまちには まだまだ
きみたちの しらないことが
たくさんあるはずだ
そこでっ! 
せんせいは このなつ きみたちに
いまからいう ばしょを ぼうけんして
もらおうと おもってしまったぞ!
「みなとまち」では いま
サメがでるらしいぞ!
「やまおく」では サルなんかに
かくとうをいどんでみたら どうだ？
「セレクトほんしゃビル」では
あこがれの セレクトたいの
たいちょうが いるかもしれないな!</t>
  </si>
  <si>
    <t>There's bound to be a lot of places in this area that you guys have never been to!
With that in mind, I thought this summer would be a good opportunity for you to explore the town! 
How about investigating the reports of sharks in the waters of Harbor Town, or challenging the martial artist monkeys on the Mountainside to a match?
If you head to the Select Headquarters, you might even meet the esteemed chief of the Select Force!</t>
  </si>
  <si>
    <t>B-147</t>
  </si>
  <si>
    <t>0x60140</t>
  </si>
  <si>
    <t>&lt;&amp;NAME&gt;くん
ベティの あいてを なさい
は？</t>
  </si>
  <si>
    <t>&lt;&amp;NAME&gt;, play with Betty.
Huh?</t>
  </si>
  <si>
    <t>2 - medarot lab area - paddy’s house fight paddy</t>
  </si>
  <si>
    <t>B-148</t>
  </si>
  <si>
    <t>0x60142</t>
  </si>
  <si>
    <t>まあ なかなかやるじゃあリませんこと</t>
  </si>
  <si>
    <t>Well, you're pretty good.</t>
  </si>
  <si>
    <t>2 - medarot lab area - paddy’s house paddy after win/lose</t>
  </si>
  <si>
    <t>B-149</t>
  </si>
  <si>
    <t>0x60144</t>
  </si>
  <si>
    <t>もう ようじは なくってよ</t>
  </si>
  <si>
    <t>I'm not a child anymore.</t>
  </si>
  <si>
    <t>2 - medarot lab area - paddy’s house paddy after fight</t>
  </si>
  <si>
    <t>B-150</t>
  </si>
  <si>
    <t>0x60146</t>
  </si>
  <si>
    <t>わたしの ベティちゃんは つよいわよ</t>
  </si>
  <si>
    <t>My Betty is pretty strong.</t>
  </si>
  <si>
    <t>5 - medarot lab area - paddy’s house fight paddy</t>
  </si>
  <si>
    <t>B-151</t>
  </si>
  <si>
    <t>0x60148</t>
  </si>
  <si>
    <t>おっと ごかいしないでくれたまえ
きみが おもっているようなことじゃ
ないんだよ</t>
  </si>
  <si>
    <t>Ah, please don't misunderstand. It's not what you think.</t>
  </si>
  <si>
    <t>5 - medarot lab area - yuuki in paddy's house</t>
  </si>
  <si>
    <t>B-152</t>
  </si>
  <si>
    <t>0x6014a</t>
  </si>
  <si>
    <t>ベティ やっておしまい</t>
  </si>
  <si>
    <t>Go get 'em, Betty!</t>
  </si>
  <si>
    <t>B-153</t>
  </si>
  <si>
    <t>0x6014c</t>
  </si>
  <si>
    <t>あら いらっしゃい
おちゃでも いかが？</t>
  </si>
  <si>
    <t>Ah welcome. Would you like some tea?</t>
  </si>
  <si>
    <t>B-154</t>
  </si>
  <si>
    <t>0x6014e</t>
  </si>
  <si>
    <t>ばれてしまったら しかたがないな</t>
  </si>
  <si>
    <t>Well I guess the cat's out of the bag...</t>
  </si>
  <si>
    <t>B-155</t>
  </si>
  <si>
    <t>0x60150</t>
  </si>
  <si>
    <t>ぼくたちは あいしあっているのさ
でも このことは
きみには かんけいないだろう？</t>
  </si>
  <si>
    <t>Yeah, we love each other but...what exactly does that have to do with you?</t>
  </si>
  <si>
    <t>B-156</t>
  </si>
  <si>
    <t>0x60152</t>
  </si>
  <si>
    <t>ほかのばしょに いってくれないか？</t>
  </si>
  <si>
    <t>Have you visited any other places lately?</t>
  </si>
  <si>
    <t>B-157</t>
  </si>
  <si>
    <t>0x60154</t>
  </si>
  <si>
    <t>コンビニでも ティンペットは
うってないんだなぁ</t>
  </si>
  <si>
    <t>Stores don't sell Tinpets...</t>
  </si>
  <si>
    <t>2 - medarot lab area - dude in conbini</t>
  </si>
  <si>
    <t>B-158</t>
  </si>
  <si>
    <t>0x60156</t>
  </si>
  <si>
    <t>のこリの メダルは
あと・・・</t>
  </si>
  <si>
    <t>The number of remaining medals is...</t>
  </si>
  <si>
    <t>2 - medarot lab area - man in left house</t>
  </si>
  <si>
    <t>B-159</t>
  </si>
  <si>
    <t>0x60158</t>
  </si>
  <si>
    <t>4まいか</t>
  </si>
  <si>
    <t>4</t>
  </si>
  <si>
    <t>B-160</t>
  </si>
  <si>
    <t>0x6015a</t>
  </si>
  <si>
    <t>2まいか</t>
  </si>
  <si>
    <t>2</t>
  </si>
  <si>
    <t>B-161</t>
  </si>
  <si>
    <t>0x6015c</t>
  </si>
  <si>
    <t>よし メダルが ぜんぶそろったぞ
はやく メダロットはかせの・・・</t>
  </si>
  <si>
    <t>All right, I've collected all the Medals. Now to show the Professor...</t>
  </si>
  <si>
    <t>B-162</t>
  </si>
  <si>
    <t>0x6015e</t>
  </si>
  <si>
    <t>「いせき」は なぞのひこうぶったいが
おリたという うわさがある
うちゅうじんと ロボトルッ!
・・・なんてことに
なるかもしれないぞ!
まよったときは タウンマップだ!
アイテムがめんで これをつかえば
じぶんの いるばしょも わかるんだ
じゃあ みんなのぼうけんレポートを
きたいしてるからな!</t>
  </si>
  <si>
    <t>There have been rumors of unidentified flying objects near the ruins, too!
You might even get to Robottle with aliens!
....It could happen!
If you get lost, just check the "Town Map"!
Just select it from your item screen, and you'll be able to see where you are immediately.
Well then, I'll look forward to seeing everyone's reports in the fall!</t>
  </si>
  <si>
    <t>0 - inside school - teacher’s classroom speech</t>
  </si>
  <si>
    <t>B-163</t>
  </si>
  <si>
    <t>0x60160</t>
  </si>
  <si>
    <t>キララどうしたんだ？
クボタと ヤンマったら ひどいのよ!
いきなリ ふたリがかリで
ロボトルしかけてきて
やリたくないって いってるのに
むリやリ パーツうばおうとするのよ</t>
  </si>
  <si>
    <t>Kirara, what's going on?
Kubota and Yanma are being mean!
The two of them ganged up on me and challenged me to a Robottle.
I told them I didn't want to, but they won't let it go! They're just trying to take my parts!</t>
  </si>
  <si>
    <t>0 - park - confrontation with Yanma</t>
  </si>
  <si>
    <t>B-164</t>
  </si>
  <si>
    <t>0x60162</t>
  </si>
  <si>
    <t>なんだ？ &lt;&amp;NAME&gt;
ロボトルは かったやつが
まけたやつから パーツをうばえるって
ルールだろうが しらねえのか？
おれたちが ひきょう？
・・・ばかいうな
ロボトルは チームで
たたかうのが ふつうだろ？
1たいしか もってねえヤツが
わるいんだよ!
なんだよ &lt;&amp;NAME&gt;
そんなかおで にらんでんじゃねーよ
それとも
オマエが あいてになるってのか？&lt;*4&gt;</t>
  </si>
  <si>
    <t>What's that?
&lt;&amp;NAME&gt;, don't tell me you didn't know that the winner gets to take a part from the loser. It's a basic rule of Robottles!
You say we're cheaters? Don't be stupid!
It's normal for Robottles to be team battles, right?
It's your own fault for only having one!
C'mon &lt;&amp;NAME&gt;, stop glaring at us like that.
Or do you think you can take us on? Huh?&lt;*4&gt;</t>
  </si>
  <si>
    <t>B-165</t>
  </si>
  <si>
    <t>0x60164</t>
  </si>
  <si>
    <t>せいかくが おなじパーツを
4つ つけてるときだけ
メダルの せいかくが
1ずつ ヘんかするんだよ</t>
  </si>
  <si>
    <t>Your Medal's habits will change little by little but only at a time when you
equip four compatible parts.</t>
  </si>
  <si>
    <t>2 - medarot lab area - man in right house</t>
  </si>
  <si>
    <t>B-166</t>
  </si>
  <si>
    <t>0x60166</t>
  </si>
  <si>
    <t>うしが じゃまで とおれないよ</t>
  </si>
  <si>
    <t>There's a cow in the way, I can't go through.</t>
  </si>
  <si>
    <t>5 - hometown - guy near top</t>
  </si>
  <si>
    <t>B-167</t>
  </si>
  <si>
    <t>0x60168</t>
  </si>
  <si>
    <t>はたけに はいっちゃ なんねーぞ</t>
  </si>
  <si>
    <t>Don't go near the crops!</t>
  </si>
  <si>
    <t>5 - hometown - old man</t>
  </si>
  <si>
    <t>B-168</t>
  </si>
  <si>
    <t>0x6016a</t>
  </si>
  <si>
    <t>もーっ</t>
  </si>
  <si>
    <t>Moo!</t>
  </si>
  <si>
    <t>5 - hometown - suspicious cows</t>
  </si>
  <si>
    <t>B-169</t>
  </si>
  <si>
    <t>0x6016c</t>
  </si>
  <si>
    <t>モー</t>
  </si>
  <si>
    <t>Mooo.</t>
  </si>
  <si>
    <t>5 - hometown - normal cows</t>
  </si>
  <si>
    <t>B-170</t>
  </si>
  <si>
    <t>0x6016e</t>
  </si>
  <si>
    <t>ひみつの つうろって しってる？&lt;*4&gt;</t>
  </si>
  <si>
    <t>Do you know about the secret passage?&lt;*4&gt;</t>
  </si>
  <si>
    <t>5 - hometown - girl near top</t>
  </si>
  <si>
    <t>B-171</t>
  </si>
  <si>
    <t>0x60170</t>
  </si>
  <si>
    <t>せっかく かくしてたのに
ばれちゃったのね
でも はじめは いけないのよ</t>
  </si>
  <si>
    <t>My secret's been exposed... Although I've never actually went down it before.</t>
  </si>
  <si>
    <t>5 - hometown - girl near top -&gt; yes</t>
  </si>
  <si>
    <t>B-172</t>
  </si>
  <si>
    <t>0x60172</t>
  </si>
  <si>
    <t>にんじゃむらに つづくみちが
あるんだって</t>
  </si>
  <si>
    <t>There's a secret path that leads to the Ninja Village.</t>
  </si>
  <si>
    <t>5 - hometown - girl near top -&gt; no</t>
  </si>
  <si>
    <t>B-173</t>
  </si>
  <si>
    <t>0x60174</t>
  </si>
  <si>
    <t>こらーーーーっ!!</t>
  </si>
  <si>
    <t>Heeeeey!!</t>
  </si>
  <si>
    <t>5 - hometown - walk in fields</t>
  </si>
  <si>
    <t>B-174</t>
  </si>
  <si>
    <t>0x60176</t>
  </si>
  <si>
    <t>ひさしぶリじゃの &lt;&amp;NAME&gt;
いきなリ ロボトルかいしじゃ!</t>
  </si>
  <si>
    <t>Long time no see, &lt;&amp;NAME&gt;.
I know this is sudden but...let's Robottle!</t>
  </si>
  <si>
    <t>5 - hometown - talk to grandpa</t>
  </si>
  <si>
    <t>B-175</t>
  </si>
  <si>
    <t>0x60178</t>
  </si>
  <si>
    <t>はじめたばかリにしちゃ つよいのう</t>
  </si>
  <si>
    <t>You're very strong. You beat me rather quickly.</t>
  </si>
  <si>
    <t>5 - hometown - defeat grandpa</t>
  </si>
  <si>
    <t>B-176</t>
  </si>
  <si>
    <t>0x6017a</t>
  </si>
  <si>
    <t>ワシも ちいさいころは
にんじゃごっこを したもんだ</t>
  </si>
  <si>
    <t>When I was a kid, I also used to play ninja.</t>
  </si>
  <si>
    <t>5 - hometown - talk to grandpa again</t>
  </si>
  <si>
    <t>B-177</t>
  </si>
  <si>
    <t>0x6017c</t>
  </si>
  <si>
    <t>・・・・・・</t>
  </si>
  <si>
    <t>......</t>
  </si>
  <si>
    <t>B-178</t>
  </si>
  <si>
    <t>0x6017e</t>
  </si>
  <si>
    <t>おじいちゃん どうしたの
しっかリして!!
ふぁーーーっ よくねたっ</t>
  </si>
  <si>
    <t>Grandpa! What happened?
Hang in there!
Fuaah... that was a good nap.</t>
  </si>
  <si>
    <t>B-179</t>
  </si>
  <si>
    <t>0x60180</t>
  </si>
  <si>
    <t>ワシが・・・
ワシが せかいを まもるんじゃあ!</t>
  </si>
  <si>
    <t>I...I will protect the Earth!</t>
  </si>
  <si>
    <t>B-180</t>
  </si>
  <si>
    <t>0x60182</t>
  </si>
  <si>
    <t>えらいぞ &lt;&amp;NAME&gt;
それでこそ ワシのまごじゃ
ほら もっていけ
ぜいこみで 11500円じゃ</t>
  </si>
  <si>
    <t>Excellent, &lt;&amp;NAME&gt;!
You remind me of my granddaughter.
Here, take this. It's ¥11500, plus tax.</t>
  </si>
  <si>
    <t>B-181</t>
  </si>
  <si>
    <t>0x60184</t>
  </si>
  <si>
    <t>これからも しょうじんせい
ほっほっほっ</t>
  </si>
  <si>
    <t>B-182</t>
  </si>
  <si>
    <t>0x60186</t>
  </si>
  <si>
    <t>まあまあ よくきたのう
それじゃ さっそく ロボトルかいし
・・・と いきたいところだがの
わたしは ロボトルせんからのぉ
ほっほっほっ</t>
  </si>
  <si>
    <t>Ah, you did well to come here. Now, let's quickly start our Robottle...is what I would like to say but...I just came out of a Robottle. Hohohoo!</t>
  </si>
  <si>
    <t>5 - hometown - talk to grandma</t>
  </si>
  <si>
    <t>B-183</t>
  </si>
  <si>
    <t>0x60188</t>
  </si>
  <si>
    <t>なんも ないところだが
ゆっくリして おいき</t>
  </si>
  <si>
    <t>5 - hometown - talk to grandma again</t>
  </si>
  <si>
    <t>B-184</t>
  </si>
  <si>
    <t>0x6018a</t>
  </si>
  <si>
    <t>&lt;&amp;NAME&gt;や とめておくれ
おじいさんが ロボロボだんを
たおすって きかないんだよ</t>
  </si>
  <si>
    <t>Let it go, &lt;&amp;NAME&gt;. There's no way an old man can help us beat the RoboRobos.</t>
  </si>
  <si>
    <t>B-185</t>
  </si>
  <si>
    <t>0x6018c</t>
  </si>
  <si>
    <t>まあまあ あのさわぎを とめたのは
&lt;&amp;NAME&gt;じゃったのか</t>
  </si>
  <si>
    <t>&lt;&amp;NAME&gt;, were you the one who put a stop to that nonsense?</t>
  </si>
  <si>
    <t>B-186</t>
  </si>
  <si>
    <t>0x6018e</t>
  </si>
  <si>
    <t>うらないババの よげんは
よくあたるんだ</t>
  </si>
  <si>
    <t>Looks like that fortune teller lady was right.</t>
  </si>
  <si>
    <t>5 - hometown - guy in wise woman's house</t>
  </si>
  <si>
    <t>B-187</t>
  </si>
  <si>
    <t>0x60190</t>
  </si>
  <si>
    <t>むむうっ おぬし
じょなんの そうが でておるぞよ
なんと!
ばけものの そうも でておるぞ</t>
  </si>
  <si>
    <t>Hmm, I see a girl in trouble...
What?!
I see a huge monster as well.</t>
  </si>
  <si>
    <t>B-188</t>
  </si>
  <si>
    <t>0x60192</t>
  </si>
  <si>
    <t>キェーーッ みえる みえるぞよ
おぬしを とリまく
くろいかげが みえるぞよ
ロボロボだんに きを つけるぞよ</t>
  </si>
  <si>
    <t>I see it! I see it! I see a dark shadow encompassing you! It could be the RoboRobo Gang, be careful!</t>
  </si>
  <si>
    <t>5 - hometown - wise woman</t>
  </si>
  <si>
    <t>B-189</t>
  </si>
  <si>
    <t>0x60194</t>
  </si>
  <si>
    <t>どうじゃ あたったであろうぞよ</t>
  </si>
  <si>
    <t>So? Am I right?</t>
  </si>
  <si>
    <t>B-190</t>
  </si>
  <si>
    <t>0x60196</t>
  </si>
  <si>
    <t>はなしかけるでないのぞよ</t>
  </si>
  <si>
    <t>I can't talk right now.</t>
  </si>
  <si>
    <t>B-191</t>
  </si>
  <si>
    <t>0x60198</t>
  </si>
  <si>
    <t>うちゅうの しんぴだねぇ</t>
  </si>
  <si>
    <t>Space is a very mysterious place.</t>
  </si>
  <si>
    <t>5 - ruins - left guy in middle</t>
  </si>
  <si>
    <t>B-192</t>
  </si>
  <si>
    <t>0x6019a</t>
  </si>
  <si>
    <t>ここに うちゅうせんが
おリたんだよ</t>
  </si>
  <si>
    <t>A spaceship landed here!</t>
  </si>
  <si>
    <t>5 - ruins - right guy in middle</t>
  </si>
  <si>
    <t>B-193</t>
  </si>
  <si>
    <t>0x6019c</t>
  </si>
  <si>
    <t>いせきの まんなかにいくと
ふしぎなものが みえるんだって</t>
  </si>
  <si>
    <t>They say if you go to the pond in the center of the Ruins, you might see some weird stuff.</t>
  </si>
  <si>
    <t>5 - ruins - girl on left side</t>
  </si>
  <si>
    <t>B-194</t>
  </si>
  <si>
    <t>0x6019e</t>
  </si>
  <si>
    <t>ガラクタおきばに メダロットの
パーツが おちてるんだ</t>
  </si>
  <si>
    <t>There's a bunch of Medarot parts in the junkyard.</t>
  </si>
  <si>
    <t>5 - ruins - man near entrance</t>
  </si>
  <si>
    <t>B-195</t>
  </si>
  <si>
    <t>0x601a0</t>
  </si>
  <si>
    <t>メダロットの にせものを
かわされちゃったんだ
それって ダメロットのこと？
そうなんだ
ずっーーーーーと もってると
プレミアつくんじゃないか？
つくわけないだろ</t>
  </si>
  <si>
    <t>I got a counterfeit Medarot...
You mean a Medanot?
Yup. You think if I hold on to it, its value will increase?
I don't think so...</t>
  </si>
  <si>
    <t>5 - ruins - guys in top right</t>
  </si>
  <si>
    <t>B-196</t>
  </si>
  <si>
    <t>0x601a2</t>
  </si>
  <si>
    <t>コノ ショウネンハ
ワレワレノ ミカタナノカ？</t>
  </si>
  <si>
    <t>Is this boy an ally?</t>
  </si>
  <si>
    <t>5 - ruins - approach center</t>
  </si>
  <si>
    <t>Aliens speak in full-katakana, just like Medarots. (How should these be written?)</t>
  </si>
  <si>
    <t>B-197</t>
  </si>
  <si>
    <t>0x601a4</t>
  </si>
  <si>
    <t>な なんだったんだ？
いまのは・・・？</t>
  </si>
  <si>
    <t>What was that just now?</t>
  </si>
  <si>
    <t>B-198</t>
  </si>
  <si>
    <t>0x601a6</t>
  </si>
  <si>
    <t>ユウキが はなしてたのは
ここのことだな</t>
  </si>
  <si>
    <t>This must be the place Yuuki was talking about.</t>
  </si>
  <si>
    <t>B-199</t>
  </si>
  <si>
    <t>0x601a8</t>
  </si>
  <si>
    <t>メダルが もとに もどリますように</t>
  </si>
  <si>
    <t>In order to repair my Medal, I have to leave it in the pond.</t>
  </si>
  <si>
    <t>B-200</t>
  </si>
  <si>
    <t>0x601aa</t>
  </si>
  <si>
    <t>じっとしてると ねむいなぁ</t>
  </si>
  <si>
    <t>I guess I'll just nap while I wait.</t>
  </si>
  <si>
    <t>B-201</t>
  </si>
  <si>
    <t>0x601ac</t>
  </si>
  <si>
    <t>グーグーグー</t>
  </si>
  <si>
    <t>Zzz...zzz...</t>
  </si>
  <si>
    <t>B-202</t>
  </si>
  <si>
    <t>0x601ae</t>
  </si>
  <si>
    <t>キケン・・・
モウスグ アレガ メザメル
あれ？ あれって なに？
ソウダ トメナケレバ
とめるって なにを？
キット・・・コノショウネンハ
ソウ・・・ワタシタチガ マイタ
タネヲ カリトッテ クレルモノ
ねえ きみたちはだれ？
なにを いってるの？
ワタシタチハ ミマモルモノ
ソシテキミハ ワタシタチノ キボウ</t>
  </si>
  <si>
    <t>We are in grave danger...
It will awaken soon.
Huh? What are you talking about?
If you can't stop "it" then...
Stop what?!
This boy will surely...
Yes...This boy will definitely be of help to us.
Hey, who are you guys? What are you talking about?
We are your guardians, and you are our only hope.</t>
  </si>
  <si>
    <t>B-203</t>
  </si>
  <si>
    <t>0x601b0</t>
  </si>
  <si>
    <t>・・・？
なんだか ヘんなゆめを
みてたきがするけど なんだっけ？
あっ メダルが なおってる!
それどころか ふえてるぞ!？
このメダルを みていると
なんだか むなさわぎがする
はやく がっこうに もどろう!</t>
  </si>
  <si>
    <t>...?
I felt like I was having a weird dream...what was that?
Ah! My Medal is fixed! ...and another one?!
When I look at this Medal, I can't help but have this uneasy feeling...
I better hurry to school!</t>
  </si>
  <si>
    <t>B-204</t>
  </si>
  <si>
    <t>0x601b2</t>
  </si>
  <si>
    <t>ダメロットって すごいプレミア
ついてるんだって
ちぇっ
だいじに とっておけば よかった</t>
  </si>
  <si>
    <t>Apparently Medanots are worth a fortune now.
Tch, I should have held on to mine.</t>
  </si>
  <si>
    <t>B-205</t>
  </si>
  <si>
    <t>0x601b4</t>
  </si>
  <si>
    <t>みぎてを ごらんください</t>
  </si>
  <si>
    <t>Look to your right.</t>
  </si>
  <si>
    <t>4 - mine - lady by medal museum</t>
  </si>
  <si>
    <t>B-206</t>
  </si>
  <si>
    <t>0x601b6</t>
  </si>
  <si>
    <t>しげみが じゃまして
ひょうさつが みえない
んっ？
ほる・・・ん せかいせいふくビル
・・・・・・？
まっ いいか・・・</t>
  </si>
  <si>
    <t>It's hard to read the name with these bushes in the way.
Hm?
Horu...in. Building of World Domination.
......?
Well, I'm sure it's no big deal...</t>
  </si>
  <si>
    <t>3 - downtown - horuma's house sign</t>
  </si>
  <si>
    <t>This is referencing "Horuma Rin's World Domination Diary" which was a recurring segment in Comic BomBom.</t>
  </si>
  <si>
    <t>B-207</t>
  </si>
  <si>
    <t>0x601b8</t>
  </si>
  <si>
    <t>いせきには トロッコで いくんだ
トロッコのリばは めのまえだよ</t>
  </si>
  <si>
    <t>You can take the rail car to the Ruins.
The boarding spot is right in front of you.</t>
  </si>
  <si>
    <t>4 - mine - guy above rail car</t>
  </si>
  <si>
    <t>B-208</t>
  </si>
  <si>
    <t>0x601ba</t>
  </si>
  <si>
    <t>ロボロボだんは だいあくとうさ
このあいだも ほリだしたメダルを
ぬすんで いったんだ</t>
  </si>
  <si>
    <t>The RoboRobo Gang are a bad bunch.
They're probably stealing excavated Medals as we speak.</t>
  </si>
  <si>
    <t>4 - mine - guy below rail car</t>
  </si>
  <si>
    <t>B-209</t>
  </si>
  <si>
    <t>0x601bc</t>
  </si>
  <si>
    <t>しゃしん とらなきゃ
パシャッ パシャッ</t>
  </si>
  <si>
    <t>Gotta take a picture!
*flash* *flash*</t>
  </si>
  <si>
    <t>4 - mine - guy by left shop</t>
  </si>
  <si>
    <t>B-210</t>
  </si>
  <si>
    <t>0x601be</t>
  </si>
  <si>
    <t>ガタンッ</t>
  </si>
  <si>
    <t>*clank*</t>
  </si>
  <si>
    <t>4 - mine - pull lever</t>
  </si>
  <si>
    <t>B-211</t>
  </si>
  <si>
    <t>0x601c0</t>
  </si>
  <si>
    <t>レバーがさがった</t>
  </si>
  <si>
    <t>You pushed down the lever.</t>
  </si>
  <si>
    <t>B-212</t>
  </si>
  <si>
    <t>0x601c2</t>
  </si>
  <si>
    <t>レバーがあがった</t>
  </si>
  <si>
    <t>You pulled the lever.</t>
  </si>
  <si>
    <t>4 - mine - pull lever again</t>
  </si>
  <si>
    <t>B-213</t>
  </si>
  <si>
    <t>0x601c4</t>
  </si>
  <si>
    <t>あっ メダロットみっけ!
でも なんかヘんだな？
これって もしかして ダメロット!？
ほかにも いろんなパーツが
おちてるぞ</t>
  </si>
  <si>
    <t>Ah! A Medarot!
But there's something off about it...
Could it be a "Medanot"?
There's parts all over the place too!</t>
  </si>
  <si>
    <t>5 - mine - examine rubble</t>
  </si>
  <si>
    <t>B-214</t>
  </si>
  <si>
    <t>0x601c6</t>
  </si>
  <si>
    <t>あっ ロボロボだんだ!
また わるさをたくらんでるな
よし さきまわリしてやれ!!</t>
  </si>
  <si>
    <t>Ah, it's the RoboRobo Gang!
They must be plotting something again, I better stop them!</t>
  </si>
  <si>
    <t>4 - mine - approach rail car</t>
  </si>
  <si>
    <t>0x601c8</t>
  </si>
  <si>
    <t>=0x601c6</t>
  </si>
  <si>
    <t>B-215</t>
  </si>
  <si>
    <t>0x601ca</t>
  </si>
  <si>
    <t>われらが うちゅうじんさまのために
メダルを うばいとるシャーク!
ロボロボッ ロボロボッ</t>
  </si>
  <si>
    <t>As ordered by our masters, we must steal your Medals, shaaark!
Roborobo roboroboo!</t>
  </si>
  <si>
    <t>B-216</t>
  </si>
  <si>
    <t>0x601cc</t>
  </si>
  <si>
    <t>ワン ワンッ
あっ
また あのいぬだロボーッ
いっ いぬは きらいなんだロボーッ
ワン ウワンッ</t>
  </si>
  <si>
    <t>Woof Wooof!
Ah! Not that dog again, Robo!
I-I can't stand dogs, Robooo!
Woof woooof!</t>
  </si>
  <si>
    <t>B-217</t>
  </si>
  <si>
    <t>0x601ce</t>
  </si>
  <si>
    <t>そこだ ボナパルト!
いけぇっ ボナパルト!
おのれ こぞうシャーク!</t>
  </si>
  <si>
    <t>There, Bonaparte! Sic 'em!
You! You're that brat, Shaark!</t>
  </si>
  <si>
    <t>B-218</t>
  </si>
  <si>
    <t>0x601d0</t>
  </si>
  <si>
    <t>ロボロボだんに さからうとは
ばかなやつ!</t>
  </si>
  <si>
    <t>You'll regret picking a fight with the RoboRobo Gang!</t>
  </si>
  <si>
    <t>4 - mine - defeat reika</t>
  </si>
  <si>
    <t>B-219</t>
  </si>
  <si>
    <t>0x601d2</t>
  </si>
  <si>
    <t>セレクトたい さんじょうっ!!
ロボロボだんめっ かくごしろっ</t>
  </si>
  <si>
    <t>The Select Force is here!!
Prepare yourselves, RoboRobos!</t>
  </si>
  <si>
    <t>B-220</t>
  </si>
  <si>
    <t>0x601d4</t>
  </si>
  <si>
    <t>しょうねんよ きょうリょくに
かんしゃする</t>
  </si>
  <si>
    <t>Thank you for your help.</t>
  </si>
  <si>
    <t>4 - mine - defeat typhoon</t>
  </si>
  <si>
    <t>B-221</t>
  </si>
  <si>
    <t>0x601d6</t>
  </si>
  <si>
    <t>めずらしいメダルが ならんでいる</t>
  </si>
  <si>
    <t>There's a bunch of rare Medals on display.</t>
  </si>
  <si>
    <t>B-222</t>
  </si>
  <si>
    <t>0x601d8</t>
  </si>
  <si>
    <t>ひだリてを ごらんください</t>
  </si>
  <si>
    <t>Look to your left.</t>
  </si>
  <si>
    <t>4 - mine - museum lady near left entrance</t>
  </si>
  <si>
    <t>B-223</t>
  </si>
  <si>
    <t>0x601da</t>
  </si>
  <si>
    <t>このせかいでは てにはいらない
メダルが あるのよ</t>
  </si>
  <si>
    <t>In this world, there lie many Medals that you have yet to obtain.</t>
  </si>
  <si>
    <t>4 - mine - museum lady near right entrance</t>
  </si>
  <si>
    <t>B-224</t>
  </si>
  <si>
    <t>0x601dc</t>
  </si>
  <si>
    <t>ここには せかいのメダルが
てんじ されています</t>
  </si>
  <si>
    <t>Medals from all over the world are on display here.</t>
  </si>
  <si>
    <t>4 - mine - museum lady at desk</t>
  </si>
  <si>
    <t>B-225</t>
  </si>
  <si>
    <t>0x601de</t>
  </si>
  <si>
    <t>このメダルは はじめてみるぞ</t>
  </si>
  <si>
    <t>I've never seen this Medal before!</t>
  </si>
  <si>
    <t>B-226</t>
  </si>
  <si>
    <t>0x601e0</t>
  </si>
  <si>
    <t>おんなのこの パーツが
ゆにゅうひんやで うってるそうだよ</t>
  </si>
  <si>
    <t>They sell female parts at the Imports shop.</t>
  </si>
  <si>
    <t>B-227</t>
  </si>
  <si>
    <t>0x601e2</t>
  </si>
  <si>
    <t>わたしを ごらんください
きれいでしょ？</t>
  </si>
  <si>
    <t>Look at me.
Aren't I pretty?</t>
  </si>
  <si>
    <t>4 - mine - museum 2F lady</t>
  </si>
  <si>
    <t>B-228</t>
  </si>
  <si>
    <t>0x601e4</t>
  </si>
  <si>
    <t>あのメダル ほしいなぁ</t>
  </si>
  <si>
    <t>I want that Medal...</t>
  </si>
  <si>
    <t>4 - mine - museum 2F guy near medals</t>
  </si>
  <si>
    <t>B-229a</t>
  </si>
  <si>
    <t>0x601e6#kabuto</t>
  </si>
  <si>
    <t>あっ
「ドラゴン」の メダルだ</t>
  </si>
  <si>
    <t>Ah! It's a "Dragon" Medal!</t>
  </si>
  <si>
    <t>4 - mine - museum 2F left medal</t>
  </si>
  <si>
    <t>B-230a</t>
  </si>
  <si>
    <t>0x601e8#kabuto</t>
  </si>
  <si>
    <t>あっ
「しのび」の メダルだ</t>
  </si>
  <si>
    <t>Ah! It's a "Ninja" Medal!</t>
  </si>
  <si>
    <t>4 - mine - museum 2F right medal</t>
  </si>
  <si>
    <t>0x601e6#kuwagata</t>
  </si>
  <si>
    <t>あっ
「デビル」の メダルだ</t>
  </si>
  <si>
    <t>Ah! It's a "Devil" Medal!</t>
  </si>
  <si>
    <t>B-230</t>
  </si>
  <si>
    <t>0x601e8#kuwagata</t>
  </si>
  <si>
    <t>あっ
「エンジェル」の メダルだ</t>
  </si>
  <si>
    <t>Ah! It's an "Angel" Medal!</t>
  </si>
  <si>
    <t>B-231</t>
  </si>
  <si>
    <t>0x601ea</t>
  </si>
  <si>
    <t>わしの もってるメダルと ちがうぞ
ほら みろ!
おじさんが みせてくれたのは
「ネコ」の メダルだ</t>
  </si>
  <si>
    <t>My Medal is different from yours, see?
It's a "Cat" Medal.</t>
  </si>
  <si>
    <t>4 - mine - museum 2F guy by windows</t>
  </si>
  <si>
    <t>B-232</t>
  </si>
  <si>
    <t>0x601ec</t>
  </si>
  <si>
    <t>スクープだ しゃしんとらなきゃ
パシャッ パシャッ</t>
  </si>
  <si>
    <t>This is quite a scoop! I gotta get a picture!
*flash* *flash*</t>
  </si>
  <si>
    <t>B-233</t>
  </si>
  <si>
    <t>0x601ee</t>
  </si>
  <si>
    <t>メダルと パーツの あいしょうや
じゅくれんども だいじですけど
せいかくに あわせた
パーツえらびも たいせつですよ</t>
  </si>
  <si>
    <t>Skills and part compatability are important and all but choosing parts that match your Medal's personality also helps.</t>
  </si>
  <si>
    <t>4 - mine - lady in closed house</t>
  </si>
  <si>
    <t>B-234</t>
  </si>
  <si>
    <t>0x601f0</t>
  </si>
  <si>
    <t>うちは となリのみせよリ やすいんだ</t>
  </si>
  <si>
    <t>Our store has cheaper prices than the place next door.</t>
  </si>
  <si>
    <t>4 - mine - man at back of left conbini</t>
  </si>
  <si>
    <t>B-235</t>
  </si>
  <si>
    <t>0x601f2</t>
  </si>
  <si>
    <t>おんなのこティンペットは
うリきれだよ</t>
  </si>
  <si>
    <t>The store is sold out of female Tinpets!</t>
  </si>
  <si>
    <t>4 - mine - man at front of left conbini</t>
  </si>
  <si>
    <t>B-236</t>
  </si>
  <si>
    <t>0x601f4</t>
  </si>
  <si>
    <t>うちは どのみせよリも やすいぞ</t>
  </si>
  <si>
    <t>Our store is cheaper than any other.</t>
  </si>
  <si>
    <t>4 - mine - man in right conbini</t>
  </si>
  <si>
    <t>B-237</t>
  </si>
  <si>
    <t>0x601f6</t>
  </si>
  <si>
    <t>こどもは はいっちゃだめよ</t>
  </si>
  <si>
    <t>No kids allowed!</t>
  </si>
  <si>
    <t>3 - shop district - lady behind bar</t>
  </si>
  <si>
    <t>B-238</t>
  </si>
  <si>
    <t>0x601f8</t>
  </si>
  <si>
    <t>ここは しょうてんがいの まちさ</t>
  </si>
  <si>
    <t>This is the shopping district.</t>
  </si>
  <si>
    <t>3 - shop district - man at right entrance</t>
  </si>
  <si>
    <t>B-239</t>
  </si>
  <si>
    <t>0x601fa</t>
  </si>
  <si>
    <t>ロボロボだんが
すごいメダルを さがしているってよ
このメダルも もしかしたら・・・</t>
  </si>
  <si>
    <t>The RoboRobo gang said they're searching for "cool" Medals. Possibly this Medal too...</t>
  </si>
  <si>
    <t>3 - shop district - guy near south exit</t>
  </si>
  <si>
    <t>B-240</t>
  </si>
  <si>
    <t>0x601fc</t>
  </si>
  <si>
    <t>こどもは はいってきちゃいかん!</t>
  </si>
  <si>
    <t>Children are not allowed here!</t>
  </si>
  <si>
    <t>3 - shop district - try to enter bar</t>
  </si>
  <si>
    <t>B-241</t>
  </si>
  <si>
    <t>0x601fe</t>
  </si>
  <si>
    <t>あらぁっ ボウヤ
こんなところに はいってきちゃ
いけないのよ
おしおき しちゃうんだからぁ</t>
  </si>
  <si>
    <t>Heey, boy. You can't come in here! I'll punish yoou!</t>
  </si>
  <si>
    <t>B-242</t>
  </si>
  <si>
    <t>0x60200</t>
  </si>
  <si>
    <t>もう こんかいだけよっ♥</t>
  </si>
  <si>
    <t>All right, but just this once.♥</t>
  </si>
  <si>
    <t>B-243</t>
  </si>
  <si>
    <t>0x60202</t>
  </si>
  <si>
    <t>また きたの？
きょうは
てかげんして あげないからねぇ
ねえ なんかいま みたような
きがするんだけど・・
そんなこといっても
いれてあげないんだからぁ
ハニー ばにい バニー!？</t>
  </si>
  <si>
    <t>Again? I can't let you off easy this time. Come to think of it, I feel like I've seen you somewhere before...Anyway, I can't let in you heere! Honey bunny bunny!?</t>
  </si>
  <si>
    <t>0x60204</t>
  </si>
  <si>
    <t>=0x60202</t>
  </si>
  <si>
    <t>B-244</t>
  </si>
  <si>
    <t>0x60206</t>
  </si>
  <si>
    <t>きょうは がっこうは
おおそうじだから はいれないよ</t>
  </si>
  <si>
    <t>The school is being cleaned today, so you can't come inside yet.</t>
  </si>
  <si>
    <t>0 - school area - dude in front of school</t>
  </si>
  <si>
    <t>B-245</t>
  </si>
  <si>
    <t>0x60208</t>
  </si>
  <si>
    <t>0x6020a</t>
  </si>
  <si>
    <t>0x6020c</t>
  </si>
  <si>
    <t>0x6020e</t>
  </si>
  <si>
    <t>0x60210</t>
  </si>
  <si>
    <t>0x60212</t>
  </si>
  <si>
    <t>0x60214</t>
  </si>
  <si>
    <t>0x60216</t>
  </si>
  <si>
    <t>0x60218</t>
  </si>
  <si>
    <t>0x6021a</t>
  </si>
  <si>
    <t>B-246</t>
  </si>
  <si>
    <t>0x6021c</t>
  </si>
  <si>
    <t>いらっしゃい</t>
  </si>
  <si>
    <t>Welcome!</t>
  </si>
  <si>
    <t>3 - various - shop owners</t>
  </si>
  <si>
    <t>B-247</t>
  </si>
  <si>
    <t>0x6021e</t>
  </si>
  <si>
    <t>どうぶつと メダロット
どっちが いいのかしら？</t>
  </si>
  <si>
    <t>Animals and Medarots, which do you prefer?</t>
  </si>
  <si>
    <t>B-248</t>
  </si>
  <si>
    <t>0x60220</t>
  </si>
  <si>
    <t>ティンペットって
ブリキのペットって いみなんだぜ</t>
  </si>
  <si>
    <t>Tinpet is short for "a pet made out of tin".</t>
  </si>
  <si>
    <t>3 - shop district - guy in pet store</t>
  </si>
  <si>
    <t>B-249</t>
  </si>
  <si>
    <t>0x60222</t>
  </si>
  <si>
    <t>ボナパルト どうしたんだ
こんなところに はいって!？
わんっ わんっ</t>
  </si>
  <si>
    <t>Bonaparte? How'd you get here?!
Woof woof!</t>
  </si>
  <si>
    <t>3 - shop district - examine dog in pet store</t>
  </si>
  <si>
    <t>B-250</t>
  </si>
  <si>
    <t>0x60224</t>
  </si>
  <si>
    <t>おきゃくさん
ペットをつれこんじゃ だめですよ</t>
  </si>
  <si>
    <t>Hey, you can't bring pets in here.</t>
  </si>
  <si>
    <t>B-251</t>
  </si>
  <si>
    <t>0x60226</t>
  </si>
  <si>
    <t>あれっ？ ボナパルト？</t>
  </si>
  <si>
    <t>Huh? Bonaparte?</t>
  </si>
  <si>
    <t>B-252</t>
  </si>
  <si>
    <t>0x60228</t>
  </si>
  <si>
    <t>よのなか べんリになったねぇ</t>
  </si>
  <si>
    <t>Technology has become very convenient. It's a sign of the times.</t>
  </si>
  <si>
    <t>3 - shop district - granny in conbini</t>
  </si>
  <si>
    <t>B-253</t>
  </si>
  <si>
    <t>0x6022a</t>
  </si>
  <si>
    <t>いらっしゃいませ 
どんどんかってくれよ</t>
  </si>
  <si>
    <t>Welcome. Buy lots of stuff!</t>
  </si>
  <si>
    <t>3 - shop district - man in conbini</t>
  </si>
  <si>
    <t>B-254</t>
  </si>
  <si>
    <t>0x6022c</t>
  </si>
  <si>
    <t>ロボロボだんが いなくなってから
うリあげが ヘったよ</t>
  </si>
  <si>
    <t>Ever since the RoboRobo gang left, my sales have plummeted...</t>
  </si>
  <si>
    <t>B-255</t>
  </si>
  <si>
    <t>0x6022e</t>
  </si>
  <si>
    <t>いらっしゃーい
とっても レアなものいかが？</t>
  </si>
  <si>
    <t>Welcome, we got some rare items for ya!</t>
  </si>
  <si>
    <t>3 - shop district - man in import store</t>
  </si>
  <si>
    <t>B-256</t>
  </si>
  <si>
    <t>0x60230</t>
  </si>
  <si>
    <t>きょうは サービスデーよ
そしなを どーぞ</t>
  </si>
  <si>
    <t>Today's a service day, here's a little gift.</t>
  </si>
  <si>
    <t>B-257</t>
  </si>
  <si>
    <t>0x60232</t>
  </si>
  <si>
    <t>ふーむ レアなものが あリますな</t>
  </si>
  <si>
    <t>Hmm, they've got quite some rare items here.</t>
  </si>
  <si>
    <t>B-258</t>
  </si>
  <si>
    <t>0x60234</t>
  </si>
  <si>
    <t>ロボロボだんは うちゅうじんの
てさきじゃ</t>
  </si>
  <si>
    <t>The RoboRobo gang are working with aliens!</t>
  </si>
  <si>
    <t>3 - shop district - man in top row house</t>
  </si>
  <si>
    <t>B-259</t>
  </si>
  <si>
    <t>0x60236</t>
  </si>
  <si>
    <t>セレクトたいも うちゅうじんの
てさきじゃ</t>
  </si>
  <si>
    <t>The Select Force is also working with aliens!</t>
  </si>
  <si>
    <t>B-260</t>
  </si>
  <si>
    <t>0x60238</t>
  </si>
  <si>
    <t>きょうは・・・</t>
  </si>
  <si>
    <t>Today...</t>
  </si>
  <si>
    <t>3 - shop district - bottom left house</t>
  </si>
  <si>
    <t>B-261</t>
  </si>
  <si>
    <t>0x6023a</t>
  </si>
  <si>
    <t>おにくが やすいんだわ</t>
  </si>
  <si>
    <t>Meat is pretty cheap.</t>
  </si>
  <si>
    <t>B-262</t>
  </si>
  <si>
    <t>0x6023c</t>
  </si>
  <si>
    <t>おさかなが やすいのよ</t>
  </si>
  <si>
    <t>The fish are pretty cheap.</t>
  </si>
  <si>
    <t>5 - shop district - bottom left house</t>
  </si>
  <si>
    <t>B-263</t>
  </si>
  <si>
    <t>0x6023e</t>
  </si>
  <si>
    <t>おやさいが やすいのね</t>
  </si>
  <si>
    <t>The vegetables are pretty cheap.</t>
  </si>
  <si>
    <t>B-264</t>
  </si>
  <si>
    <t>0x60240</t>
  </si>
  <si>
    <t>パーツが やすいのよね</t>
  </si>
  <si>
    <t>The parts are pretty cheap.</t>
  </si>
  <si>
    <t>B-265</t>
  </si>
  <si>
    <t>0x60242</t>
  </si>
  <si>
    <t>ほかには なにか あったかしら？</t>
  </si>
  <si>
    <t>Do they have anything else?</t>
  </si>
  <si>
    <t>B-266</t>
  </si>
  <si>
    <t>0x60244</t>
  </si>
  <si>
    <t>「さくてき」すると チームぜんいんの
こうげきが あたリやすくなるよ
こうげきが あたらないときは まず
「さくてき」してみると いいよ</t>
  </si>
  <si>
    <t>Using "Scan" will make it easier for your attacks to land. If you see your attacks constantly missing, it might be a good idea to try "Scan".</t>
  </si>
  <si>
    <t>3 - shop district - bottom right house lady</t>
  </si>
  <si>
    <t>B-267</t>
  </si>
  <si>
    <t>0x60246</t>
  </si>
  <si>
    <t>このこったら
また うそばっかリついて!</t>
  </si>
  <si>
    <t>This guy is lying through his teeth again!</t>
  </si>
  <si>
    <t>3 - shop district - bottom middle house lady</t>
  </si>
  <si>
    <t>B-268</t>
  </si>
  <si>
    <t>0x60248</t>
  </si>
  <si>
    <t>ほら いったとおリでしょ</t>
  </si>
  <si>
    <t>Hey, I was right.</t>
  </si>
  <si>
    <t>B-269</t>
  </si>
  <si>
    <t>0x6024a</t>
  </si>
  <si>
    <t>ロボトルしよーぜっ&lt;*4&gt;</t>
  </si>
  <si>
    <t>Let's Robottle! &lt;*4&gt;</t>
  </si>
  <si>
    <t>3 - bug lab area - boy</t>
  </si>
  <si>
    <t>B-270</t>
  </si>
  <si>
    <t>0x6024c</t>
  </si>
  <si>
    <t>いろんなパーツを もってるやつが
かつのさ</t>
  </si>
  <si>
    <t>Medarotters that have a wide variety of parts always win.</t>
  </si>
  <si>
    <t>4 - bug lab area - man near west exit</t>
  </si>
  <si>
    <t>B-271</t>
  </si>
  <si>
    <t>0x6024e</t>
  </si>
  <si>
    <t>いくらパーツを もっていても
つかいこなせなきゃ だめさ</t>
  </si>
  <si>
    <t>Even if you have a huge supply of parts, if you can't use them properly, they're no good.</t>
  </si>
  <si>
    <t>4 - bug lab area - dude on right side</t>
  </si>
  <si>
    <t>B-272</t>
  </si>
  <si>
    <t>0x60250</t>
  </si>
  <si>
    <t>せいかくの「とくしゅ」が たかいと
じょうきょうに あわせて
のうリょくが ヘんかするのよ
ピンチのときは 「なおす」があがるし
チャンスのときは こうげきがあがるの
たたかいの ながれを つかめば
すごく つよくなれるわよ</t>
  </si>
  <si>
    <t>If your Medarot's "special" stat is high, its abilities will change depending on the situation.
If you're in a pinch and use "Heal" or if you take advantage of an opening, your Medarot can become very strong if you follow the tide of battle.</t>
  </si>
  <si>
    <t>4 - bug lab area - scientist near lab</t>
  </si>
  <si>
    <t>B-273</t>
  </si>
  <si>
    <t>0x60252</t>
  </si>
  <si>
    <t>ファイトタイムが あんまリながいと
じかんぎれになるわ
それまでのたたかいかたで
かちまけが きまるの</t>
  </si>
  <si>
    <t>When you have no more "Fight Time" left,
a "Time Up" gets called.
At that point, the winner is decided based on
how they did during the fight.</t>
  </si>
  <si>
    <t>B-274</t>
  </si>
  <si>
    <t>0x60254</t>
  </si>
  <si>
    <t>こめは おこめや
むしは むしはかせ</t>
  </si>
  <si>
    <t>The rice shop handles the rice.
The Insect Professor handles the insects.</t>
  </si>
  <si>
    <t>4 - inside bug lab - guy by computer</t>
  </si>
  <si>
    <t>B-275</t>
  </si>
  <si>
    <t>0x60256</t>
  </si>
  <si>
    <t>こうげきパーツが なくなったときは
こうさんしたほうが いいわよ
こうどうを きめるときに
セレクトボタンを おせば
じぶんから まけを
みとめることができるわ</t>
  </si>
  <si>
    <t>If you have no offensive parts left, it's best to surrender.
If you press Select while choosing an action, you can choose
to give up the fight.</t>
  </si>
  <si>
    <t>4 - inside bug lab - guy at back</t>
  </si>
  <si>
    <t>B-276</t>
  </si>
  <si>
    <t>0x60258</t>
  </si>
  <si>
    <t>いいむし もってたら
1ぴきわけてくれないか？&lt;*4&gt;</t>
  </si>
  <si>
    <t>That's a good bug you got there.
Would you mind selling it to me?&lt;*4&gt;</t>
  </si>
  <si>
    <t>5 - inside bug lab - guy by right entrance</t>
  </si>
  <si>
    <t>B-277</t>
  </si>
  <si>
    <t>0x6025a</t>
  </si>
  <si>
    <t>いきるための ちえは
むしに まなぶといいぞ
むしのつよさを みせてやろう!</t>
  </si>
  <si>
    <t>You can learn a lot about life from studying bugs.
I'll show you the power of bugs!</t>
  </si>
  <si>
    <t>B-278</t>
  </si>
  <si>
    <t>0x6025c</t>
  </si>
  <si>
    <t>うそだっ そんなばかな!？</t>
  </si>
  <si>
    <t>You're kidding! That's impossible!</t>
  </si>
  <si>
    <t>B-279</t>
  </si>
  <si>
    <t>0x6025e</t>
  </si>
  <si>
    <t>むしはかせは しんじゃったんだ</t>
  </si>
  <si>
    <t>The insect professor died...</t>
  </si>
  <si>
    <t>4 - inside bug lab - left guy by entrance</t>
  </si>
  <si>
    <t>B-280</t>
  </si>
  <si>
    <t>0x60260</t>
  </si>
  <si>
    <t>いまは じょしゅの オウムが
はかせの かわリを つとめてるのさ</t>
  </si>
  <si>
    <t>That parrot just tried to imitate the professor.</t>
  </si>
  <si>
    <t>4 - inside bug lab - right guy by entrance</t>
  </si>
  <si>
    <t>B-281</t>
  </si>
  <si>
    <t>0x60262</t>
  </si>
  <si>
    <t>なんのようじゃ？ ヨウジャ？</t>
  </si>
  <si>
    <t>What do you want? Waaant?</t>
  </si>
  <si>
    <t>4 - inside bug lab - parrot</t>
  </si>
  <si>
    <t>B-282</t>
  </si>
  <si>
    <t>0x60264</t>
  </si>
  <si>
    <t>メダロットは ムシのからだを
モデルにして つくられた レタ
じぶんと あいてのつよさは
みきわめて たたかう カウ
おなじパーツを つかっていると
とくちょうが でてくる クル</t>
  </si>
  <si>
    <t>Your Medarot is modeled after an insect -ect!
It can see through your opponent's attacks -tacks!
If both of you use the same parts, your true colors show -ow!</t>
  </si>
  <si>
    <t>5 - inside bug lab - parrot</t>
  </si>
  <si>
    <t>0x60266</t>
  </si>
  <si>
    <t>=0x60264</t>
  </si>
  <si>
    <t>B-283</t>
  </si>
  <si>
    <t>0x60268</t>
  </si>
  <si>
    <t>むしは うまいぞ
ちがう むしはすごいぞ イゾ</t>
  </si>
  <si>
    <t>Bugs are smart!
Seeing different bugs is cool-ool!</t>
  </si>
  <si>
    <t>B-284</t>
  </si>
  <si>
    <t>0x6026a</t>
  </si>
  <si>
    <t>じゅんびは よろしいですか？</t>
  </si>
  <si>
    <t>Are you ready?</t>
  </si>
  <si>
    <t>6 - inside medarot lab - nae parts test -&gt; talk again</t>
  </si>
  <si>
    <t>0x6026c</t>
  </si>
  <si>
    <t>=0x6026a</t>
  </si>
  <si>
    <t>B-285</t>
  </si>
  <si>
    <t>0x6026e</t>
  </si>
  <si>
    <t>さいきょうの メダルを
つくリあげるのじゃぞ</t>
  </si>
  <si>
    <t>Make your Medals strong!</t>
  </si>
  <si>
    <t>B-286</t>
  </si>
  <si>
    <t>0x60270</t>
  </si>
  <si>
    <t>このあたリの むしは むしはかせに
とられちゃったんだ</t>
  </si>
  <si>
    <t>The professor caught all of the bugs in this area...</t>
  </si>
  <si>
    <t>4 - bug lab area - dude in conbini</t>
  </si>
  <si>
    <t>B-287</t>
  </si>
  <si>
    <t>0x60272</t>
  </si>
  <si>
    <t>どろんっ・・・</t>
  </si>
  <si>
    <t>*Hop*...</t>
  </si>
  <si>
    <t>4 - bug lab area - guy in house</t>
  </si>
  <si>
    <t>B-288</t>
  </si>
  <si>
    <t>0x60274</t>
  </si>
  <si>
    <t>あれっ？
きえないや</t>
  </si>
  <si>
    <t>Huh? It disappeared.</t>
  </si>
  <si>
    <t>B-289</t>
  </si>
  <si>
    <t>0x60276</t>
  </si>
  <si>
    <t>このさきは にんじゃのさとに
つづいてるぞ</t>
  </si>
  <si>
    <t>Beyond this point lies the Ninja Village.</t>
  </si>
  <si>
    <t>5 - bug lab area - guy in house</t>
  </si>
  <si>
    <t>B-290</t>
  </si>
  <si>
    <t>0x60278</t>
  </si>
  <si>
    <t>まどが かくしとびらに なっていて
むこうがわに ぬけられるのよ
ほかにも こんな ばしょがあるから
いろいろ さがしてみると いいわよ</t>
  </si>
  <si>
    <t>Some of the windows are actually hidden doors, you can
reach the other side through them.
It's a good idea to check various places.</t>
  </si>
  <si>
    <t>4 - bug lab area - house lady after select HQ</t>
  </si>
  <si>
    <t>B-291</t>
  </si>
  <si>
    <t>0x6027a</t>
  </si>
  <si>
    <t>しゅリけん なげるぞ</t>
  </si>
  <si>
    <t>Watch me throw these shurikens!</t>
  </si>
  <si>
    <t>B-292</t>
  </si>
  <si>
    <t>0x6027c</t>
  </si>
  <si>
    <t>あたった あたった どまんなかだ!</t>
  </si>
  <si>
    <t>Ha! Haa! Bullseye!</t>
  </si>
  <si>
    <t>B-293</t>
  </si>
  <si>
    <t>0x6027e</t>
  </si>
  <si>
    <t>てやあっ!!</t>
  </si>
  <si>
    <t>Teyaah!!</t>
  </si>
  <si>
    <t>B-294</t>
  </si>
  <si>
    <t>0x60280</t>
  </si>
  <si>
    <t>うわっ やられたーっ</t>
  </si>
  <si>
    <t>Uwaah! I'm done for!</t>
  </si>
  <si>
    <t>B-295</t>
  </si>
  <si>
    <t>0x60282</t>
  </si>
  <si>
    <t>1まいが 2まい</t>
  </si>
  <si>
    <t>1, 2</t>
  </si>
  <si>
    <t>OK, this is referencing a traditional performance for selling "toad oil" where the performer cuts up a piece of paper to show how sharp his sword is. It normally goes "1 becomes 2, 2 becomes 4, 4 becomes 8" and so on, but in this case they messed it up. (We should probably change this to something more recognizable anyway...)</t>
  </si>
  <si>
    <t>B-296</t>
  </si>
  <si>
    <t>0x60284</t>
  </si>
  <si>
    <t>2まいが 3まい</t>
  </si>
  <si>
    <t>2, 3</t>
  </si>
  <si>
    <t>B-297</t>
  </si>
  <si>
    <t>0x60286</t>
  </si>
  <si>
    <t>3まいが 4まい</t>
  </si>
  <si>
    <t>3, 4</t>
  </si>
  <si>
    <t>B-298</t>
  </si>
  <si>
    <t>0x60288</t>
  </si>
  <si>
    <t>4まいが・・・あれっ？</t>
  </si>
  <si>
    <t>4...Huh?</t>
  </si>
  <si>
    <t>B-299</t>
  </si>
  <si>
    <t>0x6028a</t>
  </si>
  <si>
    <t>おとまリは みんしゅくヘ どうぞ</t>
  </si>
  <si>
    <t>If you ever want to rest, you should stop by the lodge.</t>
  </si>
  <si>
    <t>B-300</t>
  </si>
  <si>
    <t>0x6028c</t>
  </si>
  <si>
    <t>このさきは いきどまリです
はいっては いけません</t>
  </si>
  <si>
    <t>This way is a dead end,
you cannot pass.</t>
  </si>
  <si>
    <t>B-301</t>
  </si>
  <si>
    <t>0x6028e</t>
  </si>
  <si>
    <t>ドアが ひらいた!</t>
  </si>
  <si>
    <t>The door opened!</t>
  </si>
  <si>
    <t>B-302</t>
  </si>
  <si>
    <t>0x60290</t>
  </si>
  <si>
    <t>なかは まっくらだ</t>
  </si>
  <si>
    <t>It's pitch black in here.</t>
  </si>
  <si>
    <t>B-303</t>
  </si>
  <si>
    <t>0x60292</t>
  </si>
  <si>
    <t>コツッ
なにかが あしに あたった
それをつかんで そとにでた</t>
  </si>
  <si>
    <t>Clack!
Something hit my foot.
Hey it's dragging me outside!</t>
  </si>
  <si>
    <t>B-304</t>
  </si>
  <si>
    <t>0x60294</t>
  </si>
  <si>
    <t>かけじくが なわばしごに なっている</t>
  </si>
  <si>
    <t>The scroll turned into a rope ladder.</t>
  </si>
  <si>
    <t>B-305</t>
  </si>
  <si>
    <t>0x60296</t>
  </si>
  <si>
    <t>おんなのこティンペットは
おんなのこにだけ うってくれるんだ</t>
  </si>
  <si>
    <t>We only sell female Tinpets to girls.</t>
  </si>
  <si>
    <t>B-306</t>
  </si>
  <si>
    <t>0x60298</t>
  </si>
  <si>
    <t>どうだ いっしょに ロボトルせぬか？&lt;*4&gt;</t>
  </si>
  <si>
    <t>How 'bout it? Wanna Robottle?&lt;*4&gt;</t>
  </si>
  <si>
    <t>B-307</t>
  </si>
  <si>
    <t>0x6029a</t>
  </si>
  <si>
    <t>おぬし なかなかやるな</t>
  </si>
  <si>
    <t>You did well.</t>
  </si>
  <si>
    <t>B-308</t>
  </si>
  <si>
    <t>0x6029c</t>
  </si>
  <si>
    <t>みなとまちなんか けいけんちかせぎに
もってこいじゃない？
まっ わかんないことがあったら
キララおねーさんに ききにきなさい</t>
  </si>
  <si>
    <t>How about heading to Harbor Town to pick up some Robottle experience?
If there's anything you don't understand, just let me know!</t>
  </si>
  <si>
    <t>0 - park - kirara after fighting yanma/kubota</t>
  </si>
  <si>
    <t>B-309</t>
  </si>
  <si>
    <t>0x6029e</t>
  </si>
  <si>
    <t>まだまだ
しゅぎょうが たリんようじゃな
これを もっていくがよい</t>
  </si>
  <si>
    <t>You still don't know enough.
Here, take this.</t>
  </si>
  <si>
    <t>B-310</t>
  </si>
  <si>
    <t>0x602a0</t>
  </si>
  <si>
    <t>まだまだ しゅぎょうがたリんのう</t>
  </si>
  <si>
    <t>You still have much to learn.</t>
  </si>
  <si>
    <t>B-311</t>
  </si>
  <si>
    <t>0x602a2</t>
  </si>
  <si>
    <t>ロボトルしてるか？</t>
  </si>
  <si>
    <t>Wanna Robottle?</t>
  </si>
  <si>
    <t>B-312</t>
  </si>
  <si>
    <t>0x602a4</t>
  </si>
  <si>
    <t>きがつかぬうちに ロボロボだんに
しのびこまれていたとは・・・
まったく なさけないかぎリだ
かたじけない おぬしに このむらを
すくってもらったことになるな
こんなものしかないが
うけとってくれぬか？</t>
  </si>
  <si>
    <t>Those RoboRobos snuck into our village.
They're a lousy bunch.
We are grateful for you driving them out.
It's not much of a reward but will you please take this?</t>
  </si>
  <si>
    <t>B-313</t>
  </si>
  <si>
    <t>0x602a6</t>
  </si>
  <si>
    <t>おんなのこメダロットも
つよいパーツが たくさんあるのだ</t>
  </si>
  <si>
    <t>Female Medarots have good parts too.</t>
  </si>
  <si>
    <t>B-314</t>
  </si>
  <si>
    <t>0x602a8</t>
  </si>
  <si>
    <t>ゆっくリ おやすみください</t>
  </si>
  <si>
    <t>Please rest.</t>
  </si>
  <si>
    <t>B-315</t>
  </si>
  <si>
    <t>0x602aa</t>
  </si>
  <si>
    <t>あっちこっちを
いじくリまわしちゃ なんねーぞ</t>
  </si>
  <si>
    <t>They're all over the place!</t>
  </si>
  <si>
    <t>B-316</t>
  </si>
  <si>
    <t>0x602ac</t>
  </si>
  <si>
    <t>にんじゃは くらやみの なかでは
かべに そって あるくのよ</t>
  </si>
  <si>
    <t>Ninjas likes to walk along the walls in the darkness.</t>
  </si>
  <si>
    <t>B-317</t>
  </si>
  <si>
    <t>0x602ae</t>
  </si>
  <si>
    <t>あっ にんじゃだ!</t>
  </si>
  <si>
    <t>Ah, a ninja!</t>
  </si>
  <si>
    <t>B-318</t>
  </si>
  <si>
    <t>0x602b0</t>
  </si>
  <si>
    <t>こどもに みつかるとは
とほほ・・・</t>
  </si>
  <si>
    <t>For a kid to find me...heh, oh well.</t>
  </si>
  <si>
    <t>B-319</t>
  </si>
  <si>
    <t>0x602b2</t>
  </si>
  <si>
    <t>なにも はいっていない</t>
  </si>
  <si>
    <t>There's nothing inside.</t>
  </si>
  <si>
    <t>various - empty boxes and chests</t>
  </si>
  <si>
    <t>B-320</t>
  </si>
  <si>
    <t>0x602b4</t>
  </si>
  <si>
    <t>ぬおうっ!？</t>
  </si>
  <si>
    <t>Wooaah!?</t>
  </si>
  <si>
    <t>B-321</t>
  </si>
  <si>
    <t>0x602b6</t>
  </si>
  <si>
    <t>フォ フォ フォ
ここを みやぶるとは あっぱれ
ものども かかれっ!</t>
  </si>
  <si>
    <t>Ho ho ho...you did well finding me here. Come, my comrades!</t>
  </si>
  <si>
    <t>B-322</t>
  </si>
  <si>
    <t>0x602b8</t>
  </si>
  <si>
    <t>うわーっ!？</t>
  </si>
  <si>
    <t>Uwaaah!</t>
  </si>
  <si>
    <t>B-323</t>
  </si>
  <si>
    <t>0x602ba</t>
  </si>
  <si>
    <t>ぬおおおっっ!</t>
  </si>
  <si>
    <t>Uwooooh!</t>
  </si>
  <si>
    <t>B-324</t>
  </si>
  <si>
    <t>0x602bc</t>
  </si>
  <si>
    <t>なんだ なんだっ!？
あっ ロボロボだん!!</t>
  </si>
  <si>
    <t>What? What?!
Ah! It's the RoboRobo Gang!</t>
  </si>
  <si>
    <t>B-325</t>
  </si>
  <si>
    <t>0x602be</t>
  </si>
  <si>
    <t>こらっ まてーっ!</t>
  </si>
  <si>
    <t>Hey, Wait!</t>
  </si>
  <si>
    <t>B-326</t>
  </si>
  <si>
    <t>0x602c0</t>
  </si>
  <si>
    <t>おんなのこティンペットは いつ
おみせに ならぶか わからないよ</t>
  </si>
  <si>
    <t>When will they have female Tinpets in store?</t>
  </si>
  <si>
    <t>B-327</t>
  </si>
  <si>
    <t>0x602c2</t>
  </si>
  <si>
    <t>くのいちって かっこいいわ</t>
  </si>
  <si>
    <t>Kunoichis are cool.</t>
  </si>
  <si>
    <t>B-328</t>
  </si>
  <si>
    <t>0x602c4</t>
  </si>
  <si>
    <t>わしと ろぼとるだ!</t>
  </si>
  <si>
    <t>Robottle with me!</t>
  </si>
  <si>
    <t>0x602c6</t>
  </si>
  <si>
    <t>=0x602c4</t>
  </si>
  <si>
    <t>B-329</t>
  </si>
  <si>
    <t>0x602c8</t>
  </si>
  <si>
    <t>わしのパーツを かえせーっ</t>
  </si>
  <si>
    <t>Give me back my parts!</t>
  </si>
  <si>
    <t>B-330</t>
  </si>
  <si>
    <t>0x602ca</t>
  </si>
  <si>
    <t>B-331</t>
  </si>
  <si>
    <t>0x602cc</t>
  </si>
  <si>
    <t>ふんすいって きれい
わたし みたい</t>
  </si>
  <si>
    <t>The water fountain looks pretty. Like me.</t>
  </si>
  <si>
    <t>3 - medarotsha area - lady by fountain</t>
  </si>
  <si>
    <t>B-332</t>
  </si>
  <si>
    <t>0x602ce</t>
  </si>
  <si>
    <t>ロボロボだんの ひとが
おきがえしてたの</t>
  </si>
  <si>
    <t>You put on the RoboRobo gang uniform.</t>
  </si>
  <si>
    <t>3 - medarotsha area - girl in lower right</t>
  </si>
  <si>
    <t>B-333</t>
  </si>
  <si>
    <t>0x602d0</t>
  </si>
  <si>
    <t>メダロットしゃでは
さいしんパーツや めずらしいパーツ
それに がいこくから はこんできた
おもしろいアイテムとか
いろんなものを けんきゅうしてるんだ</t>
  </si>
  <si>
    <t>The Medarot Company researches a lot of different stuff, like new and unusual parts, as well as items from overseas.</t>
  </si>
  <si>
    <t>3 - medarotsha area - man near east entrance</t>
  </si>
  <si>
    <t>B-334</t>
  </si>
  <si>
    <t>0x602d2</t>
  </si>
  <si>
    <t>こうじょうで つかう
パーツが たリないんだ
きみの パーツを
ちょっとだけ かしてくれないか？&lt;*4&gt;</t>
  </si>
  <si>
    <t>The factory doesn't have enough parts that we could use, mind lending us yours for a bit?&lt;*4&gt;</t>
  </si>
  <si>
    <t>B-335</t>
  </si>
  <si>
    <t>0x602d4</t>
  </si>
  <si>
    <t>「くれる」と いったからには
かえさないぞ ハハハハッ</t>
  </si>
  <si>
    <t>If you had said "yes", you wouldn't have gotten anything back. Hahahahaa!</t>
  </si>
  <si>
    <t>B-336</t>
  </si>
  <si>
    <t>0x602d6</t>
  </si>
  <si>
    <t>よくぞ みやぶった</t>
  </si>
  <si>
    <t>You have a sharp eye.</t>
  </si>
  <si>
    <t>B-337</t>
  </si>
  <si>
    <t>0x602d8</t>
  </si>
  <si>
    <t>わしのメダロットが!
わしのメダロットがっ!!</t>
  </si>
  <si>
    <t>My Medarot!
My Medarot~!!</t>
  </si>
  <si>
    <t>B-338</t>
  </si>
  <si>
    <t>0x602da</t>
  </si>
  <si>
    <t>ウガーッ</t>
  </si>
  <si>
    <t>Ugaa~</t>
  </si>
  <si>
    <t>B-339</t>
  </si>
  <si>
    <t>0x602dc</t>
  </si>
  <si>
    <t>ちくたいかいは ここで やるんだ</t>
  </si>
  <si>
    <t>This is the District Tournament.</t>
  </si>
  <si>
    <t>B-340</t>
  </si>
  <si>
    <t>0x602de</t>
  </si>
  <si>
    <t>みんな つよそうだなぁ</t>
  </si>
  <si>
    <t>These guys look tough.</t>
  </si>
  <si>
    <t>6 - inside medarotsha - regional tourney guy on left</t>
  </si>
  <si>
    <t>B-341</t>
  </si>
  <si>
    <t>0x602e0</t>
  </si>
  <si>
    <t>きみも さんかするのかい？</t>
  </si>
  <si>
    <t>Are you joining too?</t>
  </si>
  <si>
    <t>6 - inside medarotsha - regional tourney guy by stage</t>
  </si>
  <si>
    <t>B-342</t>
  </si>
  <si>
    <t>0x602e2</t>
  </si>
  <si>
    <t>1かいや2かい かったくらいで
ちょうしに のってんじゃないよ</t>
  </si>
  <si>
    <t>Don't get cocky because you won once or twice.</t>
  </si>
  <si>
    <t>6 - inside medarotsha - regional tourney iseki</t>
  </si>
  <si>
    <t>B-343</t>
  </si>
  <si>
    <t>0x602e4</t>
  </si>
  <si>
    <t>ちっくしょう なんで かてないんだよ</t>
  </si>
  <si>
    <t>Darn! Why can't I ever win?</t>
  </si>
  <si>
    <t>6 - inside medarotsha - regional tourney iseki -&gt; win</t>
  </si>
  <si>
    <t>B-344</t>
  </si>
  <si>
    <t>0x602e6</t>
  </si>
  <si>
    <t>きょうは ほんきで おあいてして
さしあげますわ</t>
  </si>
  <si>
    <t>I'll come at you with everything I got.</t>
  </si>
  <si>
    <t>6 - inside medarotsha - regional tourney paddy</t>
  </si>
  <si>
    <t>B-345</t>
  </si>
  <si>
    <t>0x602e8</t>
  </si>
  <si>
    <t>いやーん ですわ</t>
  </si>
  <si>
    <t>Nooo!</t>
  </si>
  <si>
    <t>6 - inside medarotsha - regional tourney paddy -&gt; win</t>
  </si>
  <si>
    <t>B-346</t>
  </si>
  <si>
    <t>0x602ea</t>
  </si>
  <si>
    <t>あれっ？
どこかで みたことあるような・・・
だれだったかな？
クスッ
どうしたの？
レディのかおを じいっと
みつめちゃったリして
いっ いや・・・
べつに ぼくは・・・
おたがい ベストをつくしましょう</t>
  </si>
  <si>
    <t>Huh? I feel like I've seen you before...who are you?
Heh heh, what's wrong? You're staring pretty hard.
No, it's not what you think...I was...
In any case, let's both do our best!</t>
  </si>
  <si>
    <t>6 - inside medarotsha - regional tourney beauty</t>
  </si>
  <si>
    <t>B-347</t>
  </si>
  <si>
    <t>0x602ec</t>
  </si>
  <si>
    <t>けっこう つよくなったじゃない
また どこかで あいましょう♥</t>
  </si>
  <si>
    <t>You've become very strong! 'Til we meet again!♥</t>
  </si>
  <si>
    <t>6 - inside medarotsha - regional tourney beauty -&gt; win</t>
  </si>
  <si>
    <t>B-348</t>
  </si>
  <si>
    <t>0x602ee</t>
  </si>
  <si>
    <t>ここは ぼくの にわみたいなもの
だからね
まちがっても きみには まけないよ</t>
  </si>
  <si>
    <t>This place reminds me of my garden.
Which is why, I won't lose to you, no matter what!</t>
  </si>
  <si>
    <t>6 - inside medarotsha - regional tourney yuuki</t>
  </si>
  <si>
    <t>B-349</t>
  </si>
  <si>
    <t>0x602f0</t>
  </si>
  <si>
    <t>なんということだ ここで
まけるなんて・・・</t>
  </si>
  <si>
    <t>It looks like I lost...</t>
  </si>
  <si>
    <t>6 - inside medarotsha - regional tourney yuuki -&gt; win</t>
  </si>
  <si>
    <t>B-350</t>
  </si>
  <si>
    <t>0x602f2</t>
  </si>
  <si>
    <t>さいこうの しあいだったよ</t>
  </si>
  <si>
    <t>That was a great match.</t>
  </si>
  <si>
    <t>6 - inside medarotsha - regional tourney yuuki -&gt; lose</t>
  </si>
  <si>
    <t>B-351</t>
  </si>
  <si>
    <t>0x602f4</t>
  </si>
  <si>
    <t>ここは メダロットしゃです
メダロット トーナメントの
ちくたいかいは ここで おこないます</t>
  </si>
  <si>
    <t>This is the Medarot Company speaking. We will be conducting the District Medarot Tournament.</t>
  </si>
  <si>
    <t>3 - inside medarotsha - 1F guy</t>
  </si>
  <si>
    <t>B-352</t>
  </si>
  <si>
    <t>0x602f6</t>
  </si>
  <si>
    <t>ちくたいかいに さんかするひとは
ちかのステージに むかってください</t>
  </si>
  <si>
    <t>All participants, please head to the stage downstairs.</t>
  </si>
  <si>
    <t>5 - inside medarotsha - 1F guy</t>
  </si>
  <si>
    <t>B-353</t>
  </si>
  <si>
    <t>0x602f8</t>
  </si>
  <si>
    <t>ふつうのティンペットと
おんなのこティンペット
2しゅるいの パーツがあるのか・・・</t>
  </si>
  <si>
    <t>There are two kinds of parts.
One for regular Tinpets and
one for female Tinpets.</t>
  </si>
  <si>
    <t>3 - inside medarotsha - 2F upper right guy</t>
  </si>
  <si>
    <t>B-354</t>
  </si>
  <si>
    <t>0x602fa</t>
  </si>
  <si>
    <t>ティンペットには
つけられるパーツが きまってるんだ</t>
  </si>
  <si>
    <t>You're free to equip whatever you like to your Tinpet.</t>
  </si>
  <si>
    <t>3 - inside medarotsha - 2F lower right guy</t>
  </si>
  <si>
    <t>B-355</t>
  </si>
  <si>
    <t>0x602fc</t>
  </si>
  <si>
    <t>「じゅうてん」は
こうどうするまでに かかるじかん
「ねつリょう」は
こうどうしたあとに かかるじかん
どっちも ひくいほうが
はやく こうどうできるよ</t>
  </si>
  <si>
    <t>"Charge" is the amount of time it takes for your Medarot to do an action. "Cooldown" is the amount of time it takes for it to recover from an action. If any of the two are low, it makes your actions quicker!</t>
  </si>
  <si>
    <t>3 - inside medarotsha - 2F upper left guy</t>
  </si>
  <si>
    <t>B-356</t>
  </si>
  <si>
    <t>0x602fe</t>
  </si>
  <si>
    <t>このパーツの テストを
たのまれてくれないか？
おやぁ？
がいこくから はこんできた
アイテムがなくなってるぞ
はこんでるときに おとしたのかな？
ま いいか・・・</t>
  </si>
  <si>
    <t>Can you give this part a little test run?
Huh, it's not here...
Could it have gotten lost in the delivery?...Ah, oh well.</t>
  </si>
  <si>
    <t>3 - inside medarotsha - 2F lower left guy</t>
  </si>
  <si>
    <t>B-357</t>
  </si>
  <si>
    <t>0x60300</t>
  </si>
  <si>
    <t>これをつかえば
こうそくいどうできるぞ</t>
  </si>
  <si>
    <t>If you use this, you can limit your opponent's movement!</t>
  </si>
  <si>
    <t>5 - inside medarotsha - 2F lower left guy</t>
  </si>
  <si>
    <t>B-358</t>
  </si>
  <si>
    <t>0x60302</t>
  </si>
  <si>
    <t>このアイテムを つかって マップの
いきたいばしょを えらべば
いっしゅんで もくてきのばしょに
とぶことが できるぞ</t>
  </si>
  <si>
    <t>With this item, you can fly to any place on
the map you've already visited.</t>
  </si>
  <si>
    <t>B-359</t>
  </si>
  <si>
    <t>0x60304</t>
  </si>
  <si>
    <t>このアイテムの テストを
たのまれてくれないか？</t>
  </si>
  <si>
    <t>Could you test this item out for me?</t>
  </si>
  <si>
    <t>B-360</t>
  </si>
  <si>
    <t>0x60306</t>
  </si>
  <si>
    <t>また なにかあったら おねがいするよ
・・・・・
それにしても おかしいな
いつになったら 「せんぼうきょう」が
とどくのかな？
あれをつかえば みずのうえを
スイスイ いどうできるのに・・・</t>
  </si>
  <si>
    <t>Well, if something comes up, I'll let you know.
This is rather strange...how long is it going to take for my "Conductor's Stick" to arrive?
If I had it, I could use it to swim underwater...</t>
  </si>
  <si>
    <t>3 - inside medarotsha - 2F lower left guy -&gt; again</t>
  </si>
  <si>
    <t>...Seriously? It's a periscope.</t>
  </si>
  <si>
    <t>B-361</t>
  </si>
  <si>
    <t>0x60308</t>
  </si>
  <si>
    <t>じぶんのきょうしつが
わからないだと？
2かいの ひだリから2ばんめの
きょうしつだろうが!</t>
  </si>
  <si>
    <t>What?! You don't even remember your own classroom?
Go up the stairs, it's the second door from the left!</t>
  </si>
  <si>
    <t>0 - inside school - 1F teacher in hall</t>
  </si>
  <si>
    <t>B-362</t>
  </si>
  <si>
    <t>0x6030a</t>
  </si>
  <si>
    <t>ユウキさまは おヘやで
おくつろぎになっています</t>
  </si>
  <si>
    <t>Master Yuuki is in his bedroom.</t>
  </si>
  <si>
    <t>3 - medarotsha area - yuuki's house butler</t>
  </si>
  <si>
    <t>He says this line even if Yuuki isn't there...</t>
  </si>
  <si>
    <t>B-363</t>
  </si>
  <si>
    <t>0x6030c</t>
  </si>
  <si>
    <t>ユウキさまは ただいま
がいしゅつちゅうで ございます</t>
  </si>
  <si>
    <t>Master Yuuki is out at the moment.</t>
  </si>
  <si>
    <t>B-364</t>
  </si>
  <si>
    <t>0x6030e</t>
  </si>
  <si>
    <t>ほらっ そうじのじゃまだよっ</t>
  </si>
  <si>
    <t>Move, I'm cleaning.</t>
  </si>
  <si>
    <t>3 - medarotsha area - yuuki's house maid in hall</t>
  </si>
  <si>
    <t>B-365</t>
  </si>
  <si>
    <t>0x60310</t>
  </si>
  <si>
    <t>せっかく きれいにした ばしょを
あるかないで おくれ</t>
  </si>
  <si>
    <t>Don't walk in here, I went through a lot of trouble cleaning this place.</t>
  </si>
  <si>
    <t>3 - medarotsha area - yuuki's house maid by entrance</t>
  </si>
  <si>
    <t>B-366</t>
  </si>
  <si>
    <t>0x60312</t>
  </si>
  <si>
    <t>なんだい ぼくに ようじでも
あるのかい？</t>
  </si>
  <si>
    <t>Why do I need to do chores too?</t>
  </si>
  <si>
    <t>3 - medarotsha area - yuuki's house yuuki</t>
  </si>
  <si>
    <t>B-367</t>
  </si>
  <si>
    <t>0x60314</t>
  </si>
  <si>
    <t>ぼくは つぎのたいかいで
しんせいひんを つかうんだよ
パーツのせいで まけたって
いわれるのは いやだから
きみにも 1セット わけてあげよう</t>
  </si>
  <si>
    <t>I'm gonna try out a new product in the next tournament.
It's not good to blame your parts if you lose. Here, I'll give you a set too.</t>
  </si>
  <si>
    <t>7 - medarotsha area - yuuki’s house yuuki after regional -&gt; player lost</t>
  </si>
  <si>
    <t>B-368</t>
  </si>
  <si>
    <t>0x60316</t>
  </si>
  <si>
    <t>ほんたいかいでは じゅんけっしょうで
きみと たたかうことになる
そこまで まけないで
かちすすんでくるんだよ
ほんたいかいで
けっちゃくを つけよう</t>
  </si>
  <si>
    <t>Listen, in the final tournament, you and I are gonna fight in the semifinals.
You better not lose 'til then.
We'll finally settle it there.</t>
  </si>
  <si>
    <t>7 - medarotsha area - yuuki’s house yuuki after regional -&gt; player won</t>
  </si>
  <si>
    <t>B-369</t>
  </si>
  <si>
    <t>0x60318</t>
  </si>
  <si>
    <t>こわれたメダルを なおしたいって？
そうだな むかし
おじいさまに きいたはなしだと
まんげつのよるに いせきのみずうみに
メダルをしずめれば
メダルが ふっかつするらしい
きょうは まんげつじゃないのか？</t>
  </si>
  <si>
    <t>You want to fix a broken Medal?
Well, a long time ago, my grandpa told me a story that if you place a Medal in the fountain at the Ruins on the night of a full moon, the Medal will be revived.
Isn't tonight a full moon?</t>
  </si>
  <si>
    <t>B-370</t>
  </si>
  <si>
    <t>0x6031a</t>
  </si>
  <si>
    <t>はやく メダルがなおると いいな
きみが おちこんでいる すがたを
みても うれしくないからな</t>
  </si>
  <si>
    <t>You should hurry and fix your Medal. It bums me out when you're depressed.</t>
  </si>
  <si>
    <t>B-371</t>
  </si>
  <si>
    <t>0x6031c</t>
  </si>
  <si>
    <t>メダロットは そつぎょうしたのさ
・・・
しかたがない
そこまで いうなら
あいてをしてあげても いいよ</t>
  </si>
  <si>
    <t>Your Medarot has grown. ...I guess it's expected.
Feel free to ask for a match anytime.</t>
  </si>
  <si>
    <t>B-372</t>
  </si>
  <si>
    <t>0x6031e</t>
  </si>
  <si>
    <t>くやしくはないさ
さあ うけとリたまえ</t>
  </si>
  <si>
    <t>Hey, don't look so sad! Take it.</t>
  </si>
  <si>
    <t>B-373</t>
  </si>
  <si>
    <t>0x60320</t>
  </si>
  <si>
    <t>ボクは ライバルとして なさけないよ</t>
  </si>
  <si>
    <t>Don't make me regret calling you my rival.</t>
  </si>
  <si>
    <t>B-374</t>
  </si>
  <si>
    <t>0x60322</t>
  </si>
  <si>
    <t>ぼくには メダロットよリ
かわいい ハニーがいるからね
おっと このことは ないしょだよ</t>
  </si>
  <si>
    <t>My Medarot is cuter than Honey's.
Oops, that was supposed to be a secret.</t>
  </si>
  <si>
    <t>B-375</t>
  </si>
  <si>
    <t>0x60324</t>
  </si>
  <si>
    <t>にもうさくのいみを しってるかい？&lt;*4&gt;</t>
  </si>
  <si>
    <t>Do you know what "Nimousaku" means?&lt;*4&gt;</t>
  </si>
  <si>
    <t>3 - medarotsha area - man in conbini</t>
  </si>
  <si>
    <t>B-376</t>
  </si>
  <si>
    <t>0x60326</t>
  </si>
  <si>
    <t>おかねもちって いいねぇ</t>
  </si>
  <si>
    <t>It must be great to be rich.</t>
  </si>
  <si>
    <t>3 - medarotsha area - man in conbini -&gt; yes</t>
  </si>
  <si>
    <t>B-377</t>
  </si>
  <si>
    <t>0x60328</t>
  </si>
  <si>
    <t>1ねんに 2かいも さくもつが
とれるんだ
おかねもちに なるはずだよね</t>
  </si>
  <si>
    <t>It means to produce crops twice a year, it's a great way to get rich.</t>
  </si>
  <si>
    <t>3 - medarotsha area - man in conbini -&gt; no</t>
  </si>
  <si>
    <t>B-378</t>
  </si>
  <si>
    <t>0x6032a</t>
  </si>
  <si>
    <t>なつやすみは きそくただしく
くらすんだぞ</t>
  </si>
  <si>
    <t>Don't cause any trouble over summer vacation!</t>
  </si>
  <si>
    <t>0 - inside school - teacher in hall after class</t>
  </si>
  <si>
    <t>B-379</t>
  </si>
  <si>
    <t>0x6032c</t>
  </si>
  <si>
    <t>ロボロボだんたいじ ごくろうさま</t>
  </si>
  <si>
    <t>Thank you for taking care of the RoboRobo Gang.</t>
  </si>
  <si>
    <t>3 - medarotsha area - man in town hall</t>
  </si>
  <si>
    <t>B-380</t>
  </si>
  <si>
    <t>0x6032e</t>
  </si>
  <si>
    <t>「じゅうてん」と「ねつリょう」の
じかんを うまく くみあわせると
スキが すくなくなったリ
こうかが ながくつづいたリするのよ</t>
  </si>
  <si>
    <t>If you pay attention to the "charge" and "cooldown" on your parts, you can shorten the gaps between your actions or strengthen their effects.</t>
  </si>
  <si>
    <t>3 - medarotsha area - lady in bottom left house</t>
  </si>
  <si>
    <t>0x60330</t>
  </si>
  <si>
    <t>=0x6032e</t>
  </si>
  <si>
    <t>0x60332</t>
  </si>
  <si>
    <t>B-381</t>
  </si>
  <si>
    <t>0x60334</t>
  </si>
  <si>
    <t>あんぜんのために
メダロットをかったの
よかったら ロボトルしない？</t>
  </si>
  <si>
    <t>As a safety measure, I bought a Medarot.
If it's fine with you, would you like to Robottle?</t>
  </si>
  <si>
    <t>B-382</t>
  </si>
  <si>
    <t>0x60336</t>
  </si>
  <si>
    <t>また こんど やリましょう</t>
  </si>
  <si>
    <t>Let's do that again sometime.</t>
  </si>
  <si>
    <t>0x60338</t>
  </si>
  <si>
    <t>=0x60336</t>
  </si>
  <si>
    <t>0x6033a</t>
  </si>
  <si>
    <t>B-383</t>
  </si>
  <si>
    <t>0x6033c</t>
  </si>
  <si>
    <t>ねえっ ロボトルしましょう</t>
  </si>
  <si>
    <t>Hey, let's Robottle.</t>
  </si>
  <si>
    <t>B-384</t>
  </si>
  <si>
    <t>0x6033e</t>
  </si>
  <si>
    <t>み みたわね!!</t>
  </si>
  <si>
    <t>Y-you saw right through me!</t>
  </si>
  <si>
    <t>0x60340</t>
  </si>
  <si>
    <t>=0x6033e</t>
  </si>
  <si>
    <t>0x60342</t>
  </si>
  <si>
    <t>0x60344</t>
  </si>
  <si>
    <t>B-385</t>
  </si>
  <si>
    <t>0x60346</t>
  </si>
  <si>
    <t>おぼえてらっしゃい!</t>
  </si>
  <si>
    <t>I'll remember this!!</t>
  </si>
  <si>
    <t>B-386</t>
  </si>
  <si>
    <t>0x60348</t>
  </si>
  <si>
    <t>とびらが しまっている</t>
  </si>
  <si>
    <t>The door is locked.</t>
  </si>
  <si>
    <t>0 - school area - antique shop door</t>
  </si>
  <si>
    <t>(Possibly used for other doors too?)</t>
  </si>
  <si>
    <t>0x6034a</t>
  </si>
  <si>
    <t>=0x60348</t>
  </si>
  <si>
    <t>0x6034c</t>
  </si>
  <si>
    <t>0x6034e</t>
  </si>
  <si>
    <t>0x60350</t>
  </si>
  <si>
    <t>B-387</t>
  </si>
  <si>
    <t>0x60352</t>
  </si>
  <si>
    <t>もってないんでチュか</t>
  </si>
  <si>
    <t>B-388</t>
  </si>
  <si>
    <t>0x60354</t>
  </si>
  <si>
    <t>いいところで あったな
このまえの けっちゃくをつけようぜ&lt;*4&gt;</t>
  </si>
  <si>
    <t>Ah, this is the perfect place. What do you say we settle this?&lt;*4&gt;</t>
  </si>
  <si>
    <t>B-389</t>
  </si>
  <si>
    <t>0x60356</t>
  </si>
  <si>
    <t>きょうは ちょうしが わるいんだよ</t>
  </si>
  <si>
    <t>Man, today's not my lucky day.</t>
  </si>
  <si>
    <t>1 - school area - yanma at west exit -&gt; win</t>
  </si>
  <si>
    <t>B-390</t>
  </si>
  <si>
    <t>0x60358</t>
  </si>
  <si>
    <t>ロボロボだんって みんなを
こまらせて よろこんでるのよ</t>
  </si>
  <si>
    <t>The RoboRobo Gang must enjoy causing trouble for everyone.</t>
  </si>
  <si>
    <t>0 - school area - girl near antique shop</t>
  </si>
  <si>
    <t>0x6035a</t>
  </si>
  <si>
    <t>=0x60358</t>
  </si>
  <si>
    <t>0x6035c</t>
  </si>
  <si>
    <t>0x6035e</t>
  </si>
  <si>
    <t>0x60360</t>
  </si>
  <si>
    <t>0x60362</t>
  </si>
  <si>
    <t>0x60364</t>
  </si>
  <si>
    <t>B-391</t>
  </si>
  <si>
    <t>0x60366</t>
  </si>
  <si>
    <t>ヒヨコ かわないか？
すきないろのヒヨコを えらんでいいぞ</t>
  </si>
  <si>
    <t>Wanna buy some baby chicks?
I'll even let you pick the color!</t>
  </si>
  <si>
    <t>B-392</t>
  </si>
  <si>
    <t>0x60368</t>
  </si>
  <si>
    <t>オレは あおいのが いいな
しあわせの なんとかって やつだよ</t>
  </si>
  <si>
    <t>I'm a newbie, I just do things and hope for the best.</t>
  </si>
  <si>
    <t>Apparently selling dyed chicks was a thing in Japan, so the chicks he's talking about are probably literally blue.</t>
  </si>
  <si>
    <t>B-393</t>
  </si>
  <si>
    <t>0x6036a</t>
  </si>
  <si>
    <t>つよくなったら
また ロボトルしようね</t>
  </si>
  <si>
    <t>I'll challenge you to a Robottle once I get stronger.</t>
  </si>
  <si>
    <t>B-394</t>
  </si>
  <si>
    <t>0x6036c</t>
  </si>
  <si>
    <t>こっとうひんやは いっつも ドアが
しまってるんだ</t>
  </si>
  <si>
    <t>The Antiques shop is always closed.</t>
  </si>
  <si>
    <t>5 - school area - guy next to school</t>
  </si>
  <si>
    <t>B-395</t>
  </si>
  <si>
    <t>0x6036e</t>
  </si>
  <si>
    <t>ロボトルは 1どに 3たいまで
メダロットを だすことができるぞ</t>
  </si>
  <si>
    <t>In a Robottle, you can send out up to three Medarots.</t>
  </si>
  <si>
    <t>5 - school area - boy in front of school</t>
  </si>
  <si>
    <t>B-396</t>
  </si>
  <si>
    <t>0x60370</t>
  </si>
  <si>
    <t>メダルと おなじ ぞくせいの
パーツを つかうと いいぞ</t>
  </si>
  <si>
    <t>You should probably try using parts compatible with your Medal's attribute.</t>
  </si>
  <si>
    <t>B-397</t>
  </si>
  <si>
    <t>0x60372</t>
  </si>
  <si>
    <t>わーい なつやすみだっ</t>
  </si>
  <si>
    <t>Yaaay, summer vacation is here!</t>
  </si>
  <si>
    <t>5 - school area - girl in lower left</t>
  </si>
  <si>
    <t>B-398</t>
  </si>
  <si>
    <t>0x60374</t>
  </si>
  <si>
    <t>ヒヨコって かわいいよな
やすくしとくぞ</t>
  </si>
  <si>
    <t>The baby chicks are so cute.
And they're cheap.</t>
  </si>
  <si>
    <t>5 - school area - chick seller</t>
  </si>
  <si>
    <t>B-399</t>
  </si>
  <si>
    <t>0x60376</t>
  </si>
  <si>
    <t>ヒヨコは やっぱリ きいろだよな
きいろ</t>
  </si>
  <si>
    <t>Chicks are indeed yellow.
Yellow.</t>
  </si>
  <si>
    <t>B-400</t>
  </si>
  <si>
    <t>0x60378</t>
  </si>
  <si>
    <t>どうぞうが うごいたーっ!</t>
  </si>
  <si>
    <t>The statue started moving!</t>
  </si>
  <si>
    <t>B-401</t>
  </si>
  <si>
    <t>0x6037a</t>
  </si>
  <si>
    <t>ともだちから もらったパーツが
みたことないパーツに なっちゃった</t>
  </si>
  <si>
    <t>The parts my friend gave me turned into ones I've never seen before.</t>
  </si>
  <si>
    <t>B-402</t>
  </si>
  <si>
    <t>0x6037c</t>
  </si>
  <si>
    <t>まちじゅうの メダロットが とつぜん
あばれだしたんだ!</t>
  </si>
  <si>
    <t>The entire town's Medarots have suddenly gone mad!</t>
  </si>
  <si>
    <t>B-403</t>
  </si>
  <si>
    <t>0x6037e</t>
  </si>
  <si>
    <t>えらいこっちゃ えらいこっちゃ</t>
  </si>
  <si>
    <t>Good! Good!</t>
  </si>
  <si>
    <t>B-404</t>
  </si>
  <si>
    <t>0x60380</t>
  </si>
  <si>
    <t>セレクトじるしの メダルを
つかっているのに
どうして あばれだすの!？</t>
  </si>
  <si>
    <t>It's using a Medal with a Select mark. So why's it still going berserk!?</t>
  </si>
  <si>
    <t>B-405</t>
  </si>
  <si>
    <t>0x60382</t>
  </si>
  <si>
    <t>ロボロボだんが いないから
セレクトたいも いなくてもいいや</t>
  </si>
  <si>
    <t>The RoboRobo Gang is gone, so we don't really need the Select Force anymore.</t>
  </si>
  <si>
    <t>B-406</t>
  </si>
  <si>
    <t>0x60384</t>
  </si>
  <si>
    <t>あーあ なつやすみが おわっちゃった</t>
  </si>
  <si>
    <t>Aah, summer vacation is over already.</t>
  </si>
  <si>
    <t>B-407</t>
  </si>
  <si>
    <t>0x60386</t>
  </si>
  <si>
    <t>ヒヨコをうるのは ただのしゅみさ</t>
  </si>
  <si>
    <t>Selling birds is my hobby.</t>
  </si>
  <si>
    <t>B-408</t>
  </si>
  <si>
    <t>0x60388</t>
  </si>
  <si>
    <t>ヒヨコは いつか ニワトリになるんだ
ヒヨコが さきか・・・
ニワトリが さきか・・・
？？？
おじさん なにが いいたいの？
だから ロボロボだんが セ・・・
セ・・・？
セってなに？
セ せ せ せいくらべ べ べんとう
・・・？</t>
  </si>
  <si>
    <t>All chicks become chickens one day. Which came first? The chick or the chicken?
??? What are you trying to say?
I'm saying the RoboRobo Gang is the Se...
"Se"...? What do you mean "Se"?
Se-sel-selling lots of chicks, am I right??
...?</t>
  </si>
  <si>
    <t>B-409</t>
  </si>
  <si>
    <t>0x6038a</t>
  </si>
  <si>
    <t>こうえんの いけにおかねを なげると
ねがいが かなうんだって</t>
  </si>
  <si>
    <t>If you toss a coin into the fountain, your wish will come true!</t>
  </si>
  <si>
    <t>0 - park - girl above flowers</t>
  </si>
  <si>
    <t>0x6038c</t>
  </si>
  <si>
    <t>=0x6038a</t>
  </si>
  <si>
    <t>B-410</t>
  </si>
  <si>
    <t>0x6038e</t>
  </si>
  <si>
    <t>こどもは いいなあ
なつやすみが あってさ
おっ おじさんは
サボってるんじゃないぞ</t>
  </si>
  <si>
    <t>Must be nice to be a kid and still get summer vacation...
What? No, I didn't come here to slack off or anything!</t>
  </si>
  <si>
    <t>0 - park - dude near right bench</t>
  </si>
  <si>
    <t>B-411</t>
  </si>
  <si>
    <t>0x60390</t>
  </si>
  <si>
    <t>なんだ 10えんだまか</t>
  </si>
  <si>
    <t>Oh cool, a ¥10 coin.</t>
  </si>
  <si>
    <t>0 - park - coin in pond</t>
  </si>
  <si>
    <t>B-412</t>
  </si>
  <si>
    <t>0x60392</t>
  </si>
  <si>
    <t>んっ？ これは メダルだ!</t>
  </si>
  <si>
    <t>Hm? This is a Medal!</t>
  </si>
  <si>
    <t>B-413</t>
  </si>
  <si>
    <t>0x60394</t>
  </si>
  <si>
    <t>メダロットで あそんでみたいでチュ
パーツを かしてほしいで
ちょうだいで くれないでチュか？&lt;*4&gt;</t>
  </si>
  <si>
    <t>You like you're into Medarots.
Can I bowwow some parts?&lt;*4&gt;</t>
  </si>
  <si>
    <t>B-414</t>
  </si>
  <si>
    <t>0x60396</t>
  </si>
  <si>
    <t>あリがとうでチュ
きっと おれいするでチュ</t>
  </si>
  <si>
    <t>Thank you. I will pay you back.</t>
  </si>
  <si>
    <t>B-415</t>
  </si>
  <si>
    <t>0x60398</t>
  </si>
  <si>
    <t>しかたないでチュ
あきらめるでチュ</t>
  </si>
  <si>
    <t>It's no use! Give up!</t>
  </si>
  <si>
    <t>B-416</t>
  </si>
  <si>
    <t>0x6039a</t>
  </si>
  <si>
    <t>あのときの おにいちゃんでチュ
これは かえすでチュ</t>
  </si>
  <si>
    <t>You're that guy! Here, I'll give this back.</t>
  </si>
  <si>
    <t>B-417</t>
  </si>
  <si>
    <t>0x6039c</t>
  </si>
  <si>
    <t>あリがとうでチュ
メダロットは おもしろいでチュ
いっぱい とったから
これは あげるでチュ</t>
  </si>
  <si>
    <t>Thank you. Medarots are very interesting.
Here's a present for helping me.</t>
  </si>
  <si>
    <t>B-418</t>
  </si>
  <si>
    <t>0x6039e</t>
  </si>
  <si>
    <t>ヘんな おじいちゃんから
もらったでチュ
もしかして
おにいちゃんの パーツでチュか？
とられた パーツが かえってきた!</t>
  </si>
  <si>
    <t>I got it from some weird old man. Could they be your parts?
Hey, those were my parts that got stolen!</t>
  </si>
  <si>
    <t>B-419</t>
  </si>
  <si>
    <t>0x603a0</t>
  </si>
  <si>
    <t>ボクも おおきくなったら
メダロッターに なるでチュ</t>
  </si>
  <si>
    <t>When I grow up, I will also be a Medarotter!</t>
  </si>
  <si>
    <t>B-420</t>
  </si>
  <si>
    <t>0x603a2</t>
  </si>
  <si>
    <t>あれっ？
メダルが おちてる
メダロ・・・なんとかって ゲームに
つかうらしいけど・・・
たしか キララも やってるんだよな
そのメダロ・・ なんとか
ちょっとぐらい やってみよっかな・・
とリあえず ひろったメダルは
セレクトしぶにでも
とどけたほうが いいな
たしか・・・
こうえんをでて まっすぐ うえに
いったところに あったはずだ</t>
  </si>
  <si>
    <t>Huh? There's a coin on the ground...
It looks like the ones they use for that Meda... Meda..? Whatever it is.
I think Kirara said she was getting really into those Meda... whatevers.
Maybe I should give it a shot too...
In any case, someone must have dropped this, so I should take it to the Select Office just in case.
If I remember correctly... 
You can reach it by going straight north from the park entrance.</t>
  </si>
  <si>
    <t>0 - park - pick up medal</t>
  </si>
  <si>
    <t>B-421</t>
  </si>
  <si>
    <t>0x603a4</t>
  </si>
  <si>
    <t>これは ロボロボだんのふく
じゃないか？
ワン! ワン!
はっくつげんばで ロボロボだんと
たたかったときに ひろってきたのか</t>
  </si>
  <si>
    <t>Aren't those the RoboRobo Gang's clothes?
Woof! Woof!
Did you pick it up after the battle with the RoboRobo Gang at the excavation site?</t>
  </si>
  <si>
    <t>5 - home - talk to bonaparte</t>
  </si>
  <si>
    <t>0x603a6</t>
  </si>
  <si>
    <t>=0x603a4</t>
  </si>
  <si>
    <t>B-422</t>
  </si>
  <si>
    <t>0x603a8</t>
  </si>
  <si>
    <t>そら とってこい!</t>
  </si>
  <si>
    <t>Go, fetch!</t>
  </si>
  <si>
    <t>0 - park - throw stick</t>
  </si>
  <si>
    <t>B-423</t>
  </si>
  <si>
    <t>0x603aa</t>
  </si>
  <si>
    <t>いてっ!</t>
  </si>
  <si>
    <t>Ouch!</t>
  </si>
  <si>
    <t>0 - park - hit roborobo</t>
  </si>
  <si>
    <t>B-424</t>
  </si>
  <si>
    <t>0x603ac</t>
  </si>
  <si>
    <t>ワンッ ワンッ
う うわーーーーーーーっ!!
イヌは きらいなんだよーっ!!</t>
  </si>
  <si>
    <t>Woof, woof!
Eeeyaaaargh!!
Get it away! I can't stand dogs!!</t>
  </si>
  <si>
    <t>0 - park - roborobo runs away</t>
  </si>
  <si>
    <t>B-425</t>
  </si>
  <si>
    <t>0x603ae</t>
  </si>
  <si>
    <t>いいパーツ もってんじゃん
ロボトルやろうぜ
あんたたちみたいに
ひきょうなやつとは あそばないの!
そんなこと いって
まけるのが こわいんだろ</t>
  </si>
  <si>
    <t>Those are some pretty nice parts you've got there.
Let's Robottle for them!
As if I'd ever play against cheaters like you!
Heh heh! You're just saying that 'cuz you're scared of losing!</t>
  </si>
  <si>
    <t>0 - park - confrontation with yanma</t>
  </si>
  <si>
    <t>B-426</t>
  </si>
  <si>
    <t>0x603b0</t>
  </si>
  <si>
    <t>ちょっと ムチャよ &lt;&amp;NAME&gt;
ロボトルやったこと ないんでしょ？
はじめてだからって
てかげんしねーぜ
さあっ ロボトルかいしだぜっ</t>
  </si>
  <si>
    <t>Wait, &lt;&amp;NAME&gt;! You haven't Robottled before, have you?
Heh! We won't go easy on you just because you're a beginner!
C'mon, let's get this Robottle started!</t>
  </si>
  <si>
    <t>0 - park - confrontation with yanma -&gt; yes</t>
  </si>
  <si>
    <t>B-427</t>
  </si>
  <si>
    <t>0x603b2</t>
  </si>
  <si>
    <t>ヘっ やっぱリ まけるのが
こわいんじゃねーか
おっ やるきになったか？
&lt;&amp;NAME&gt; ちょうはつに
のったら まけるわよ
さあっ ロボトルかいしだぜっ!</t>
  </si>
  <si>
    <t>Heh heh! Just what I thought, this guy's afraid of losing too!
Oh, what's that? Little baby's changed his mind?
&lt;&amp;NAME&gt;! You'll lose if you let them get to you!
C'mon, let's get this Robottle started!</t>
  </si>
  <si>
    <t>0 - park - confrontation with yanma -&gt; no</t>
  </si>
  <si>
    <t>B-428</t>
  </si>
  <si>
    <t>0x603b4</t>
  </si>
  <si>
    <t>どこが はじめてなんだよ
だましやがったな
&lt;&amp;NAME&gt;は
あんたたちとは ちがうわよ!</t>
  </si>
  <si>
    <t>How is this guy a beginner?!
You guys tricked me!
As if! &lt;&amp;NAME&gt; is different from you guys!</t>
  </si>
  <si>
    <t>0 - park - confrontation with yanma -&gt; win one</t>
  </si>
  <si>
    <t>B-429</t>
  </si>
  <si>
    <t>0x603b6</t>
  </si>
  <si>
    <t>こんかいは うんがよかっただけさ!
つぎも うまくいくとは
かぎらないんだからなっ!!</t>
  </si>
  <si>
    <t>...You just got lucky this time! 
Don't think next time will be so easy, you got that?!</t>
  </si>
  <si>
    <t>0 - park - confrontation with yanma -&gt; win both</t>
  </si>
  <si>
    <t>B-430</t>
  </si>
  <si>
    <t>0x603b8</t>
  </si>
  <si>
    <t>おいおい あいてに なんねーぜ
かわいそうだから
パーツとるのは やめといてやるぜ
いこーぜ
あんまリよわくて しらけちまった</t>
  </si>
  <si>
    <t>Oh, come on! This guy's no match for us!
I'm feeling sorry for you, so we won't bother taking your parts this time. 
Let's go, Kubota. If we stick around them, their lameness might start rubbing off on us.</t>
  </si>
  <si>
    <t>0 - park - confrontation with yanma -&gt; lose either</t>
  </si>
  <si>
    <t>B-431</t>
  </si>
  <si>
    <t>0x603ba</t>
  </si>
  <si>
    <t>なんだか たすけられちゃったね
・・・あリがと♥
でも あんなむちゃしちゃダメ
メダロットが かわいそうだわ
キミ メダルとパーツの
あいしょうとか かんがえてる？
メダルとパーツの ぞくせいが
おなじなら メダロットは
パワーアップ!・・・ってしってた？
それとね メダルにだって
こころが あるのよ
かんがえて そだてないと
ダメなこに なっちゃうんだから!
ちょっと じしんついたら
また あいにきて
とっくんしてあ・げ・る</t>
  </si>
  <si>
    <t>Looks like you kinda saved me there.
...Thanks. ♥
You shouldn't be so reckless though! I feel sorry for your poor Medarot.
Have you thought about the compatibility between your Medal and its parts? If the parts and Medal are a good match, your Medarot will become stronger!
Also, remember that Medals all have a consciousness inside them. If you don't take care and raise them properly, they'll turn out no good!
Come see me again once you've gotten a bit more experience.
I'll give you some of my special training!</t>
  </si>
  <si>
    <t>0 - park - confrontation with yanma -&gt; Kirara after</t>
  </si>
  <si>
    <t>B-432</t>
  </si>
  <si>
    <t>0x603bc</t>
  </si>
  <si>
    <t>0x603be</t>
  </si>
  <si>
    <t>C-1</t>
  </si>
  <si>
    <t>0x68000</t>
  </si>
  <si>
    <t>セレクトしぶヘ
ようこそ</t>
  </si>
  <si>
    <t>Welcome to the Select office.</t>
  </si>
  <si>
    <t>0 - school area - select office guy</t>
  </si>
  <si>
    <t>C-2</t>
  </si>
  <si>
    <t>0x68002</t>
  </si>
  <si>
    <t>ふつうの メダルもいいけど
ロボロボだんに とられないために
セレクトたいの こうにんメダル
「セレクトメダル」が おすすめさ
それに こうせいのうで
とっても そだてやすいんだ
これぞ スーパーテクノロジーの
けっしょうだね</t>
  </si>
  <si>
    <t>We accept normal medals too but the Select Force usually recommends a special kind of a medal called the "Select Medal" as a way to prevent theft by the RoboRobo gang.
Its high efficiency also makes it easy to raise.
Now that's superb technology!</t>
  </si>
  <si>
    <t>5 - school area - select office guy</t>
  </si>
  <si>
    <t>0x68004</t>
  </si>
  <si>
    <t>=0x68002</t>
  </si>
  <si>
    <t>C-3</t>
  </si>
  <si>
    <t>0x68006</t>
  </si>
  <si>
    <t>なぜ セレクトメダルをつけた
メダロットたちが・・・？
もう なにを しんじたらいいのか
わからない</t>
  </si>
  <si>
    <t>Why is it only the Medarots with Select Medals...?
I don't know who to trust anymore.</t>
  </si>
  <si>
    <t>C-4</t>
  </si>
  <si>
    <t>0x68008</t>
  </si>
  <si>
    <t>これからは あたらしい
セレクトたいとして がんばるよ</t>
  </si>
  <si>
    <t>From here on out, I'll try my best to build a new Select Force.</t>
  </si>
  <si>
    <t>C-5</t>
  </si>
  <si>
    <t>0x6800a</t>
  </si>
  <si>
    <t>きみも じゅんびに いそがしそうだね</t>
  </si>
  <si>
    <t>You're probably busy preparing too.</t>
  </si>
  <si>
    <t>7 - school area - antique store yuuki</t>
  </si>
  <si>
    <t>C-6</t>
  </si>
  <si>
    <t>0x6800c</t>
  </si>
  <si>
    <t>さいきんは しずかに なったのぉ</t>
  </si>
  <si>
    <t>It's gotten very quiet recently.</t>
  </si>
  <si>
    <t>C-7</t>
  </si>
  <si>
    <t>0x6800e</t>
  </si>
  <si>
    <t>なんの ようじゃ
こどもは うるさいから きらいじゃ</t>
  </si>
  <si>
    <t>What do you want? I'm in a bad mood today from all these noisy children!</t>
  </si>
  <si>
    <t>7 - school area - antique store left man</t>
  </si>
  <si>
    <t>C-8</t>
  </si>
  <si>
    <t>0x68010</t>
  </si>
  <si>
    <t>C-9</t>
  </si>
  <si>
    <t>0x68012</t>
  </si>
  <si>
    <t>なんのようじゃ はやく すませてくれ</t>
  </si>
  <si>
    <t>What do you want? Just say it already!</t>
  </si>
  <si>
    <t>7 - school area - antique store left man -&gt; after buying</t>
  </si>
  <si>
    <t>C-10</t>
  </si>
  <si>
    <t>0x68014</t>
  </si>
  <si>
    <t>んっ あリがとうな
・・・また こいよ</t>
  </si>
  <si>
    <t>Hmm thank you very much. ...Come again sometime.</t>
  </si>
  <si>
    <t>7 - school area - antique store left man -&gt; buy</t>
  </si>
  <si>
    <t>C-11</t>
  </si>
  <si>
    <t>0x68016</t>
  </si>
  <si>
    <t>C-12</t>
  </si>
  <si>
    <t>0x68018</t>
  </si>
  <si>
    <t>ところで &lt;&amp;NAME&gt;
つうしんぼは どうだったの？
あっ わすれてた
こんどみせるよ</t>
  </si>
  <si>
    <t>By the way &lt;&amp;NAME&gt;, how was your last report card?
Uh, I forgot. 
I'll show it to you next time.</t>
  </si>
  <si>
    <t>0 - home - mom after fight in park</t>
  </si>
  <si>
    <t>C-13</t>
  </si>
  <si>
    <t>0x6801a</t>
  </si>
  <si>
    <t>ほら &lt;&amp;NAME&gt;が
しんぶんに のっているぞ
「ゆうかんなしょうねん
ロボロボだん たいじ!!」
こんなに リっぱになって
さすがは パパのこどもだ
しょうらいは セレクトたいの
だいかんぶだな!</t>
  </si>
  <si>
    <t>Hey, &lt;&amp;NAME&gt;, check it out! You're in the newspaper!
"Young heroic boy trumps the RoboRobo Gang!!".
You've grown so much, I'd expect no less from my son.
You'd make a great leader in the Select Force!</t>
  </si>
  <si>
    <t>5 - home - talk to dad</t>
  </si>
  <si>
    <t>C-14</t>
  </si>
  <si>
    <t>0x6801c</t>
  </si>
  <si>
    <t>パパも もうすこし わかかったら
セレクトたいに はいったんだけどなあ</t>
  </si>
  <si>
    <t>If I was a bit younger, I would have joined the Select Force myself.</t>
  </si>
  <si>
    <t>5 - home - talk to dad again</t>
  </si>
  <si>
    <t>C-15</t>
  </si>
  <si>
    <t>0x6801e</t>
  </si>
  <si>
    <t>きょうは とうこうびだから
がっこうに いくのよ</t>
  </si>
  <si>
    <t>Today is a school day so you need to get to class.</t>
  </si>
  <si>
    <t>5 - home - talk to mom</t>
  </si>
  <si>
    <t>C-16</t>
  </si>
  <si>
    <t>0x68020</t>
  </si>
  <si>
    <t>しゅくだいは はやめに
おわらせなさいよ</t>
  </si>
  <si>
    <t>Be sure not to forget to do your homework.</t>
  </si>
  <si>
    <t>0 - home - mom after school</t>
  </si>
  <si>
    <t>C-17</t>
  </si>
  <si>
    <t>0x68022</t>
  </si>
  <si>
    <t>ぼうそうしているのは
セレクトメダルをつけた
メダロットたちらしい
セレクトたいは いったい
どうなってしまったんだ!</t>
  </si>
  <si>
    <t>It seems only the Medarots with Select Medals equipped are going out of control. What on earth is going on with the Select Force?</t>
  </si>
  <si>
    <t>C-18</t>
  </si>
  <si>
    <t>0x68024</t>
  </si>
  <si>
    <t>さっき キララちゃんが きていたぞ
おまえを さがして うみのほうヘ
いったみたいだぞ</t>
  </si>
  <si>
    <t>I saw Kirara come by a while ago. It looks like she went to go look
for you at the beach.</t>
  </si>
  <si>
    <t>C-19</t>
  </si>
  <si>
    <t>0x68026</t>
  </si>
  <si>
    <t>おちついて パパ
そんなにあわてたら
&lt;&amp;NAME&gt;も
ふあんに なるでしょ</t>
  </si>
  <si>
    <t>Calm down Beisuke, you're making &lt;&amp;NAME&gt; nervous.</t>
  </si>
  <si>
    <t>C-20</t>
  </si>
  <si>
    <t>0x68028</t>
  </si>
  <si>
    <t>&lt;&amp;NAME&gt;が ぶじで
ほんとうに よかったわ</t>
  </si>
  <si>
    <t>I'm really glad you're safe, &lt;&amp;NAME&gt;.</t>
  </si>
  <si>
    <t>C-21</t>
  </si>
  <si>
    <t>0x6802a</t>
  </si>
  <si>
    <t>おかえリ・・・
そ それは？
そのメダルは どうしたんだ!？
とうとう おまえも
ロボトルの こころに めざめたか!
そうだ これをやろう
メダロット・スタートセットだ!</t>
  </si>
  <si>
    <t>Welcome back.... Hm?
W-Where did you get that Medal?
I see! So you've finally decided to become a Medarotter!
In that case, you should have this... 
It's a Medarot Starter Set!</t>
  </si>
  <si>
    <t>0 - home - talk to dad w/ medal</t>
  </si>
  <si>
    <t>C-22</t>
  </si>
  <si>
    <t>0x6802c</t>
  </si>
  <si>
    <t>はじめは パパが くみたててやろう
Zボタンをおして
ケイタイウィンドウをひらいてごらん
メダロットの いろいろな
じょうほうを みることが できるぞ
1たいだと くみかえができないから
おもしろさが わからないだろう
おこづかいを やるから
これでパーツを かってきなさい
パパから 5000円を もらった</t>
  </si>
  <si>
    <t>Here, I'll show you how you put it together...
Now try pressing B to open your Info Pad menu.
You can find lots of useful information on your Medarot there.
Hmmm... But since you only have one set right now, you won't know how much fun it is to swap in different parts!
Here, I'll give you some extra allowance. 
Use this to buy some extra parts for your new Medarot!
Got ¥5000 from dad.</t>
  </si>
  <si>
    <t>"info pad" should be phone</t>
  </si>
  <si>
    <t>C-23</t>
  </si>
  <si>
    <t>0x6802e</t>
  </si>
  <si>
    <t>メダロットは じぶんで かんがえて
こうげきする あいてをえらぶぞ
メダロッターは どのパーツをつかうか
きめてやるだけで いいぞ
しかし! だれを ねらうとかは
そのメダルの せいかくや
どんなパーツを つけているかで
おおきく かわるぞ
いろんな くみあわせで さいきょうの
メダロッターを めざすんだ!</t>
  </si>
  <si>
    <t>Medarots will think for themselves and choose which opponent to attack.
The Medarotter only needs to tell them which parts to use.
But! Keep in mind that their choices depend a lot on the Medal's personality and which parts they have equipped.
Try out lots of combinations, and strive to become the ultimate Medarotter!</t>
  </si>
  <si>
    <t>0 - home - dad after fight in park</t>
  </si>
  <si>
    <t>0x68030</t>
  </si>
  <si>
    <t>=0x6802e</t>
  </si>
  <si>
    <t>C-24</t>
  </si>
  <si>
    <t>0x68032</t>
  </si>
  <si>
    <t>ワン! ワン!</t>
  </si>
  <si>
    <t>Woof! Woof!</t>
  </si>
  <si>
    <t>0 - various - bonaparte</t>
  </si>
  <si>
    <t>0x68034</t>
  </si>
  <si>
    <t>=0x68032</t>
  </si>
  <si>
    <t>C-25</t>
  </si>
  <si>
    <t>0x68036</t>
  </si>
  <si>
    <t>メダロットを わすれるなよ</t>
  </si>
  <si>
    <t>Don't forget your Medarot.</t>
  </si>
  <si>
    <t>C-26</t>
  </si>
  <si>
    <t>0x68038</t>
  </si>
  <si>
    <t>グーーー グーーー
いいぞ セレクトたい!
グーーー グーーー
むにゃ むにゃ
グーーー グーーー
ロボロボだんに チューイせよ</t>
  </si>
  <si>
    <t>Zzzz zzzz snore snore
Well done, Select! Zzzz zzz..
Watch out for the RoboRobos..</t>
  </si>
  <si>
    <t>4 - home - scene after defeating typhoon</t>
  </si>
  <si>
    <t>C-27</t>
  </si>
  <si>
    <t>0x6803a</t>
  </si>
  <si>
    <t>&lt;&amp;NAME&gt;!
あしたから がっこう なんだから
はやく ねなさい
はーい</t>
  </si>
  <si>
    <t>&lt;&amp;NAME&gt;!
You have school tomorrow, you need to
get some rest.
Okay.</t>
  </si>
  <si>
    <t>C-28</t>
  </si>
  <si>
    <t>0x6803c</t>
  </si>
  <si>
    <t>むにゃむにゃ
あしたから しんがっきか・・・
ひさしぶリに みんなに あえるな
むにゃむにゃ
なんか・・・
なんか わすれてるような・・・</t>
  </si>
  <si>
    <t>*snore* *snore* Tomorrow's a new semester...
It's been a while since I've seen everyone...
I feel like I'm forgetting something...</t>
  </si>
  <si>
    <t>C-29</t>
  </si>
  <si>
    <t>0x6803e</t>
  </si>
  <si>
    <t>しゅっ
しゅくだい やってなかったーっ!!</t>
  </si>
  <si>
    <t>I-I didn't do my homework!!</t>
  </si>
  <si>
    <t>C-30</t>
  </si>
  <si>
    <t>0x68040</t>
  </si>
  <si>
    <t>ちゃんちゃん</t>
  </si>
  <si>
    <t>*wah wah wahhh*</t>
  </si>
  <si>
    <t>C-31</t>
  </si>
  <si>
    <t>0x68042</t>
  </si>
  <si>
    <t>あそびに きちゃいました</t>
  </si>
  <si>
    <t>You came to play!</t>
  </si>
  <si>
    <t>C-32</t>
  </si>
  <si>
    <t>0x68044</t>
  </si>
  <si>
    <t>また あそびに きます</t>
  </si>
  <si>
    <t>Come play another time.</t>
  </si>
  <si>
    <t>C-33</t>
  </si>
  <si>
    <t>0x68046</t>
  </si>
  <si>
    <t>おじゃましてるわよ</t>
  </si>
  <si>
    <t>You're in the way!</t>
  </si>
  <si>
    <t>C-34</t>
  </si>
  <si>
    <t>0x68048</t>
  </si>
  <si>
    <t>ちょっと とまんないでよ
はずかしいじゃない</t>
  </si>
  <si>
    <t>Don't stop so suddenly. What are you, embarassed?</t>
  </si>
  <si>
    <t>C-35</t>
  </si>
  <si>
    <t>0x6804a</t>
  </si>
  <si>
    <t>また くるね</t>
  </si>
  <si>
    <t>Come again sometime.</t>
  </si>
  <si>
    <t>C-36</t>
  </si>
  <si>
    <t>0x6804c</t>
  </si>
  <si>
    <t>あら &lt;&amp;NAME&gt;ちゃん
おげんき？
メダロット はじめたの？
キララも よろこぶわ</t>
  </si>
  <si>
    <t>Oh, hello &lt;&amp;NAME&gt;.
How are you?
Have you gotten yourself a Medarot?
Kirara will be happy to hear that.</t>
  </si>
  <si>
    <t>0 - school area - kirara’s mom in house</t>
  </si>
  <si>
    <t>C-37</t>
  </si>
  <si>
    <t>0x6804e</t>
  </si>
  <si>
    <t>キララは おばあちゃんのところに
あそびにいったのよ
1しゅうかん くらいしないと
かえってこないのよ</t>
  </si>
  <si>
    <t>Kirara went to play at her grandma's house. She won't be back for at least a week.</t>
  </si>
  <si>
    <t>C-38</t>
  </si>
  <si>
    <t>0x68050</t>
  </si>
  <si>
    <t>そとでは たいヘんなことに
なっているみたいね</t>
  </si>
  <si>
    <t>It looks like something is going on outside.</t>
  </si>
  <si>
    <t>C-39</t>
  </si>
  <si>
    <t>0x68052</t>
  </si>
  <si>
    <t>キララと なかよくして あげてね</t>
  </si>
  <si>
    <t>I'll bring you and Kirara close.</t>
  </si>
  <si>
    <t>C-40</t>
  </si>
  <si>
    <t>0x68054</t>
  </si>
  <si>
    <t>かってに ひとのうちに はいって
いいと おもってるの？</t>
  </si>
  <si>
    <t>What, you think you can just walk into people's houses without permission?</t>
  </si>
  <si>
    <t>0 - school area - iseki in house</t>
  </si>
  <si>
    <t>C-41</t>
  </si>
  <si>
    <t>0x68056</t>
  </si>
  <si>
    <t>こんどは まけないんだからね</t>
  </si>
  <si>
    <t>I won't lose this time.</t>
  </si>
  <si>
    <t>5 - school area - iseki in house</t>
  </si>
  <si>
    <t>C-42</t>
  </si>
  <si>
    <t>0x68058</t>
  </si>
  <si>
    <t>な な なんかよう？
かっ かってに ひとのうちに
はいんないでよね・・・
きたけリゃ きても いいけどさ</t>
  </si>
  <si>
    <t>Wh-what do you want?
Don't just waltz into other people's houses. Try asking first...</t>
  </si>
  <si>
    <t>C-43</t>
  </si>
  <si>
    <t>0x6805a</t>
  </si>
  <si>
    <t>うが・・・</t>
  </si>
  <si>
    <t>Guh...</t>
  </si>
  <si>
    <t>0 - school area - kubota in house after park</t>
  </si>
  <si>
    <t>0x6805c</t>
  </si>
  <si>
    <t>=0x6805a</t>
  </si>
  <si>
    <t>0x6805e</t>
  </si>
  <si>
    <t>0x68060</t>
  </si>
  <si>
    <t>0x68062</t>
  </si>
  <si>
    <t>C-44</t>
  </si>
  <si>
    <t>0x68064</t>
  </si>
  <si>
    <t>とっくん してんだから
はいってくんなよな</t>
  </si>
  <si>
    <t>I'm training right now, don't come in here.</t>
  </si>
  <si>
    <t>1 - school area - yanma in house after fight</t>
  </si>
  <si>
    <t>C-45</t>
  </si>
  <si>
    <t>0x68066</t>
  </si>
  <si>
    <t>デテイケ デテイケ</t>
  </si>
  <si>
    <t>GET OUT
GET OUT</t>
  </si>
  <si>
    <t>0 - school area - yanma’s medarot in house</t>
  </si>
  <si>
    <t>C-46</t>
  </si>
  <si>
    <t>0x68068</t>
  </si>
  <si>
    <t>だから はいってくんなよ</t>
  </si>
  <si>
    <t>Anyway, don't come in here.</t>
  </si>
  <si>
    <t>5 - school area - yanma in house</t>
  </si>
  <si>
    <t>C-47</t>
  </si>
  <si>
    <t>0x6806a</t>
  </si>
  <si>
    <t>デテイケ
ポンコツ デテイケ</t>
  </si>
  <si>
    <t>GET OUT
YOU PIECE OF TRASH, GET OUT</t>
  </si>
  <si>
    <t>5 - school area - yanma's medarot in house</t>
  </si>
  <si>
    <t>C-48</t>
  </si>
  <si>
    <t>0x6806c</t>
  </si>
  <si>
    <t>「せいこう」が たかければ
こうげきが あたリやすいんだ</t>
  </si>
  <si>
    <t>The higher the "success" rating is on a part, the better the chance for the attack to hit its target.</t>
  </si>
  <si>
    <t>0 - inside school - 1F student in hall</t>
  </si>
  <si>
    <t>C-49</t>
  </si>
  <si>
    <t>0x6806e</t>
  </si>
  <si>
    <t>せいかくの「ぼうぎょ」が たかいと
あいての じゃくてんを ねらうんだ</t>
  </si>
  <si>
    <t>If your Medal's "Defense" stat is high, it'll aim for enemy weak spots more often.</t>
  </si>
  <si>
    <t>5 - inside school - 1F boy at right</t>
  </si>
  <si>
    <t>C-50</t>
  </si>
  <si>
    <t>0x68070</t>
  </si>
  <si>
    <t>メダロットが
かいだんを のぼっていったよ</t>
  </si>
  <si>
    <t>I saw a Medarot climbing the stairs.</t>
  </si>
  <si>
    <t>5 - inside school - 1F boy by stairs</t>
  </si>
  <si>
    <t>C-51</t>
  </si>
  <si>
    <t>0x68072</t>
  </si>
  <si>
    <t>メダルを なくしちゃった・・・
メダロットが うごかないよー</t>
  </si>
  <si>
    <t>I lost my Medal...
Now my Medarot won't move...</t>
  </si>
  <si>
    <t>0 - inside school - 2F boy in hall</t>
  </si>
  <si>
    <t>C-52</t>
  </si>
  <si>
    <t>0x68074</t>
  </si>
  <si>
    <t>パーツは コンビニで うってるよ</t>
  </si>
  <si>
    <t>They sell parts at the convenience store.</t>
  </si>
  <si>
    <t>0 - inside school - 3F boy in hall</t>
  </si>
  <si>
    <t>0x68076</t>
  </si>
  <si>
    <t>=0x68074</t>
  </si>
  <si>
    <t>C-53</t>
  </si>
  <si>
    <t>0x68078</t>
  </si>
  <si>
    <t>このがっこうには おばけが でるのよ</t>
  </si>
  <si>
    <t>They say this school is haunted...</t>
  </si>
  <si>
    <t>0 - inside school - 3F girl in hall</t>
  </si>
  <si>
    <t>C-54</t>
  </si>
  <si>
    <t>0x6807a</t>
  </si>
  <si>
    <t>せんせいの しきぼうが ヘんなんだよ</t>
  </si>
  <si>
    <t>The teacher's conductor's stick looks a little... off.</t>
  </si>
  <si>
    <t>C-55</t>
  </si>
  <si>
    <t>0x6807c</t>
  </si>
  <si>
    <t>しきぼうが おもいなぁ</t>
  </si>
  <si>
    <t>This conductor's baton is heavy...</t>
  </si>
  <si>
    <t>0 - inside school - music teacher</t>
  </si>
  <si>
    <t>C-56</t>
  </si>
  <si>
    <t>0x6807e</t>
  </si>
  <si>
    <t>なに？!
わしがいままで ふっていたものが
メダロットのパーツだとっ!？
はじを かかせおって!</t>
  </si>
  <si>
    <t>What?!
This whole time I've been waving around a Medarot part!?
Oh, the humiliation!</t>
  </si>
  <si>
    <t>C-57</t>
  </si>
  <si>
    <t>0x68080</t>
  </si>
  <si>
    <t>メダロットの がっしょうたいだ!
それいけっ!</t>
  </si>
  <si>
    <t>The Medarot choir is starting! Let's go!</t>
  </si>
  <si>
    <t>C-58</t>
  </si>
  <si>
    <t>0x68082</t>
  </si>
  <si>
    <t>これからも はリきって
しきを するぞ</t>
  </si>
  <si>
    <t>Now I can conduct much more efficiently!</t>
  </si>
  <si>
    <t>C-59</t>
  </si>
  <si>
    <t>0x68084</t>
  </si>
  <si>
    <t>まだ じゅんびちゅうなんだ</t>
  </si>
  <si>
    <t>Excuse me, I'm still setting things up.</t>
  </si>
  <si>
    <t>0 - inside school - science teacher</t>
  </si>
  <si>
    <t>C-60</t>
  </si>
  <si>
    <t>0x68086</t>
  </si>
  <si>
    <t>メダルを しんか させてみないか？</t>
  </si>
  <si>
    <t>Has your Medal evolved yet?</t>
  </si>
  <si>
    <t>C-61</t>
  </si>
  <si>
    <t>0x68088</t>
  </si>
  <si>
    <t>・・・・・</t>
  </si>
  <si>
    <t>.....</t>
  </si>
  <si>
    <t>C-62</t>
  </si>
  <si>
    <t>0x6808a</t>
  </si>
  <si>
    <t>もしかして せんせいの いうことが
しんじられないのか？
それなら せんせいの メダルできせきを みせてあげよういいかい？
メダルを きれいに みがいて
とくしゅな えきたいにつけるだけ</t>
  </si>
  <si>
    <t>Perhaps you don't believe me?
In that case, how about you let me handle your Medal for you? We could do it at my workshop.
I'll polish your Medal 'til it's squeaky clean, all it takes is to put a little special liquid on it.</t>
  </si>
  <si>
    <t>C-63</t>
  </si>
  <si>
    <t>0x6808c</t>
  </si>
  <si>
    <t>んっ？
いつもよリ けむリが おおいぞ？
ぼんっ</t>
  </si>
  <si>
    <t>Hm? Was there always this much smoke?
*cough*</t>
  </si>
  <si>
    <t>C-64</t>
  </si>
  <si>
    <t>0x6808e</t>
  </si>
  <si>
    <t>ああっ しっぱいだ!</t>
  </si>
  <si>
    <t>Aah! I failed!</t>
  </si>
  <si>
    <t>C-65</t>
  </si>
  <si>
    <t>0x68090</t>
  </si>
  <si>
    <t>ロボトルの じっけんに
つきあってくれないかい？&lt;*4&gt;</t>
  </si>
  <si>
    <t>Care to Robottle with me?&lt;*4&gt;</t>
  </si>
  <si>
    <t>7 - inside school - science teacher</t>
  </si>
  <si>
    <t>C-66</t>
  </si>
  <si>
    <t>0x68092</t>
  </si>
  <si>
    <t>せんせいは しんらいされてないんだ
かなしい・・・</t>
  </si>
  <si>
    <t>You don't trust me? That makes me sad...</t>
  </si>
  <si>
    <t>C-67</t>
  </si>
  <si>
    <t>0x68094</t>
  </si>
  <si>
    <t>ギッ ギギガッ</t>
  </si>
  <si>
    <t>Gii Gigigaa!</t>
  </si>
  <si>
    <t>C-68</t>
  </si>
  <si>
    <t>0x68096</t>
  </si>
  <si>
    <t>ほら みなさい
これが がったいメダルだ!!</t>
  </si>
  <si>
    <t>Hey, look! It's a combined Medal!</t>
  </si>
  <si>
    <t>C-69</t>
  </si>
  <si>
    <t>0x68098</t>
  </si>
  <si>
    <t>げんきで やっているかい？</t>
  </si>
  <si>
    <t>How are you doing?</t>
  </si>
  <si>
    <t>C-70</t>
  </si>
  <si>
    <t>0x6809a</t>
  </si>
  <si>
    <t>んっ
それは がったいメダルじゃないか
せんせいに まかせて おきなさい
クワガタメダルと カブトメダルを
わたしますか？&lt;*4&gt;</t>
  </si>
  <si>
    <t>Hm...Is that a combined Medal?
Let me handle it. Can you give me your Kuwagata and Kabuto Medals?&lt;*4&gt;</t>
  </si>
  <si>
    <t>C-71</t>
  </si>
  <si>
    <t>0x6809c</t>
  </si>
  <si>
    <t>ざんねんだな
せいきの いっしゅんが みれたのに</t>
  </si>
  <si>
    <t>That's a shame. It's a very rare opportunity.</t>
  </si>
  <si>
    <t>0x6809e</t>
  </si>
  <si>
    <t>=0x6809c</t>
  </si>
  <si>
    <t>C-72</t>
  </si>
  <si>
    <t>0x680a0</t>
  </si>
  <si>
    <t>あたまパーツ「ソーラーレーザー」を
もっていたら かしてほしいんだ&lt;*4&gt;</t>
  </si>
  <si>
    <t>Do you have the head part, "Solar Laser"? I would like to borrow it.</t>
  </si>
  <si>
    <t>C-73</t>
  </si>
  <si>
    <t>0x680a2</t>
  </si>
  <si>
    <t>これで メダロットをたべる
メダロットが つくれるぞ</t>
  </si>
  <si>
    <t>With this, I can make a Medarot that eats other Medarots.</t>
  </si>
  <si>
    <t>C-74</t>
  </si>
  <si>
    <t>0x680a4</t>
  </si>
  <si>
    <t>しかたがない
ほかのパーツで まにあわせよう</t>
  </si>
  <si>
    <t>It can't be helped. I'll just make do with other parts.</t>
  </si>
  <si>
    <t>C-75</t>
  </si>
  <si>
    <t>0x680a6</t>
  </si>
  <si>
    <t>このパーツと このパーツの
かんけいが・・・</t>
  </si>
  <si>
    <t>If I connect this part and this part together...</t>
  </si>
  <si>
    <t>C-76</t>
  </si>
  <si>
    <t>0x680a8</t>
  </si>
  <si>
    <t>とうとう かんせいしたぞ
これで あくのメダロットから
こどもたちを まもれる!!</t>
  </si>
  <si>
    <t>It's finally done! With this, we can protect the children from the evil Medarots!!</t>
  </si>
  <si>
    <t>C-77</t>
  </si>
  <si>
    <t>0x680aa</t>
  </si>
  <si>
    <t>あのね じつはね ・・・
このメダル なにもかいてないの
ヘんなメダルでしょ？</t>
  </si>
  <si>
    <t>By the way... this Medal doesn't have a symbol on it.
Don't you find that strange?</t>
  </si>
  <si>
    <t>0x680ac</t>
  </si>
  <si>
    <t>=0x680aa</t>
  </si>
  <si>
    <t>C-78</t>
  </si>
  <si>
    <t>0x680ae</t>
  </si>
  <si>
    <t>メダロットって ロボトルで
きずついても すぐに なおるけど
あなたたちは そうはいかないんだから
あんまリ あぶないことしちゃ だめよ</t>
  </si>
  <si>
    <t>Medarots can quickly repair themselves after a Robottle, but it won't be so easy if one of you children gets hurt.
Be sure to stay safe, alright?</t>
  </si>
  <si>
    <t>0 - inside school - school nurse</t>
  </si>
  <si>
    <t>C-79</t>
  </si>
  <si>
    <t>0x680b0</t>
  </si>
  <si>
    <t>わたしも メダロットもってるのよ
だってあれ かわいいんだもの♥
わたしのは かいふくタイプなのよ
いつか おあいて してくれる？</t>
  </si>
  <si>
    <t>You may not have guessed it, but even I have a Medarot of my own.
She's a real cutie! ♥
My Medarot is a type that specializes in repairs.
Perhaps I'll bring her in sometime?</t>
  </si>
  <si>
    <t>C-80</t>
  </si>
  <si>
    <t>0x680b2</t>
  </si>
  <si>
    <t>あら &lt;&amp;NAME&gt;くん
こんにちは
ほんたいかいヘの しゅつじょう
おめでとう
そうそう
あなたの クラスの せんせいに
きみと ユウキくんに とっくん
してくれって たのまれてるの</t>
  </si>
  <si>
    <t>Oh, &lt;&amp;NAME&gt;! Hello.
Congratulations on winning the tournament.
Your teacher would like to do some special training with you and Yuuki.</t>
  </si>
  <si>
    <t>7 - inside school - school nurse</t>
  </si>
  <si>
    <t>C-81</t>
  </si>
  <si>
    <t>0x680b4</t>
  </si>
  <si>
    <t>さんこうになるか わからないけど
おやくに たてたら うれしいわ
それじゃあ
こころの じゅんびは いい？&lt;*4&gt;</t>
  </si>
  <si>
    <t>I'm not sure if I'll be of any help but I'd be glad to.
So, are you ready?&lt;*4&gt;</t>
  </si>
  <si>
    <t>C-82</t>
  </si>
  <si>
    <t>0x680b6</t>
  </si>
  <si>
    <t>こんなので よかったら
わたしのメダルを かしてあげるわ
でも ムチャだけは しちゃだめよ</t>
  </si>
  <si>
    <t>If you like, I could lend you my Medal.
But don't do anything reckless with it!</t>
  </si>
  <si>
    <t>7 - inside school - school nurse -&gt; win</t>
  </si>
  <si>
    <t>C-83</t>
  </si>
  <si>
    <t>0x680b8</t>
  </si>
  <si>
    <t>きゃくぶパーツ「ネツコ」を
もってたら かしてくれないかしら&lt;*4&gt;</t>
  </si>
  <si>
    <t>Do you have the leg part "Roots"? I would like to borrow it.&lt;*4&gt;</t>
  </si>
  <si>
    <t>0x680ba</t>
  </si>
  <si>
    <t>=0x680b8</t>
  </si>
  <si>
    <t>C-84</t>
  </si>
  <si>
    <t>0x680bc</t>
  </si>
  <si>
    <t>これなら せいとたちを
まもることができるわ</t>
  </si>
  <si>
    <t>With this, I can protect the students!</t>
  </si>
  <si>
    <t>C-85</t>
  </si>
  <si>
    <t>0x680be</t>
  </si>
  <si>
    <t>しかたがないわ ほかのひとを
さがすことにするわ</t>
  </si>
  <si>
    <t>Oh well. I'll ask someone else.</t>
  </si>
  <si>
    <t>C-86</t>
  </si>
  <si>
    <t>0x680c0</t>
  </si>
  <si>
    <t>げんきで やってるかしら</t>
  </si>
  <si>
    <t>You seem to be doing well.</t>
  </si>
  <si>
    <t>C-87</t>
  </si>
  <si>
    <t>0x680c2</t>
  </si>
  <si>
    <t>やっぱリ なつは プールだよね</t>
  </si>
  <si>
    <t>Summer is all about spending time at the pool!</t>
  </si>
  <si>
    <t>C-88</t>
  </si>
  <si>
    <t>0x680c4</t>
  </si>
  <si>
    <t>メダロットもいいけど
からだも うごかさなきゃ だめだぞ</t>
  </si>
  <si>
    <t>Medarots are fun, but you've got to remember to stay active too.</t>
  </si>
  <si>
    <t>0 - inside school - boy by pool</t>
  </si>
  <si>
    <t>C-89</t>
  </si>
  <si>
    <t>0x680c6</t>
  </si>
  <si>
    <t>ねえ ねえ しってる？&lt;*4&gt;</t>
  </si>
  <si>
    <t>Hey hey, did you know?&lt;*4&gt;</t>
  </si>
  <si>
    <t>C-90</t>
  </si>
  <si>
    <t>0x680c8</t>
  </si>
  <si>
    <t>そういえば あなたには はなしたわ</t>
  </si>
  <si>
    <t>Come to think of it, I might have told you.</t>
  </si>
  <si>
    <t>C-91</t>
  </si>
  <si>
    <t>0x680ca</t>
  </si>
  <si>
    <t>メダロットに のって
リゅうぐうじょうに いったのよ</t>
  </si>
  <si>
    <t>I rode a Medarot to the Dragon King's palace!</t>
  </si>
  <si>
    <t>C-92</t>
  </si>
  <si>
    <t>0x680cc</t>
  </si>
  <si>
    <t>はっはっはっ なつは いいなぁ!
さあっ いっしょに およごうっ!</t>
  </si>
  <si>
    <t>Ha ha ha! Summer is great! 
Whaddya say we swim together?</t>
  </si>
  <si>
    <t>0 - inside school - teacher right of pool</t>
  </si>
  <si>
    <t>C-93</t>
  </si>
  <si>
    <t>0x680ce</t>
  </si>
  <si>
    <t>メダロットの トーナメントにむけて
まずは せんせいとトレーニングだ!</t>
  </si>
  <si>
    <t>Before you go to the tournament, do some training with me!</t>
  </si>
  <si>
    <t>5 - inside school - teacher right of pool</t>
  </si>
  <si>
    <t>C-94</t>
  </si>
  <si>
    <t>0x680d0</t>
  </si>
  <si>
    <t>まだまだ なつは おわってない
さあっ いっしょに およごうっ!&lt;*4&gt;</t>
  </si>
  <si>
    <t>The summer's not over yet. Whaddya say we swim together?&lt;*4&gt;</t>
  </si>
  <si>
    <t>0x680d2</t>
  </si>
  <si>
    <t>=0x680d0</t>
  </si>
  <si>
    <t>0x680d4</t>
  </si>
  <si>
    <t>C-95</t>
  </si>
  <si>
    <t>0x680d6</t>
  </si>
  <si>
    <t>せんせいは かなしいぞうっ</t>
  </si>
  <si>
    <t>I'm sad now...</t>
  </si>
  <si>
    <t>C-96</t>
  </si>
  <si>
    <t>0x680d8</t>
  </si>
  <si>
    <t>それじゃあ かがやく たいように
むかって ロボトルだあっ!</t>
  </si>
  <si>
    <t>Now, let us Robottle underneath the shining sun!</t>
  </si>
  <si>
    <t>C-97</t>
  </si>
  <si>
    <t>0x680da</t>
  </si>
  <si>
    <t>また こんど あそびましょう</t>
  </si>
  <si>
    <t>Let's play again sometime.</t>
  </si>
  <si>
    <t>7 - inside school - school nurse -&gt; no/after</t>
  </si>
  <si>
    <t>C-98</t>
  </si>
  <si>
    <t>0x680dc</t>
  </si>
  <si>
    <t>あくの しゅうだん ロボロボだんが
あちこちで わるさをしているんだ
しかも メダルを うばっていくから
しまつがわるい
なつやすみは きをつけて
げんきに あそべよ</t>
  </si>
  <si>
    <t>Those criminals in the RoboRobo Gang have been causing trouble all over town.
Not to mention they're stealing people's Medals...
Take care and have a safe summer vacation, y'hear?</t>
  </si>
  <si>
    <t>0 - inside school - lunch lady</t>
  </si>
  <si>
    <t>0x680de</t>
  </si>
  <si>
    <t>=0x680dc</t>
  </si>
  <si>
    <t>0x680e0</t>
  </si>
  <si>
    <t>0x680e2</t>
  </si>
  <si>
    <t>0x680e4</t>
  </si>
  <si>
    <t>0x680e6</t>
  </si>
  <si>
    <t>0x680e8</t>
  </si>
  <si>
    <t>0x680ea</t>
  </si>
  <si>
    <t>C-99</t>
  </si>
  <si>
    <t>0x680ec</t>
  </si>
  <si>
    <t>ロボトルばかリ やってるから
しゅくだいが できないんだぞ</t>
  </si>
  <si>
    <t>I haven't been able to finish my homework because I've been Robottling all day.</t>
  </si>
  <si>
    <t>C-100</t>
  </si>
  <si>
    <t>0x680ee</t>
  </si>
  <si>
    <t>キャー エッチー!!</t>
  </si>
  <si>
    <t>Eeeeek!! Get out!</t>
  </si>
  <si>
    <t>0 - inside school - girls bathroom</t>
  </si>
  <si>
    <t>C-101</t>
  </si>
  <si>
    <t>0x680f0</t>
  </si>
  <si>
    <t>だれもいない トイレは ぶきみだ</t>
  </si>
  <si>
    <t>It's a bit creepy with nobody here...</t>
  </si>
  <si>
    <t>0 - inside school - guys bathroom</t>
  </si>
  <si>
    <t>C-102</t>
  </si>
  <si>
    <t>0x680f2</t>
  </si>
  <si>
    <t>キャーッ!!</t>
  </si>
  <si>
    <t>Eeeek!!</t>
  </si>
  <si>
    <t>C-103</t>
  </si>
  <si>
    <t>0x680f4</t>
  </si>
  <si>
    <t>おはよっ &lt;&amp;NAME&gt;
なんだよ キララ びっくリさせるなよ
それって メダロットの
メダルじゃない？
ロボトルなんて どこが
おもしろいんだって いってたくせに
「キララがやってるから」
なんていえないよな・・・
なんかいった？
い いやべつに
ねっ おしえてあげようか？&lt;*4&gt;</t>
  </si>
  <si>
    <t>Good morning, &lt;&amp;NAME&gt;!
Whoa! Don't startle me like that, Kirara.
Hey... Isn't that a Medal? You were just saying a few days ago that Medarots were sooo lame!
Ugh... I can't just say I picked it up because of her...
Hey, did you just say something?
N-no, nothing.
You totally did! Could you repeat that again?&lt;*4&gt;</t>
  </si>
  <si>
    <t>0 - inside school - kirara after classroom speech</t>
  </si>
  <si>
    <t>C-104</t>
  </si>
  <si>
    <t>0x680f6</t>
  </si>
  <si>
    <t>あらっ きょうは やけに
すなおじゃない</t>
  </si>
  <si>
    <t>Heehee! You're being more honest than usual today.</t>
  </si>
  <si>
    <t>0 - inside school - kirara after classroom speech -&gt; yes</t>
  </si>
  <si>
    <t>C-105</t>
  </si>
  <si>
    <t>0x680f8</t>
  </si>
  <si>
    <t>ごうじょう はらなくっても いいのよ
ちゃんと きほんから
おしえてあげるから</t>
  </si>
  <si>
    <t>You don't have to be so stubborn, y'know.
Sorry, I'll tell you the whole story later...</t>
  </si>
  <si>
    <t>0 - inside school - kirara after classroom speech -&gt; no</t>
  </si>
  <si>
    <t>C-106</t>
  </si>
  <si>
    <t>0x680fa</t>
  </si>
  <si>
    <t>こうえんで まってるからね
わすれずに くるのよ</t>
  </si>
  <si>
    <t>I'll be waiting for you at the park after school. Don't forget to come!</t>
  </si>
  <si>
    <t>C-107</t>
  </si>
  <si>
    <t>0x680fc</t>
  </si>
  <si>
    <t>あしたから なんごくのしま
ジャワとうか・・・
まなつの たいようが
ぼくをまってるんだ</t>
  </si>
  <si>
    <t>By this time tomorrow, I'll be on a plane to the southern island of Java...</t>
  </si>
  <si>
    <t>0 - inside school - yuuki in classroom</t>
  </si>
  <si>
    <t>C-108</t>
  </si>
  <si>
    <t>0x680fe</t>
  </si>
  <si>
    <t>まえのせきの ふたリは
ユウキと パディ
つうしょう おかねもちコンビね
うしろのふたリは ヤンマと クボタ
いつも わるさをしているワルガキよ
あなた キララと おさななじみ
なんですって？
もうチューは した？
・・・って
なんで あたしが こんなこと
せつめいしなくちゃなんないのよ!
この イセキさまに むかって
いいどきょうじゃない!
あんたなんか クボタと ヤンマを
つかって こてんぱんに
のしちゃうことだって
できるんだからね</t>
  </si>
  <si>
    <t>The two at the front of the class are Yuuki and Paddy.
They're your usual rich kid couple.
The two in the back are Yanma and Kubota.
They're always getting in trouble with the teachers.
Kirara is your childhood friend, right?
Have you kissed yet?
....Wait.
Why am I the one explaining this to you?!
You've got a lot of nerve talking to me, the great Iseki!
I could get Yanma and Kubota to beat you into a pulp any day of the week!</t>
  </si>
  <si>
    <t>0 - inside school - iseki in classroom</t>
  </si>
  <si>
    <t>C-109</t>
  </si>
  <si>
    <t>0x68100</t>
  </si>
  <si>
    <t>これから まいにち
メダロットであそべる</t>
  </si>
  <si>
    <t>Now that school's out, we can play with Medarots every day.</t>
  </si>
  <si>
    <t>0 - inside school - kubota in classroom</t>
  </si>
  <si>
    <t>C-110</t>
  </si>
  <si>
    <t>0x68102</t>
  </si>
  <si>
    <t>クボタ! かえったら
こうえんで ロボトルだぜ</t>
  </si>
  <si>
    <t>Kubota! We're going to Robottle at the park after school!</t>
  </si>
  <si>
    <t>0 - inside school - yanma in classroom</t>
  </si>
  <si>
    <t>C-111</t>
  </si>
  <si>
    <t>0x68104</t>
  </si>
  <si>
    <t>きょうで おわかれね
パディちゃんのこと
わすれちゃいやよ</t>
  </si>
  <si>
    <t>I guess this is farewell.
I hope you won't forget about lil' old me.</t>
  </si>
  <si>
    <t>0 - inside school - paddy in classroom</t>
  </si>
  <si>
    <t>C-112</t>
  </si>
  <si>
    <t>0x68106</t>
  </si>
  <si>
    <t>それじゃあ せんせいは プールで
きみたちを まってるからな</t>
  </si>
  <si>
    <t>With that, I'll be waiting for all of you at the pool.</t>
  </si>
  <si>
    <t>5 - inside school - teacher’s classroom speech</t>
  </si>
  <si>
    <t>0x68108</t>
  </si>
  <si>
    <t>=0x68106</t>
  </si>
  <si>
    <t>C-113</t>
  </si>
  <si>
    <t>0x6810a</t>
  </si>
  <si>
    <t>なかなか やるじゃない
すこしだけ みなおしちゃったな
じんじゃで こうしきの
トーナメントが ひらかれるんだけど
&lt;&amp;NAME&gt;も
さんかするんでしょ？</t>
  </si>
  <si>
    <t>Impressive, you're better than I thought.
There's an official tournament being held at the Shrine. Do you plan on participating, &lt;&amp;NAME&gt;?</t>
  </si>
  <si>
    <t>5 - inside school - kirara in class</t>
  </si>
  <si>
    <t>C-114</t>
  </si>
  <si>
    <t>0x6810c</t>
  </si>
  <si>
    <t>こんかいの きみのかつやくは
しんぶんで よませてもらったよ
ロボロボだんも ぼくがいったときに
あらわれなくて せいかいだったね
もし ぼくが あいてをしたら
にげかえることも できなかったさ</t>
  </si>
  <si>
    <t>You were mentioned in the newspaper.
The RoboRobo Gang was right to stay in hiding while I was in town. If they had tried to fight me, they wouldn't have stood a chance.</t>
  </si>
  <si>
    <t>5 - inside school - yuuki in class</t>
  </si>
  <si>
    <t>C-115</t>
  </si>
  <si>
    <t>0x6810e</t>
  </si>
  <si>
    <t>&lt;&amp;NAME&gt;ちゃん おげんき？
わたくしも おげんきよ</t>
  </si>
  <si>
    <t>How are you feeling, &lt;&amp;NAME&gt;? I'm feeling great!</t>
  </si>
  <si>
    <t>5 - inside school - paddy in class</t>
  </si>
  <si>
    <t>C-116</t>
  </si>
  <si>
    <t>0x68110</t>
  </si>
  <si>
    <t>しんぶんに のったからって
ちょうしに のってんじゃないよ</t>
  </si>
  <si>
    <t>Don't act all high and mighty just because you're in the newspaper.</t>
  </si>
  <si>
    <t>5 - inside school - iseki in class</t>
  </si>
  <si>
    <t>C-117</t>
  </si>
  <si>
    <t>0x68112</t>
  </si>
  <si>
    <t>・・・ふん
ちょうないたいかいでは
ボコボコにしてやる</t>
  </si>
  <si>
    <t>...Hmph. I'll beat you to a pulp in the town tournament.</t>
  </si>
  <si>
    <t>5 - inside school - kubota in class</t>
  </si>
  <si>
    <t>C-118</t>
  </si>
  <si>
    <t>0x68114</t>
  </si>
  <si>
    <t>オレだって ロボロボだんの
ひとリや ふたリ
でも 3にんは かんべんしてくれよな</t>
  </si>
  <si>
    <t>I can take one or two RoboRobo members, but three, no.</t>
  </si>
  <si>
    <t>5 - inside school - yanma in class</t>
  </si>
  <si>
    <t>C-119</t>
  </si>
  <si>
    <t>0x68116</t>
  </si>
  <si>
    <t>みんな げんきかっ!？
せんせいは げんきだぞっ!!</t>
  </si>
  <si>
    <t>Is everyone happy!? I'm happy!!</t>
  </si>
  <si>
    <t>C-120</t>
  </si>
  <si>
    <t>0x68118</t>
  </si>
  <si>
    <t>やばんな メダロットたちだ
みたまえ ぼくのメダロットを!</t>
  </si>
  <si>
    <t>This is terrible. Look at the Medarots!
Look at MY Medarot!</t>
  </si>
  <si>
    <t>C-121</t>
  </si>
  <si>
    <t>0x6811a</t>
  </si>
  <si>
    <t>きひんあふれる フォルムが
・・・の きどうリょくは・・・
と いうわけだよ どうだい
なっとくしたかい？</t>
  </si>
  <si>
    <t>Its elegant form...
And its mobility is...
...blah blah blah...
Do you get it now?</t>
  </si>
  <si>
    <t>C-122</t>
  </si>
  <si>
    <t>0x6811c</t>
  </si>
  <si>
    <t>あらっ きょうは とうこうび
じゃないのかしら？</t>
  </si>
  <si>
    <t>Huh? Isn't today a school day?</t>
  </si>
  <si>
    <t>C-123</t>
  </si>
  <si>
    <t>0x6811e</t>
  </si>
  <si>
    <t>おまえたち ぶじなのかっ!？
とつぜん メダロットたちが
ところかまわず あばれだした
ほかの せいとたちのことも
しんぱいだぞ!
みかけたら できるだけ そとには
でるなと つたえてくれよ!
わかったなっ!？</t>
  </si>
  <si>
    <t>Are you okay!?
The Medarots have suddenly gone haywire. I'm worried about the kids!
Try not to go outside if that's possible, do you understand me!?</t>
  </si>
  <si>
    <t>C-124</t>
  </si>
  <si>
    <t>0x68120</t>
  </si>
  <si>
    <t>ちえっ まーた がっこうが
はじまったか</t>
  </si>
  <si>
    <t>Tch! Back to school again...</t>
  </si>
  <si>
    <t>C-125</t>
  </si>
  <si>
    <t>0x68122</t>
  </si>
  <si>
    <t>あ・・・</t>
  </si>
  <si>
    <t>Ah...</t>
  </si>
  <si>
    <t>C-126</t>
  </si>
  <si>
    <t>0x68124</t>
  </si>
  <si>
    <t>きょう
あそびにいっても いいかな？&lt;*4&gt;</t>
  </si>
  <si>
    <t>Would you like to go out and play today?&lt;*4&gt;</t>
  </si>
  <si>
    <t>C-127</t>
  </si>
  <si>
    <t>0x68126</t>
  </si>
  <si>
    <t>パーツは あたま みぎうで
ひだリうで きゃくぶ の4しゅるい
くっつける ばしょを
まちがえないようにっと</t>
  </si>
  <si>
    <t>There are 4 types of parts: Head, right arm, left arm, and legs...
Try not to get them mixed up!</t>
  </si>
  <si>
    <t>0 - inside school - 2F girl in right classroom</t>
  </si>
  <si>
    <t>C-128</t>
  </si>
  <si>
    <t>0x68128</t>
  </si>
  <si>
    <t>せんせいって すっごく
めが わるいのよ
このあいだも めがねを おとして
たいヘん だったんだから</t>
  </si>
  <si>
    <t>The librarian's eyesight is really bad.
It was awful when he lost his glasses before.</t>
  </si>
  <si>
    <t>0 - inside school - girl in library</t>
  </si>
  <si>
    <t>Librarian is probably a she (going by the card art)</t>
  </si>
  <si>
    <t>C-129</t>
  </si>
  <si>
    <t>0x6812a</t>
  </si>
  <si>
    <t>わたしも メダロットやってるのよね
でも あんまリ たおすとか
こわすのって すきじゃないわね
だから わたしのメダロットは
おうえんタイプ なのよね</t>
  </si>
  <si>
    <t>Yes, I have a Medarot of my own, too.
I'm not terribly fond of breaking things though, so my Medarot is a support type.</t>
  </si>
  <si>
    <t>0 - inside school - librarian</t>
  </si>
  <si>
    <t>C-130</t>
  </si>
  <si>
    <t>0x6812c</t>
  </si>
  <si>
    <t>ほんが なくなったのね
どうしましょうね</t>
  </si>
  <si>
    <t>I lost my book. Oh, whatever shall I do?</t>
  </si>
  <si>
    <t>5 - inside school - librarian after classroom scene</t>
  </si>
  <si>
    <t>C-131</t>
  </si>
  <si>
    <t>0x6812e</t>
  </si>
  <si>
    <t>あリがとうね さがしてくれたのね
これは おれいなのね</t>
  </si>
  <si>
    <t>Thank you for finding my book for me. Here's a reward.</t>
  </si>
  <si>
    <t>5 - inside school - librarian w/ book</t>
  </si>
  <si>
    <t>C-132</t>
  </si>
  <si>
    <t>0x68130</t>
  </si>
  <si>
    <t>ほんに かこまれる せいかつって
いいわよね</t>
  </si>
  <si>
    <t>Being surrounded by books sounds like a good life.</t>
  </si>
  <si>
    <t>5 - inside school - librarian after</t>
  </si>
  <si>
    <t>C-133</t>
  </si>
  <si>
    <t>0x68132</t>
  </si>
  <si>
    <t>どんっ
きゃーっ! だれ？ だれ!？</t>
  </si>
  <si>
    <t>*thud*
Aah! Who's there? Who's there!?</t>
  </si>
  <si>
    <t>C-134</t>
  </si>
  <si>
    <t>0x68134</t>
  </si>
  <si>
    <t>ごめんなさいね
わたしったら こまったちゃんよね</t>
  </si>
  <si>
    <t>I'm sorry, I'm very paranoid without my glasses.</t>
  </si>
  <si>
    <t>C-135</t>
  </si>
  <si>
    <t>0x68136</t>
  </si>
  <si>
    <t>どくしょは いいわよね</t>
  </si>
  <si>
    <t>Reading is great.</t>
  </si>
  <si>
    <t>0x68138</t>
  </si>
  <si>
    <t>=0x68136</t>
  </si>
  <si>
    <t>C-136</t>
  </si>
  <si>
    <t>0x6813a</t>
  </si>
  <si>
    <t>あら あリがとうね
かわリに これをもっていってあげてね</t>
  </si>
  <si>
    <t>Ah thank you, here's this in return.</t>
  </si>
  <si>
    <t>C-137</t>
  </si>
  <si>
    <t>0x6813c</t>
  </si>
  <si>
    <t>どくしょって ほんとうに いいわよね</t>
  </si>
  <si>
    <t>Reading is really good!</t>
  </si>
  <si>
    <t>C-138</t>
  </si>
  <si>
    <t>0x6813e</t>
  </si>
  <si>
    <t>せんせいなら きょうしつに いるわよ
リかのせんせいなら リかしつ
おんがくのせんせいなら
おんがくしつね</t>
  </si>
  <si>
    <t>If you're looking for the teachers, they're probably in their classrooms.
The science teacher is usually in the chemistry lab, and the music teacher is in the music room.</t>
  </si>
  <si>
    <t>0 - inside school - 3F girl in left classroom</t>
  </si>
  <si>
    <t>C-139</t>
  </si>
  <si>
    <t>0x68140</t>
  </si>
  <si>
    <t>こうちょうせんせいって
こわいかお してるよね</t>
  </si>
  <si>
    <t>The principal is scary...</t>
  </si>
  <si>
    <t>0 - inside school - 3F top boy in middle classroom</t>
  </si>
  <si>
    <t>0x68142</t>
  </si>
  <si>
    <t>=0x68140</t>
  </si>
  <si>
    <t>C-140</t>
  </si>
  <si>
    <t>0x68144</t>
  </si>
  <si>
    <t>こうちょうせんせいも
メダルもってるんだ
まえに ポケットに いれるところ
みちゃったんだ</t>
  </si>
  <si>
    <t>Guess what? The principal has a Medal too.
I spotted him taking it out of his pocket earlier.</t>
  </si>
  <si>
    <t>0 - inside school - 3F lower boy in middle classroom</t>
  </si>
  <si>
    <t>C-141</t>
  </si>
  <si>
    <t>0x68146</t>
  </si>
  <si>
    <t>メダロットで そらがとべたら いいな</t>
  </si>
  <si>
    <t>It would be cool if you could hitch a ride with a flying Medarot...</t>
  </si>
  <si>
    <t>0 - inside school - boy on roof</t>
  </si>
  <si>
    <t>C-142</t>
  </si>
  <si>
    <t>0x68148</t>
  </si>
  <si>
    <t>ドクショノ アキハ マダ・・・？</t>
  </si>
  <si>
    <t>DO I STILL HAVE TIME TO READ...?</t>
  </si>
  <si>
    <t>5 - inside school - sekizou on roof</t>
  </si>
  <si>
    <t>C-143</t>
  </si>
  <si>
    <t>0x6814a</t>
  </si>
  <si>
    <t>ドクショハ イイネ</t>
  </si>
  <si>
    <t>READING IS GREAT.</t>
  </si>
  <si>
    <t>5 - inside school - sekizou on roof after fight</t>
  </si>
  <si>
    <t>C-144</t>
  </si>
  <si>
    <t>0x6814c</t>
  </si>
  <si>
    <t>カエシテ オイテ</t>
  </si>
  <si>
    <t>I'LL RETURN THIS THEN.</t>
  </si>
  <si>
    <t>C-145</t>
  </si>
  <si>
    <t>0x6814e</t>
  </si>
  <si>
    <t>アリガトウ</t>
  </si>
  <si>
    <t>THANK YOU.</t>
  </si>
  <si>
    <t>C-146</t>
  </si>
  <si>
    <t>0x68150</t>
  </si>
  <si>
    <t>きょうは はやくかえって
コンビニで パーツを かうんだ
でも メダルは だいにんきで
どこヘいっても うリきれなんだよな</t>
  </si>
  <si>
    <t>I can't wait to go home and buy some new parts from the store!
It's a shame that Medals are so popular though. They're sold out everywhere you go!</t>
  </si>
  <si>
    <t>0 - inside school - 3F left boy in right classroom</t>
  </si>
  <si>
    <t>C-147</t>
  </si>
  <si>
    <t>0x68152</t>
  </si>
  <si>
    <t>みてみて</t>
  </si>
  <si>
    <t>Hey, check it out!</t>
  </si>
  <si>
    <t>0 - inside school - 3F right boy in right classroom</t>
  </si>
  <si>
    <t>C-148</t>
  </si>
  <si>
    <t>0x68154</t>
  </si>
  <si>
    <t>ぼくの メダロット かっこいいだろう</t>
  </si>
  <si>
    <t>Isn't my Medarot awesome?</t>
  </si>
  <si>
    <t>C-149</t>
  </si>
  <si>
    <t>0x68156</t>
  </si>
  <si>
    <t>ノックも しないで はいってくるとは
なにごとだ!</t>
  </si>
  <si>
    <t>What's this? Knock before entering the office!</t>
  </si>
  <si>
    <t>0 - inside school - principal</t>
  </si>
  <si>
    <t>C-150</t>
  </si>
  <si>
    <t>0x68158</t>
  </si>
  <si>
    <t>メダルが がったいする という
はなしを しっておるか？</t>
  </si>
  <si>
    <t>Did you know that you can combine Medals?</t>
  </si>
  <si>
    <t>0x6815a</t>
  </si>
  <si>
    <t>=0x68158</t>
  </si>
  <si>
    <t>0x6815c</t>
  </si>
  <si>
    <t>C-151</t>
  </si>
  <si>
    <t>0x6815e</t>
  </si>
  <si>
    <t>そうか いちどは みてみたいものだな</t>
  </si>
  <si>
    <t>I see, I want to try it at least once.</t>
  </si>
  <si>
    <t>C-152</t>
  </si>
  <si>
    <t>0x68160</t>
  </si>
  <si>
    <t>とくしゅなメダルどうしを あわせると
メダルが ヘんかするらしいぞ
しかし かさねるだけでは
いみがないらしいのだ</t>
  </si>
  <si>
    <t>It appears that if you combine two special Medals together, they will transform.
However, it seems there's more to it than simply putting them together.</t>
  </si>
  <si>
    <t>C-153</t>
  </si>
  <si>
    <t>0x68162</t>
  </si>
  <si>
    <t>ちょうしは どうだね？</t>
  </si>
  <si>
    <t>How is it?</t>
  </si>
  <si>
    <t>C-154</t>
  </si>
  <si>
    <t>0x68164</t>
  </si>
  <si>
    <t>やすいよっ うまいよっ!</t>
  </si>
  <si>
    <t>It's tasty! It's cheap! Come right up!</t>
  </si>
  <si>
    <t>5 - shrine - top left stall guy</t>
  </si>
  <si>
    <t>0x68166</t>
  </si>
  <si>
    <t>=0x68164</t>
  </si>
  <si>
    <t>C-155</t>
  </si>
  <si>
    <t>0x68168</t>
  </si>
  <si>
    <t>おめん かってけ</t>
  </si>
  <si>
    <t>Come up and buy some cotton!</t>
  </si>
  <si>
    <t>5 - shrine - top right stall guy</t>
  </si>
  <si>
    <t>0x6816a</t>
  </si>
  <si>
    <t>=0x68168</t>
  </si>
  <si>
    <t>C-156</t>
  </si>
  <si>
    <t>0x6816c</t>
  </si>
  <si>
    <t>わたあめ めちゃくちゃ かるいぞ</t>
  </si>
  <si>
    <t>Cotton candy is really light.</t>
  </si>
  <si>
    <t>5 - shrine - bottom left stall guy</t>
  </si>
  <si>
    <t>0x6816e</t>
  </si>
  <si>
    <t>=0x6816c</t>
  </si>
  <si>
    <t>C-157</t>
  </si>
  <si>
    <t>0x68170</t>
  </si>
  <si>
    <t>はなび いらんか？</t>
  </si>
  <si>
    <t>Are there going to be fireworks?</t>
  </si>
  <si>
    <t>5 - shrine - bottom right stall guy</t>
  </si>
  <si>
    <t>C-158</t>
  </si>
  <si>
    <t>0x68172</t>
  </si>
  <si>
    <t>わたあめ おいしいな</t>
  </si>
  <si>
    <t>Cotton candy is so good.</t>
  </si>
  <si>
    <t>5 - shrine - guy near stage</t>
  </si>
  <si>
    <t>C-159</t>
  </si>
  <si>
    <t>0x68174</t>
  </si>
  <si>
    <t>かえったら はなびやるんだ</t>
  </si>
  <si>
    <t>When I get home, I'll set off some fireworks.</t>
  </si>
  <si>
    <t>5 - shrine - guy near entrance</t>
  </si>
  <si>
    <t>C-160</t>
  </si>
  <si>
    <t>0x68176</t>
  </si>
  <si>
    <t>ここで ロボトルの
ちょうないたいかいが あるんだよ</t>
  </si>
  <si>
    <t>The city tournament is held here.</t>
  </si>
  <si>
    <t>C-161</t>
  </si>
  <si>
    <t>0x68178</t>
  </si>
  <si>
    <t>しんじるものは すくわれるので
あーリます
おさいせんに
50円はらいますか？&lt;*4&gt;</t>
  </si>
  <si>
    <t>Those who have faith will be saved.
Will you please donate ¥50 as an offering?&lt;*4&gt;</t>
  </si>
  <si>
    <t>5 - shrine - fortune guy</t>
  </si>
  <si>
    <t>C-162</t>
  </si>
  <si>
    <t>0x6817a</t>
  </si>
  <si>
    <t>カラン カラン
いいことが あリますように</t>
  </si>
  <si>
    <t>*clang* *clang*
You have done a good deed.</t>
  </si>
  <si>
    <t>0x6817c</t>
  </si>
  <si>
    <t>=0x6817a</t>
  </si>
  <si>
    <t>C-163</t>
  </si>
  <si>
    <t>0x6817e</t>
  </si>
  <si>
    <t>ぼくが いちばんに きまっているさ</t>
  </si>
  <si>
    <t>I'll go first.</t>
  </si>
  <si>
    <t>6 - shrine - approach stage</t>
  </si>
  <si>
    <t>C-164</t>
  </si>
  <si>
    <t>0x68180</t>
  </si>
  <si>
    <t>たいしたこと ないでチュね
そ そんな ばかな</t>
  </si>
  <si>
    <t>That wasn't so hard.
N-no... Impossible!</t>
  </si>
  <si>
    <t>C-165</t>
  </si>
  <si>
    <t>0x68182</t>
  </si>
  <si>
    <t>ひきょうだぞ すがたを みせろ!
こんな まけかたは
みとめないからな!</t>
  </si>
  <si>
    <t>Show yourself, you coward!
I won't lose like this!</t>
  </si>
  <si>
    <t>C-166</t>
  </si>
  <si>
    <t>0x68184</t>
  </si>
  <si>
    <t>こリないな おまえは</t>
  </si>
  <si>
    <t>You never learn, do you?</t>
  </si>
  <si>
    <t>6 - shrine - city tourney round 1 yanma</t>
  </si>
  <si>
    <t>C-167</t>
  </si>
  <si>
    <t>0x68186</t>
  </si>
  <si>
    <t>ちぇっ うんの いいやつだぜ</t>
  </si>
  <si>
    <t>Tch, you just got lucky.</t>
  </si>
  <si>
    <t>6 - shrine - city tourney round 1 yanma -&gt; win</t>
  </si>
  <si>
    <t>C-168</t>
  </si>
  <si>
    <t>0x68188</t>
  </si>
  <si>
    <t>かたづけてやる</t>
  </si>
  <si>
    <t>I'll mop the floor with you!</t>
  </si>
  <si>
    <t>6 - shrine - city tourney round 2 kubota</t>
  </si>
  <si>
    <t>C-169</t>
  </si>
  <si>
    <t>0x6818a</t>
  </si>
  <si>
    <t>また まけた・・・</t>
  </si>
  <si>
    <t>I lost again...</t>
  </si>
  <si>
    <t>6 - shrine - city tourney round 2 kubota -&gt; win</t>
  </si>
  <si>
    <t>C-170</t>
  </si>
  <si>
    <t>0x6818c</t>
  </si>
  <si>
    <t>わたくしも まいリましたのよ</t>
  </si>
  <si>
    <t>It seems I have also lost.</t>
  </si>
  <si>
    <t>6 - shrine - city tourney round 2 paddy</t>
  </si>
  <si>
    <t>C-171</t>
  </si>
  <si>
    <t>0x6818e</t>
  </si>
  <si>
    <t>&lt;&amp;NAME&gt;ちゃん
つよいじゃない
ゆうしょうは &lt;&amp;NAME&gt;くん
おめでとうございます!
つぎは ちくたいかいです
メダロットしゃの ちか1かいで
また おあいしましょう</t>
  </si>
  <si>
    <t>You're very strong, &lt;&amp;NAME&gt;.
Congratulations on the championship, &lt;&amp;NAME&gt;!
The next tournament is the District Tournament. I'll see you at the Medarot Company's basement.</t>
  </si>
  <si>
    <t>6 - shrine - city tourney round 3 paddy -&gt; win</t>
  </si>
  <si>
    <t>C-172</t>
  </si>
  <si>
    <t>0x68190</t>
  </si>
  <si>
    <t>きょうは おもいっきリ
ロボトルするロボ!
ロボトルたいかいも ひさしぶリロボ
うでが なるぜ
あの はなしかたは!？</t>
  </si>
  <si>
    <t>I'm going to give it my all in this Robottle, robo!
It's also been a long time since I've been in a tournament, robo!
I've gotten a lot strongah!
Did you just switch speech patterns!?</t>
  </si>
  <si>
    <t>C-173</t>
  </si>
  <si>
    <t>0x68192</t>
  </si>
  <si>
    <t>あれっ ロボロボだんじゃない？</t>
  </si>
  <si>
    <t>Huh? You're not with the RoboRobo Gang?</t>
  </si>
  <si>
    <t>C-174</t>
  </si>
  <si>
    <t>0x68194</t>
  </si>
  <si>
    <t>よし
あとを つけてみよう
ようじんのために
これに きがえて・・・</t>
  </si>
  <si>
    <t>All right. Now to follow them.
I'll change into this just to be safe...</t>
  </si>
  <si>
    <t>C-175</t>
  </si>
  <si>
    <t>0x68196</t>
  </si>
  <si>
    <t>よるに なると
こまいぬが うごきだすんだ</t>
  </si>
  <si>
    <t>When night falls, the guardian dog statues start moving.</t>
  </si>
  <si>
    <t>C-176</t>
  </si>
  <si>
    <t>0x68198</t>
  </si>
  <si>
    <t>ゴゴゴゴゴゴッ</t>
  </si>
  <si>
    <t>*rumble* *rumble* *rumble*</t>
  </si>
  <si>
    <t>C-177</t>
  </si>
  <si>
    <t>0x6819a</t>
  </si>
  <si>
    <t>アウッ アウッ!!</t>
  </si>
  <si>
    <t>Awoo Awooo!!</t>
  </si>
  <si>
    <t>C-178</t>
  </si>
  <si>
    <t>0x6819c</t>
  </si>
  <si>
    <t>ぼうず きょうは ヒヨコ
100円に まけといてやるぞ
いつも 100円だって？
こまかいことは きにすんな</t>
  </si>
  <si>
    <t>Hey, boy. I'm selling baby chicks for ¥100 today.
What? It was always ¥100? Ah, don't sweat the small stuff.</t>
  </si>
  <si>
    <t>5 - shrine - chick seller</t>
  </si>
  <si>
    <t>C-179</t>
  </si>
  <si>
    <t>0x6819e</t>
  </si>
  <si>
    <t>ロボトルの うでまえは あがったか？
いろんなパーツが ムチャクチャ
やすいぜ かっていけよ</t>
  </si>
  <si>
    <t>Have your Robottle skills improved?
I've got a bunch of parts on discount, so come on and buy them!</t>
  </si>
  <si>
    <t>6 - shrine - chick seller during tournament</t>
  </si>
  <si>
    <t>C-180</t>
  </si>
  <si>
    <t>0x681a0</t>
  </si>
  <si>
    <t>ざいこが あまっちまってよ
なあ かってくれよ
500円で いいからよ
どうしようかな・・・
ようし かうか!
かうんだな!</t>
  </si>
  <si>
    <t>I'm overstocked so feel free to buy from me.
¥500, how 'bout it?
What should I do...?
All right! I'll buy it!</t>
  </si>
  <si>
    <t>C-181</t>
  </si>
  <si>
    <t>0x681a2</t>
  </si>
  <si>
    <t>オレも ロボトルやリてーなーロボッ</t>
  </si>
  <si>
    <t>I want to Robottle tooo, robo!</t>
  </si>
  <si>
    <t>C-182</t>
  </si>
  <si>
    <t>0x681a4</t>
  </si>
  <si>
    <t>おい メダロットは
もってきたロボか？&lt;*4&gt;</t>
  </si>
  <si>
    <t>Hey, do you have a Medarot, robo?</t>
  </si>
  <si>
    <t>C-183</t>
  </si>
  <si>
    <t>0x681a6</t>
  </si>
  <si>
    <t>はやく ステージに
あがれロボ</t>
  </si>
  <si>
    <t>Hurry and proceed to the stage, robo.</t>
  </si>
  <si>
    <t>C-184</t>
  </si>
  <si>
    <t>0x681a8</t>
  </si>
  <si>
    <t>しかたがないな
このメダロットを かしてやるロボ</t>
  </si>
  <si>
    <t>It can't be helped. I'll lend you this one, robo.</t>
  </si>
  <si>
    <t>C-185</t>
  </si>
  <si>
    <t>0x681aa</t>
  </si>
  <si>
    <t>それでは・・・
「だい62かい ロボロボだん
さいきょうは だれだ!」
・・・を はじめるロボ
わーっ!! わーっ!! わーっ!!
だい1バトルは
だんいんエー たい だんいんビー!</t>
  </si>
  <si>
    <t>Now...
It's time for the 62nd "RoboRobo Gang's strongest" competition!
Yeah!! Yeah!! Yeah!!
Our first battle will be Member A versus Member B!</t>
  </si>
  <si>
    <t>C-186</t>
  </si>
  <si>
    <t>0x681ac</t>
  </si>
  <si>
    <t>あとにしろっ</t>
  </si>
  <si>
    <t>Leave!</t>
  </si>
  <si>
    <t>C-187</t>
  </si>
  <si>
    <t>0x681ae</t>
  </si>
  <si>
    <t>んっ カードか？
ごくろう ごくろう
ほうびに
わしが あいてをしてやろう</t>
  </si>
  <si>
    <t>Oh, a card?
Good job, good job.
As a reward, you get to battle me.</t>
  </si>
  <si>
    <t>C-188</t>
  </si>
  <si>
    <t>0x681b0</t>
  </si>
  <si>
    <t>おまえなんか こてんぱんに
してやるロボ</t>
  </si>
  <si>
    <t>I'll beat you to a pulp, robo!</t>
  </si>
  <si>
    <t>C-189</t>
  </si>
  <si>
    <t>0x681b2</t>
  </si>
  <si>
    <t>なかなか やるロボな おまえ</t>
  </si>
  <si>
    <t>Impressive, robo.</t>
  </si>
  <si>
    <t>C-190</t>
  </si>
  <si>
    <t>0x681b4</t>
  </si>
  <si>
    <t>ノリノリロボッ</t>
  </si>
  <si>
    <t>I'm feeling good, robo.</t>
  </si>
  <si>
    <t>C-191</t>
  </si>
  <si>
    <t>0x681b6</t>
  </si>
  <si>
    <t>きょうは ノリがわるいロボ</t>
  </si>
  <si>
    <t>I'm not feeling it today, tobo.</t>
  </si>
  <si>
    <t>C-192</t>
  </si>
  <si>
    <t>0x681b8</t>
  </si>
  <si>
    <t>おれにかてると おもっているロボ？</t>
  </si>
  <si>
    <t>Do you think you can win against me, robo?</t>
  </si>
  <si>
    <t>C-193</t>
  </si>
  <si>
    <t>0x681ba</t>
  </si>
  <si>
    <t>つ つよいな ロボ</t>
  </si>
  <si>
    <t>Y-you're strong, robo.</t>
  </si>
  <si>
    <t>C-194</t>
  </si>
  <si>
    <t>0x681bc</t>
  </si>
  <si>
    <t>ふふふっ かくごするロボッ</t>
  </si>
  <si>
    <t>Fufufu, prepare yourself, robo.</t>
  </si>
  <si>
    <t>C-195</t>
  </si>
  <si>
    <t>0x681be</t>
  </si>
  <si>
    <t>このオレを たおしたくらいで
ロボロボだんが ほろびると
おもったかロボッ
こーんな セリフ いっかいくらい
いってみたいロボよ</t>
  </si>
  <si>
    <t>If you can beat me, you might be able to take down the RoboRobo Gang, robo...
... Sorry, I always wanted to say that, robo.</t>
  </si>
  <si>
    <t>C-196</t>
  </si>
  <si>
    <t>0x681c0</t>
  </si>
  <si>
    <t>ゆうしょうは
&lt;&amp;NAME&gt;ロボッ!
わーっ!! わーっ!! わーっ!!</t>
  </si>
  <si>
    <t>The champion is &lt;&amp;NAME&gt;, robo!
Yeah!! Yeah!! Wooh!!</t>
  </si>
  <si>
    <t>C-197</t>
  </si>
  <si>
    <t>0x681c2</t>
  </si>
  <si>
    <t>すごいなあ あんまリ みかけないけど
&lt;&amp;NAME&gt;って・・・
お おまえは
あの &lt;&amp;NAME&gt;ロボか!？&lt;*4&gt;</t>
  </si>
  <si>
    <t>You're amazing, I've never seen you around before.
Huh? "&lt;&amp;NAME&gt;"?
Your name is &lt;&amp;NAME&gt;, robo!?&lt;*4&gt;</t>
  </si>
  <si>
    <t>C-198</t>
  </si>
  <si>
    <t>0x681c4</t>
  </si>
  <si>
    <t>そんな ジョークに ひっかかると
おもったロボか？</t>
  </si>
  <si>
    <t>Are you pulling my leg, robo?</t>
  </si>
  <si>
    <t>C-199</t>
  </si>
  <si>
    <t>0x681c6</t>
  </si>
  <si>
    <t>まさか ほんとロボか？</t>
  </si>
  <si>
    <t>You're not serious, are you, robo?</t>
  </si>
  <si>
    <t>C-200</t>
  </si>
  <si>
    <t>0x681c8</t>
  </si>
  <si>
    <t>あっ
こいつは &lt;&amp;NAME&gt;ロボ!</t>
  </si>
  <si>
    <t>Aah! It's &lt;&amp;NAME&gt;, robo!</t>
  </si>
  <si>
    <t>C-201</t>
  </si>
  <si>
    <t>0x681ca</t>
  </si>
  <si>
    <t>こ ここは？</t>
  </si>
  <si>
    <t>H-here?</t>
  </si>
  <si>
    <t>C-202</t>
  </si>
  <si>
    <t>0x681cc</t>
  </si>
  <si>
    <t>そろそろ きょうの たいかいも
おわリロボね</t>
  </si>
  <si>
    <t>I think that'll be all for today's tournament, robo!</t>
  </si>
  <si>
    <t>C-203</t>
  </si>
  <si>
    <t>0x681ce</t>
  </si>
  <si>
    <t>みんなが あそんでるときに
みはリなんか やってられないよロボ
よし ロボトルと いこうロボ</t>
  </si>
  <si>
    <t>While everyone else is out playing, I have to be on guard duty, robo...
All right, let's Robottle then, robo.</t>
  </si>
  <si>
    <t>C-204</t>
  </si>
  <si>
    <t>0x681d0</t>
  </si>
  <si>
    <t>あっ そうだ だんちょうに
このカードを わたしてくれロボ</t>
  </si>
  <si>
    <t>Ah that's right. Give this card to the boss, robo.</t>
  </si>
  <si>
    <t>C-205</t>
  </si>
  <si>
    <t>0x681d2</t>
  </si>
  <si>
    <t>また こんどロボ</t>
  </si>
  <si>
    <t>Let's do that again sometime, robo.</t>
  </si>
  <si>
    <t>C-206</t>
  </si>
  <si>
    <t>0x681d4</t>
  </si>
  <si>
    <t>はしごに はねとばされた!</t>
  </si>
  <si>
    <t>A ladder came flying out!</t>
  </si>
  <si>
    <t>C-207</t>
  </si>
  <si>
    <t>0x681d6</t>
  </si>
  <si>
    <t>バッチは つけているなロボ？
よし とおっていいロボ</t>
  </si>
  <si>
    <t>Did you put on the badge, robo?
All right, you can pass, robo.</t>
  </si>
  <si>
    <t>C-208</t>
  </si>
  <si>
    <t>0x681d8</t>
  </si>
  <si>
    <t>バッチは どうしたロボ？
もっていないやつは とおせないロボ</t>
  </si>
  <si>
    <t>Where's your badge, robo?
I can't let you pass without one, robo.</t>
  </si>
  <si>
    <t>C-209</t>
  </si>
  <si>
    <t>0x681da</t>
  </si>
  <si>
    <t>このまちの はずれに
リょうしが おってな
ときどき じびきあみでとれたものを
くれるんじゃ</t>
  </si>
  <si>
    <t>There's a fisherman on the outskirts of town. Sometimes he'll give people what he catches.</t>
  </si>
  <si>
    <t>1 - harbor town - lady by entrance after cave</t>
  </si>
  <si>
    <t>0x681dc</t>
  </si>
  <si>
    <t>=0x681da</t>
  </si>
  <si>
    <t>0x681de</t>
  </si>
  <si>
    <t>C-210</t>
  </si>
  <si>
    <t>0x681e0</t>
  </si>
  <si>
    <t>しずかなうみは ほっとするね</t>
  </si>
  <si>
    <t>The ocean is so relaxing...</t>
  </si>
  <si>
    <t>1 - harbor town - lady next to buildings after cave</t>
  </si>
  <si>
    <t>C-211</t>
  </si>
  <si>
    <t>0x681e2</t>
  </si>
  <si>
    <t>パネルゲーム やらんか？
100円で いいぞ</t>
  </si>
  <si>
    <t>Wanna try a panel game? It's only ¥100!</t>
  </si>
  <si>
    <t>Unused??</t>
  </si>
  <si>
    <t>C-212</t>
  </si>
  <si>
    <t>0x681e4</t>
  </si>
  <si>
    <t>みずのステージでは
すいちゅうがたメダロット!</t>
  </si>
  <si>
    <t>Aquatic Medarots are best suited for water stages!</t>
  </si>
  <si>
    <t>1 - harbor town - boy by left side after cave</t>
  </si>
  <si>
    <t>0x681e6</t>
  </si>
  <si>
    <t>=0x681e4</t>
  </si>
  <si>
    <t>C-213</t>
  </si>
  <si>
    <t>0x681e8</t>
  </si>
  <si>
    <t>このあいだ リょうしに いいものを
もらったよ</t>
  </si>
  <si>
    <t>I got something good from the fishermen.</t>
  </si>
  <si>
    <t>1 - harbor town - lady on right beach after cave</t>
  </si>
  <si>
    <t>C-214</t>
  </si>
  <si>
    <t>0x681ea</t>
  </si>
  <si>
    <t>ちけいに あった きゃくぶパーツを
つかうと スピードが はやくなるよ</t>
  </si>
  <si>
    <t>If your Medarot's leg parts are compatible with the terrain, its speed will increase.</t>
  </si>
  <si>
    <t>1 - harbor town - dude left of fisherman after cave</t>
  </si>
  <si>
    <t>0x681ec</t>
  </si>
  <si>
    <t>=0x681ea</t>
  </si>
  <si>
    <t>C-215</t>
  </si>
  <si>
    <t>0x681ee</t>
  </si>
  <si>
    <t>さっき サメを みたぜ</t>
  </si>
  <si>
    <t>I just saw a shark!</t>
  </si>
  <si>
    <t>1 - harbor town - boy on beach by cave</t>
  </si>
  <si>
    <t>C-216</t>
  </si>
  <si>
    <t>0x681f0</t>
  </si>
  <si>
    <t>サメが でたぞーっ!</t>
  </si>
  <si>
    <t>Look out! It's a shark!</t>
  </si>
  <si>
    <t>1 - harbor town - approach cave entrance</t>
  </si>
  <si>
    <t>C-217</t>
  </si>
  <si>
    <t>0x681f2</t>
  </si>
  <si>
    <t>おっ おぼえてらっしゃい シャーク</t>
  </si>
  <si>
    <t>I-I'll remember this, shaaark!</t>
  </si>
  <si>
    <t>1 - harbor town - defeat reika</t>
  </si>
  <si>
    <t>C-218</t>
  </si>
  <si>
    <t>0x681f4</t>
  </si>
  <si>
    <t>ロボロボだんに さからうとは
ばかなやつシャーク!</t>
  </si>
  <si>
    <t>Only fools try to oppose the RoboRobo Gang, shaaark!</t>
  </si>
  <si>
    <t>1 - harbor town - reika appears</t>
  </si>
  <si>
    <t>C-219</t>
  </si>
  <si>
    <t>0x681f6</t>
  </si>
  <si>
    <t>よいしょっ よいしょっ</t>
  </si>
  <si>
    <t>Heave-ho! Heave-ho!</t>
  </si>
  <si>
    <t>1 - harbor town - fisherman after cave</t>
  </si>
  <si>
    <t>C-220</t>
  </si>
  <si>
    <t>0x681f8</t>
  </si>
  <si>
    <t>ぼうず じびきあみ てつだわんか？&lt;*4&gt;</t>
  </si>
  <si>
    <t>Hey boy, mind helping me pull this dragnet?&lt;*4&gt;</t>
  </si>
  <si>
    <t>C-221</t>
  </si>
  <si>
    <t>0x681fa</t>
  </si>
  <si>
    <t>ひっぱれ!</t>
  </si>
  <si>
    <t>Pull!</t>
  </si>
  <si>
    <t>C-222</t>
  </si>
  <si>
    <t>0x681fc</t>
  </si>
  <si>
    <t>そら ひっぱれ!</t>
  </si>
  <si>
    <t>Pull harder!</t>
  </si>
  <si>
    <t>C-223</t>
  </si>
  <si>
    <t>0x681fe</t>
  </si>
  <si>
    <t>もっと ひっぱれ!</t>
  </si>
  <si>
    <t>Keep pulling!</t>
  </si>
  <si>
    <t>C-224</t>
  </si>
  <si>
    <t>0x68200</t>
  </si>
  <si>
    <t>なんか ヘんなもん かかったぞ</t>
  </si>
  <si>
    <t>Something strange got caught in the net.</t>
  </si>
  <si>
    <t>C-225</t>
  </si>
  <si>
    <t>0x68202</t>
  </si>
  <si>
    <t>キララ!</t>
  </si>
  <si>
    <t>Kirara!</t>
  </si>
  <si>
    <t>0x68204</t>
  </si>
  <si>
    <t>=0x68202</t>
  </si>
  <si>
    <t>C-226</t>
  </si>
  <si>
    <t>0x68206</t>
  </si>
  <si>
    <t>しつれいね ひとちがいよ
さっきまで おんなのこが いたけど
どこかに いっちゃったわ</t>
  </si>
  <si>
    <t>Sorry, I mistook you for someone else. There was a girl here a while ago but it looks like she went somewhere else.</t>
  </si>
  <si>
    <t>C-227</t>
  </si>
  <si>
    <t>0x68208</t>
  </si>
  <si>
    <t>さびしいなぁ・・・
ほら しあわせの あおいヒヨコだ
おたがい いいことが あるといいなぁ</t>
  </si>
  <si>
    <t>You look quite lonely...
Here, this baby chick will cheer you up. Let's both hope for the best.</t>
  </si>
  <si>
    <t>C-228</t>
  </si>
  <si>
    <t>0x6820a</t>
  </si>
  <si>
    <t>あっ &lt;&amp;NAME&gt;
はなしが あるんだけど いいかな？
・・・この あいだは あリがとう
いいそびれちゃって ごめんね
&lt;&amp;NAME&gt;ってさ すっごく
かっこよくなったよ
むかしは わたしのほうが
おねえさん みたいだったけどね
あのね・・・
いまさら こんなこと いうのも
ヘんなんだけど
・・・・・・
つきあって ほしいの
どこに？
ばっ ばっ ばかじゃないのっ!？
つきあってって いったら
きまってるじゃない!
あっ そのことか&lt;*4&gt;</t>
  </si>
  <si>
    <t>Ah, &lt;&amp;NAME&gt;. Can I talk to you for a sec?
...Thank you for helping me. I'm sorry I didn't tell you before.
You've honestly gotten a lot cooler, &lt;&amp;NAME&gt;.
Even though I always tried to be more like an older sister...
Um... It feels weird to say this but...
I want to go out with you.
Where?
A-are you stupid!?
It's a yes or no question!
Oh, you mean that.&lt;*4&gt;</t>
  </si>
  <si>
    <t>C-229</t>
  </si>
  <si>
    <t>0x6820c</t>
  </si>
  <si>
    <t>ほんと・・・？
&lt;&amp;NAME&gt;って
ゆうめいに なっちゃったから
わたしなんか どうでも
いいんじゃないかって おもってた
うれしい</t>
  </si>
  <si>
    <t>Really...?
You've become quite famous, &lt;&amp;NAME&gt;.
I thought you wouldn't bother with me because of that.
I'm glad I was wrong.</t>
  </si>
  <si>
    <t>C-230</t>
  </si>
  <si>
    <t>0x6820e</t>
  </si>
  <si>
    <t>そうだ たすけてもらった おれいが
したいんだけど
ちょっと めをつぶってくれる？</t>
  </si>
  <si>
    <t>I wanted to give you something for saving me, could you close your eyes for a second?</t>
  </si>
  <si>
    <t>C-231</t>
  </si>
  <si>
    <t>0x68210</t>
  </si>
  <si>
    <t>ま
まさか これって？
チュッ♥
・・・
おとだけ・・・？
ワンワンッ
わんわん？</t>
  </si>
  <si>
    <t>C-could it be?
*smooch*♥
...
Just the sound...?
Woof woof!
"Woof woof"?</t>
  </si>
  <si>
    <t>C-232</t>
  </si>
  <si>
    <t>0x68212</t>
  </si>
  <si>
    <t>どうしても ボナパルトに
おれいがしたくてね
だって たすけてくれたのは
ボナパルトだもんねーっ♥
ワンッ ワンッ
だっ だましたなーっ!
&lt;&amp;NAME&gt;に なんて
いってないじゃない
きたいしたんだからなっ!</t>
  </si>
  <si>
    <t>I wanted to thank Bonaparte, he's the one who let you know I was in trouble after all.
Woof woof!
Y-you tricked me!
Don't say that, &lt;&amp;NAME&gt;! I did want you to come after all.</t>
  </si>
  <si>
    <t>C-233</t>
  </si>
  <si>
    <t>0x68214</t>
  </si>
  <si>
    <t>ご ごめんね
せっかく とぼけてくれてるのに
ばかなこと いっちゃって
このことは わすれて
じゃあね</t>
  </si>
  <si>
    <t>I-I'm sorry, I can't...
I see, I guess I must have said something stupid while I was playing dumb.
Forget it then. See ya.</t>
  </si>
  <si>
    <t>0x68216</t>
  </si>
  <si>
    <t>=0x68214</t>
  </si>
  <si>
    <t>C-234</t>
  </si>
  <si>
    <t>0x68218</t>
  </si>
  <si>
    <t>なあ いいのか？
そうか おまえには おまえの
いきかたが あるものな・・・</t>
  </si>
  <si>
    <t>Was that okay?
I see, there's someone else in your life...</t>
  </si>
  <si>
    <t>C-235</t>
  </si>
  <si>
    <t>0x6821a</t>
  </si>
  <si>
    <t>むこうで おまえを まってるって
おんなのこに あったぞ</t>
  </si>
  <si>
    <t>I saw a girl waiting for you back there.</t>
  </si>
  <si>
    <t>C-236</t>
  </si>
  <si>
    <t>0x6821c</t>
  </si>
  <si>
    <t>にがしたサカナは でっかいぞ</t>
  </si>
  <si>
    <t>It's always the biggest fish that gets away.</t>
  </si>
  <si>
    <t>C-237</t>
  </si>
  <si>
    <t>0x6821e</t>
  </si>
  <si>
    <t>うきわは うってないロボか？</t>
  </si>
  <si>
    <t>Do they sell any swim rings, robo?</t>
  </si>
  <si>
    <t>1 - harbor town - roborobo in conbini</t>
  </si>
  <si>
    <t>0x68220</t>
  </si>
  <si>
    <t>=0x6821e</t>
  </si>
  <si>
    <t>C-238</t>
  </si>
  <si>
    <t>0x68222</t>
  </si>
  <si>
    <t>おっ おぼえてロボーッ</t>
  </si>
  <si>
    <t>I-I'll remember this, robo!</t>
  </si>
  <si>
    <t>1 - harbor town - win against roborobo</t>
  </si>
  <si>
    <t>C-239</t>
  </si>
  <si>
    <t>0x68224</t>
  </si>
  <si>
    <t>うっ うきっ
わーっ!</t>
  </si>
  <si>
    <t>S-swim riiing!</t>
  </si>
  <si>
    <t>C-240</t>
  </si>
  <si>
    <t>0x68226</t>
  </si>
  <si>
    <t>うきわが ないから
ボスが まけちゃったロボッ!</t>
  </si>
  <si>
    <t>Boss lost because there were no swim rings, robo!</t>
  </si>
  <si>
    <t>1 - harbor town - robo in store after beating reika</t>
  </si>
  <si>
    <t>C-241</t>
  </si>
  <si>
    <t>0x68228</t>
  </si>
  <si>
    <t>ロボロボだんが あばれるから
このヘんも ぶっそうに なったわね</t>
  </si>
  <si>
    <t>Looks like the RoboRobo Gang are roaming around this area too.</t>
  </si>
  <si>
    <t>1 - harbor town - lady in house</t>
  </si>
  <si>
    <t>C-242</t>
  </si>
  <si>
    <t>0x6822a</t>
  </si>
  <si>
    <t>ヘいわすぎて あくびが でそうだわ</t>
  </si>
  <si>
    <t>It's so peaceful, I can't stop yawning.</t>
  </si>
  <si>
    <t>C-243</t>
  </si>
  <si>
    <t>0x6822c</t>
  </si>
  <si>
    <t>ふしぎな うたごえが きこえてくる</t>
  </si>
  <si>
    <t>I hear a strange singing voice.</t>
  </si>
  <si>
    <t>1 - harbor town - spot in seaside cave</t>
  </si>
  <si>
    <t>C-244</t>
  </si>
  <si>
    <t>0x6822e</t>
  </si>
  <si>
    <t>なあ なかよく しようタコよ
イヤッタラ イヤヨ</t>
  </si>
  <si>
    <t>Hey, let's spend some quality time, octo.
No means no!</t>
  </si>
  <si>
    <t>C-245</t>
  </si>
  <si>
    <t>0x68230</t>
  </si>
  <si>
    <t>なんだ きさまはタコ？
じゃまものは ひっこんでいるタコ</t>
  </si>
  <si>
    <t>Who the heck are you, octo? You're trying to interrupt us, octo?</t>
  </si>
  <si>
    <t>C-246</t>
  </si>
  <si>
    <t>0x68232</t>
  </si>
  <si>
    <t>おっ おぼえてろタコーッ</t>
  </si>
  <si>
    <t>Y-you'll regret this, octo!</t>
  </si>
  <si>
    <t>C-247</t>
  </si>
  <si>
    <t>0x68234</t>
  </si>
  <si>
    <t>アリガトウ ゴザイマシタ
コノゴオンハ ワスレマセン</t>
  </si>
  <si>
    <t>Thank you so much. I won't forget this.</t>
  </si>
  <si>
    <t>C-248</t>
  </si>
  <si>
    <t>0x68236</t>
  </si>
  <si>
    <t>タコが はいっている!</t>
  </si>
  <si>
    <t>There's an octopus inside!</t>
  </si>
  <si>
    <t>C-249</t>
  </si>
  <si>
    <t>0x68238</t>
  </si>
  <si>
    <t>なかに パーツが はいっていた</t>
  </si>
  <si>
    <t>There were parts inside.</t>
  </si>
  <si>
    <t>C-250</t>
  </si>
  <si>
    <t>0x6823a</t>
  </si>
  <si>
    <t>はこの すみに パーツが
くっついていた</t>
  </si>
  <si>
    <t>There were parts stuck to the corner of the box.</t>
  </si>
  <si>
    <t>C-251</t>
  </si>
  <si>
    <t>0x6823c</t>
  </si>
  <si>
    <t>あしもとに なにか おちている</t>
  </si>
  <si>
    <t>Something fell at your feet.</t>
  </si>
  <si>
    <t>C-252</t>
  </si>
  <si>
    <t>0x6823e</t>
  </si>
  <si>
    <t>さっきの にんぎょがいる</t>
  </si>
  <si>
    <t>I saw a mermaid here a while ago.</t>
  </si>
  <si>
    <t>0x68240</t>
  </si>
  <si>
    <t>=0x6823e</t>
  </si>
  <si>
    <t>C-253</t>
  </si>
  <si>
    <t>0x68242</t>
  </si>
  <si>
    <t>コンニチハ</t>
  </si>
  <si>
    <t>Hello.</t>
  </si>
  <si>
    <t>0x68244</t>
  </si>
  <si>
    <t>=0x68242</t>
  </si>
  <si>
    <t>C-254</t>
  </si>
  <si>
    <t>0x68246</t>
  </si>
  <si>
    <t>このビルは おっきいなぁ</t>
  </si>
  <si>
    <t>This is one large building.</t>
  </si>
  <si>
    <t>4 - select HQ area - man south of select HQ</t>
  </si>
  <si>
    <t>C-255</t>
  </si>
  <si>
    <t>0x68248</t>
  </si>
  <si>
    <t>ケガはないか ぼうず？
あれっ？
ヒヨコうリのおじさん？
まったく きせきだな
あんなでっかいビルが こわれたのに
かすリキズひとつ ないとはな
ねえねえ おじさん
こんなところで なにしてるの？
それとも ほんとうに
うちゅうじんでも いたのか？
なんで そんなことしってるの？</t>
  </si>
  <si>
    <t>Are you okay, boy?
Huh? You're the chick seller.
It's a miracle you came out of there unscathed.
Hey, old man. What are you doing here anyway? And are there really aliens?
...Why do you know about that?</t>
  </si>
  <si>
    <t>C-256</t>
  </si>
  <si>
    <t>0x6824a</t>
  </si>
  <si>
    <t>・・・
ふっ
なるほど そういうことも あるんだな
もうすぐ ひがくれる
ねえってば
あとのことは おとなに まかせて
こどもは かえリな
こたえてよ おじさん
おまえの かえリを
まってるひとが いるだろ!!
う ・・うん
じゃあ かえろっかな</t>
  </si>
  <si>
    <t>...
Hmph. I see, so they do exist.
The sun will be setting soon.
Let the adults handle the rest, you kids should head home.
Answer me, old man.
Don't you have a family waiting for you to come home?!
Y-yeah... You're right. I'll be heading home then.</t>
  </si>
  <si>
    <t>C-257</t>
  </si>
  <si>
    <t>0x6824c</t>
  </si>
  <si>
    <t>なあ ぼうず このはしはな・・・・
こんなふうに なってるんだぞーっ</t>
  </si>
  <si>
    <t>Hey boy, check out what I can do to this bridge!</t>
  </si>
  <si>
    <t>4 - select HQ area - bridge operator</t>
  </si>
  <si>
    <t>C-258</t>
  </si>
  <si>
    <t>0x6824e</t>
  </si>
  <si>
    <t>あっ
はしがなくなった!!
なーんで こんなもんが
あるんだろうなーっ？</t>
  </si>
  <si>
    <t>What the? The bridge is gone!
How did that happen?</t>
  </si>
  <si>
    <t>4 - select HQ area - select bridge operator</t>
  </si>
  <si>
    <t>C-259</t>
  </si>
  <si>
    <t>0x68250</t>
  </si>
  <si>
    <t>こらーっ! イタズラするんじゃない!</t>
  </si>
  <si>
    <t>Hey! Quit fooling around!</t>
  </si>
  <si>
    <t>5 - select HQ area - bridge control room door</t>
  </si>
  <si>
    <t>C-260</t>
  </si>
  <si>
    <t>0x68252</t>
  </si>
  <si>
    <t>はしが なくなっている!
これいじょう さきにすすめない</t>
  </si>
  <si>
    <t>The bridge is gone, we can't pass!</t>
  </si>
  <si>
    <t>C-261</t>
  </si>
  <si>
    <t>0x68254</t>
  </si>
  <si>
    <t>バリアが じゃまして とおれない!</t>
  </si>
  <si>
    <t>The barrier's in the way!</t>
  </si>
  <si>
    <t>C-262</t>
  </si>
  <si>
    <t>0x68256</t>
  </si>
  <si>
    <t>コントロールボックスを そうさした</t>
  </si>
  <si>
    <t>I changed some of the controls.</t>
  </si>
  <si>
    <t>C-263</t>
  </si>
  <si>
    <t>0x68258</t>
  </si>
  <si>
    <t>はしが もとに もどった!!</t>
  </si>
  <si>
    <t>The bridge is back!!</t>
  </si>
  <si>
    <t>C-264</t>
  </si>
  <si>
    <t>0x6825a</t>
  </si>
  <si>
    <t>はしは もとに もどっている</t>
  </si>
  <si>
    <t>The bridge is turning back to normal.</t>
  </si>
  <si>
    <t>C-265</t>
  </si>
  <si>
    <t>0x6825c</t>
  </si>
  <si>
    <t>さいきんは おこめが
おいしくなったのぉ</t>
  </si>
  <si>
    <t>The rice around here has gotten better lately.</t>
  </si>
  <si>
    <t>4 - select HQ area - man in conbini</t>
  </si>
  <si>
    <t>C-266</t>
  </si>
  <si>
    <t>0x6825e</t>
  </si>
  <si>
    <t>このあいだ セレクトたいが
イネカリしておったぞ</t>
  </si>
  <si>
    <t>The Select Force have reaped some rice already.</t>
  </si>
  <si>
    <t>C-267</t>
  </si>
  <si>
    <t>0x68260</t>
  </si>
  <si>
    <t>1つの じゅくれんどだけを
てっていしてあげると いいみたい</t>
  </si>
  <si>
    <t>It's not a bad idea to have your Medarots specialize in just one skill.</t>
  </si>
  <si>
    <t>4 - select HQ area - lady in right house</t>
  </si>
  <si>
    <t>C-268</t>
  </si>
  <si>
    <t>0x68262</t>
  </si>
  <si>
    <t>ふくびきで せとものが
でることも あるんだ</t>
  </si>
  <si>
    <t>You can also win some pottery at the lottery.</t>
  </si>
  <si>
    <t>4 - select HQ area - man in left house</t>
  </si>
  <si>
    <t>C-269</t>
  </si>
  <si>
    <t>0x68264</t>
  </si>
  <si>
    <t>ふくびきで シノビックパークの
チケット もらっちゃった</t>
  </si>
  <si>
    <t>I won a ticket to Shinobic Park from the lottery. What are the odds?</t>
  </si>
  <si>
    <t>C-270</t>
  </si>
  <si>
    <t>0x68266</t>
  </si>
  <si>
    <t>おくじょうに のぼったら あぶないよ</t>
  </si>
  <si>
    <t>The rooftop is dangerous.</t>
  </si>
  <si>
    <t>4 - inside select HQ - man at right entrance</t>
  </si>
  <si>
    <t>C-271</t>
  </si>
  <si>
    <t>0x68268</t>
  </si>
  <si>
    <t>きみは &lt;&amp;NAME&gt;くん だろ？
パパなら おくじょうに いるよ</t>
  </si>
  <si>
    <t>Are you &lt;&amp;NAME&gt;? Your father is on the roof.</t>
  </si>
  <si>
    <t>4 - inside select HQ - man in 1F hall</t>
  </si>
  <si>
    <t>C-272</t>
  </si>
  <si>
    <t>0x6826a</t>
  </si>
  <si>
    <t>ごめん ごめん パパが おべんとうを
たべていたことを わすれてたよ</t>
  </si>
  <si>
    <t>Sorry sorry, I forgot your father is on his lunch break.</t>
  </si>
  <si>
    <t>4 - inside select HQ - man in 1F hall -&gt; after</t>
  </si>
  <si>
    <t>C-273</t>
  </si>
  <si>
    <t>0x6826c</t>
  </si>
  <si>
    <t>ウィッく もう のめねーよ
おじさんは
みずで よっぱらっている・・・</t>
  </si>
  <si>
    <t>*hic* I can't drink anymore...
You're drunk on water, old man...</t>
  </si>
  <si>
    <t>4 - inside select HQ - 2F man in room near stairs</t>
  </si>
  <si>
    <t>C-274</t>
  </si>
  <si>
    <t>0x6826e</t>
  </si>
  <si>
    <t>じかんぎれになると レフェリーが
かちまけを きめてしまうんだ
あいてが たおせなくても
がんばれば はんていがちできるよ</t>
  </si>
  <si>
    <t>If time runs out during a Robottle, the referee decides the winner.
Even if you don't beat your opponent, if you try your best, you can still win.</t>
  </si>
  <si>
    <t>4 - inside select HQ - 2F man in large room</t>
  </si>
  <si>
    <t>C-275</t>
  </si>
  <si>
    <t>0x68270</t>
  </si>
  <si>
    <t>とつぜん あらわれた てきとは
むリにたたかわなくても いいんだぞ</t>
  </si>
  <si>
    <t>When an enemy suddenly appears, it's best not to fight recklessly.</t>
  </si>
  <si>
    <t>4 - inside select HQ - 3F man in hall</t>
  </si>
  <si>
    <t>C-276</t>
  </si>
  <si>
    <t>0x68272</t>
  </si>
  <si>
    <t>これだけ リッパなビルなら
ロボロボだんが せめてきても
だいじょうぶだな</t>
  </si>
  <si>
    <t>As long as we have this great building, the RoboRobo Gang can't harm us.</t>
  </si>
  <si>
    <t>4 - inside select HQ - 3F man at computer</t>
  </si>
  <si>
    <t>C-277</t>
  </si>
  <si>
    <t>0x68274</t>
  </si>
  <si>
    <t>ロッ ゴホゴホッ ロボトルじゃぁ!</t>
  </si>
  <si>
    <t>Ro- *cough* *cough* Robottle!</t>
  </si>
  <si>
    <t>4 - inside select HQ - 4F ninja in chest)</t>
  </si>
  <si>
    <t>0x68276</t>
  </si>
  <si>
    <t>=0x68274</t>
  </si>
  <si>
    <t>C-278</t>
  </si>
  <si>
    <t>0x68278</t>
  </si>
  <si>
    <t>けんせつちゅうの ビルは
きけんが いっぱいだぞ</t>
  </si>
  <si>
    <t>Roaming around buildings that are under construction is dangerous.</t>
  </si>
  <si>
    <t>C-279</t>
  </si>
  <si>
    <t>0x6827a</t>
  </si>
  <si>
    <t>ふふん このビルは ロボロボだんの
アジトとなるのだ</t>
  </si>
  <si>
    <t>Heheh, this building is now the RoboRobo Gang's new hideout.</t>
  </si>
  <si>
    <t>4 - inside select HQ - 5F roborobo</t>
  </si>
  <si>
    <t>C-280</t>
  </si>
  <si>
    <t>0x6827c</t>
  </si>
  <si>
    <t>はっはっはっ</t>
  </si>
  <si>
    <t>Hahaha!</t>
  </si>
  <si>
    <t>C-281</t>
  </si>
  <si>
    <t>0x6827e</t>
  </si>
  <si>
    <t>メダロットは パワーだ!
そう おもうだろ？&lt;*4&gt;</t>
  </si>
  <si>
    <t>Medarots are power!
Don't you think so too?&lt;*4&gt;</t>
  </si>
  <si>
    <t>4 - inside select HQ - 4F man by stairs</t>
  </si>
  <si>
    <t>C-282</t>
  </si>
  <si>
    <t>0x68280</t>
  </si>
  <si>
    <t>そうか そうか
おまえも そう おもうか</t>
  </si>
  <si>
    <t>I see, I see. So we're on the same page.</t>
  </si>
  <si>
    <t>4 - inside select HQ - 4F man by stairs -&gt; yes</t>
  </si>
  <si>
    <t>C-283</t>
  </si>
  <si>
    <t>0x68282</t>
  </si>
  <si>
    <t>なんだと!</t>
  </si>
  <si>
    <t>What?!</t>
  </si>
  <si>
    <t>4 - inside select HQ - 4F man by stairs -&gt; no</t>
  </si>
  <si>
    <t>C-284</t>
  </si>
  <si>
    <t>0x68284</t>
  </si>
  <si>
    <t>ピッ ピー・・・
メダロットの はんのうが ない
ザーーーーーーー</t>
  </si>
  <si>
    <t>*beep* *beep*
It's no use, the Medarot isn't responding.
Kshhhhh!</t>
  </si>
  <si>
    <t>4 - inside select HQ - scene after beating suzume</t>
  </si>
  <si>
    <t>C-285</t>
  </si>
  <si>
    <t>0x68286</t>
  </si>
  <si>
    <t>こんなところに いたのか
どうしたんだ？
あっ パパ
これは ひどいな
よし パパに まかせなさい
メダロットが かいふくした!</t>
  </si>
  <si>
    <t>Oh you were here? What happened?
Ah, Dad!
I see, this looks pretty bad...
It's no problem though, let me handle it.
There, I fixed your Medarot!</t>
  </si>
  <si>
    <t>C-286</t>
  </si>
  <si>
    <t>0x68288</t>
  </si>
  <si>
    <t>ほら なおったぞ
そろそろ よびのティンペットが
ほしいころじゃないか？
ここまでロボトルが じょうたつした
ごほうびに これをあげよう</t>
  </si>
  <si>
    <t>It's fixed.
You wanted a Tinpet, right?
Here's a prize for all your efforts.</t>
  </si>
  <si>
    <t>C-287</t>
  </si>
  <si>
    <t>0x6828a</t>
  </si>
  <si>
    <t>あリがとう パパ
きを つけて かえるんだぞ</t>
  </si>
  <si>
    <t>Thanks, Dad.
Be careful going back home.</t>
  </si>
  <si>
    <t>C-288</t>
  </si>
  <si>
    <t>0x6828c</t>
  </si>
  <si>
    <t>ふむ ワシと しょうぶするカー？</t>
  </si>
  <si>
    <t>Hm, wanna battle me?</t>
  </si>
  <si>
    <t>4 - inside select HQ - suzume on roof</t>
  </si>
  <si>
    <t>Suzume disguises himself as a crow, so カー is probably supposed to sound like a caw.</t>
  </si>
  <si>
    <t>C-289</t>
  </si>
  <si>
    <t>0x6828e</t>
  </si>
  <si>
    <t>たかいところは にがてカー
おまえのメダロットも
みちづれに してやるカー</t>
  </si>
  <si>
    <t>Afraid of heights?
I'm sure your Medarot is too!</t>
  </si>
  <si>
    <t>4 - inside select HQ - suzume on roof -&gt; win</t>
  </si>
  <si>
    <t>C-290</t>
  </si>
  <si>
    <t>0x68290</t>
  </si>
  <si>
    <t>うちゅうじんさまに したがわない
やつは ただでは すまないカー</t>
  </si>
  <si>
    <t>Those who refuse to serve our Masters are mere trash.</t>
  </si>
  <si>
    <t>C-291</t>
  </si>
  <si>
    <t>0x68292</t>
  </si>
  <si>
    <t>どうやって はいってきたロボ!？</t>
  </si>
  <si>
    <t>How did you get in here, robo!?</t>
  </si>
  <si>
    <t>C-292</t>
  </si>
  <si>
    <t>0x68294</t>
  </si>
  <si>
    <t>きみは どこから はいってきたんだ？
そうか あそこから にげられるのか</t>
  </si>
  <si>
    <t>Where'd you come in from?
I see. You can escape through there...</t>
  </si>
  <si>
    <t>C-293</t>
  </si>
  <si>
    <t>0x68296</t>
  </si>
  <si>
    <t>このビルの どこかに
メダロットを ぼうそうさせている
パソコンが あるはずだ
はやく とめないと
たいヘんなことに なってしまうぞ</t>
  </si>
  <si>
    <t>There should be a computer somewhere in this building that's causing the Medarots to go berserk.
Hurry and stop it before it gets out of hand.</t>
  </si>
  <si>
    <t>C-294</t>
  </si>
  <si>
    <t>0x68298</t>
  </si>
  <si>
    <t>ぼくたちは ここで メダロットを
つくらされているんだ
あぶない メダロットなんて
つくリたくないよ</t>
  </si>
  <si>
    <t>We're being forced to create new Medarots.
I don't want to make a harmful Medarot...</t>
  </si>
  <si>
    <t>C-295</t>
  </si>
  <si>
    <t>0x6829a</t>
  </si>
  <si>
    <t>なかで なにかが うごめている</t>
  </si>
  <si>
    <t>Something is crawling around inside.</t>
  </si>
  <si>
    <t>C-296</t>
  </si>
  <si>
    <t>0x6829c</t>
  </si>
  <si>
    <t>な なんだよ
いいじゃない どこに いようと
あたしたちの かってでしょ？
そうだ・・・
そうだ そうだ!
すこしは てつだわせて くれよ
オレたち ほとんど でばんない・・・
なっ
これやるからさ</t>
  </si>
  <si>
    <t>W-what?
This is no good. How are we supposed to make our big entrance now?
That's right...
Yeah, that's right!
Let us help you a little bit.
It's almost our turn to fight...
Fi-
Let's do this.</t>
  </si>
  <si>
    <t>C-297</t>
  </si>
  <si>
    <t>0x6829e</t>
  </si>
  <si>
    <t>うわぁっ!？</t>
  </si>
  <si>
    <t>Uwaaah!?</t>
  </si>
  <si>
    <t>C-298</t>
  </si>
  <si>
    <t>0x682a0</t>
  </si>
  <si>
    <t>た たすけて ロボーッ!</t>
  </si>
  <si>
    <t>H-help me, robo!</t>
  </si>
  <si>
    <t>C-299</t>
  </si>
  <si>
    <t>0x682a2</t>
  </si>
  <si>
    <t>ぼうそうシステムを
かいじょしますか？&lt;*4&gt;</t>
  </si>
  <si>
    <t>Shut off the rampage system?&lt;*4&gt;</t>
  </si>
  <si>
    <t>C-300</t>
  </si>
  <si>
    <t>0x682a4</t>
  </si>
  <si>
    <t>メダロットの ぼうそうは とまった</t>
  </si>
  <si>
    <t>The Medarots stopped going berserk.</t>
  </si>
  <si>
    <t>0x682a6</t>
  </si>
  <si>
    <t>=0x682a4</t>
  </si>
  <si>
    <t>C-301</t>
  </si>
  <si>
    <t>0x682a8</t>
  </si>
  <si>
    <t>バリアシステムを
かいじょしますか？&lt;*4&gt;</t>
  </si>
  <si>
    <t>Shut off the barrier system?&lt;*4&gt;</t>
  </si>
  <si>
    <t>C-302</t>
  </si>
  <si>
    <t>0x682aa</t>
  </si>
  <si>
    <t>システムを かいじょしました</t>
  </si>
  <si>
    <t>The system was shut down.</t>
  </si>
  <si>
    <t>C-303</t>
  </si>
  <si>
    <t>0x682ac</t>
  </si>
  <si>
    <t>ビルを おおっていた バリアは
きえたようだ</t>
  </si>
  <si>
    <t>Looks like the barrier covering the building disappeared.</t>
  </si>
  <si>
    <t>C-304</t>
  </si>
  <si>
    <t>0x682ae</t>
  </si>
  <si>
    <t>フォ フォ フォ
このさきには いかせんぞ
ちょっと まちなっ!!</t>
  </si>
  <si>
    <t>Ho ho ho. I won't let you pass beyond this point.
Hold it!!</t>
  </si>
  <si>
    <t>C-305</t>
  </si>
  <si>
    <t>0x682b0</t>
  </si>
  <si>
    <t>ここは あたしたちに
まかせてもらうか
おうか・・・
おうよ!
フォ フォ フォ
ザコが わらわらと でてきおったな
ザ ザコとは なんだよ!
なんだよ・・・</t>
  </si>
  <si>
    <t>Leave this area to us.
Let's do it...
Let's do this!
Ho ho ho! A bunch of small fry like you think you can defeat us?
What do you mean "small fry"?!
I'm not a small fry...</t>
  </si>
  <si>
    <t>C-306</t>
  </si>
  <si>
    <t>0x682b2</t>
  </si>
  <si>
    <t>クボタ おまえ ほんとうに それしか
いわないな
ないな・・・
・・・・・・・・・
う うるさい こどもたちだわいっ!
ものども かかれいっ!
ん？
また わしひとリか・・・</t>
  </si>
  <si>
    <t>Kubota, is that really all you can say?
"can say"............
Annoying children! Come, my comrades!
... Huh? Am I alone again?</t>
  </si>
  <si>
    <t>C-307</t>
  </si>
  <si>
    <t>0x682b4</t>
  </si>
  <si>
    <t>あとは まかせたよ!
ザコとは なんだよ!</t>
  </si>
  <si>
    <t>We'll leave the rest to you!
...What is a "small fry"?!</t>
  </si>
  <si>
    <t>C-308</t>
  </si>
  <si>
    <t>0x682b6</t>
  </si>
  <si>
    <t>・・・ど どうしたんだ クボタ？</t>
  </si>
  <si>
    <t>...W-what's wrong, Kubota?</t>
  </si>
  <si>
    <t>C-309</t>
  </si>
  <si>
    <t>0x682b8</t>
  </si>
  <si>
    <t>いやーっ やっと かつやくできたな
たな・・・
ほんとっすね あねご
あっ まだ うつってるじゃない
じゃない・・・
えっ!？
や やべーっ!!</t>
  </si>
  <si>
    <t>Yeah, you've done it now, Sis!
It now...
You're awesome, Big Sis!
Hey, don't celebrate just yet.
Just yet...
Huh!? Uh oh!!</t>
  </si>
  <si>
    <t>C-310</t>
  </si>
  <si>
    <t>0x682ba</t>
  </si>
  <si>
    <t>ここから さきには
いかせないでチュよ
でチュ？ でチュだと・・・？
お おまえか!？
ボクを ボコボコにして すがたを
みせなかった ひきょうものは!？</t>
  </si>
  <si>
    <t>I won't wet you pass!
"wet you pass?" Wait, so you...!
You're that coward from the tournament!?</t>
  </si>
  <si>
    <t>C-311</t>
  </si>
  <si>
    <t>0x682bc</t>
  </si>
  <si>
    <t>あらぁ このこが ユウキちゃんを
ボッコボコにした こなの？
かわいくないから おしおき しちゃう
ぼくちゃんは ひきょうものじゃ
ないでチュ
ちゃんと あのばしょに いたでチュ
ぼくちゃんは あのとき・・・</t>
  </si>
  <si>
    <t>What's this? This is the one who bullied my Yuuki?
Time for some punishment.
I'm not a coward!
I was somewhere else during that time...</t>
  </si>
  <si>
    <t>C-312</t>
  </si>
  <si>
    <t>0x682be</t>
  </si>
  <si>
    <t>ここでチュ!!</t>
  </si>
  <si>
    <t>Here!!</t>
  </si>
  <si>
    <t>C-313</t>
  </si>
  <si>
    <t>0x682c0</t>
  </si>
  <si>
    <t>わかるかぁっ!!</t>
  </si>
  <si>
    <t>Now do you get it!?</t>
  </si>
  <si>
    <t>C-314</t>
  </si>
  <si>
    <t>0x682c2</t>
  </si>
  <si>
    <t>な なんででチュ？
うるさいっ!
ここで しょうぶをつけてやる!</t>
  </si>
  <si>
    <t>W-why do you keep suspecting me?
Shut up and fight me!</t>
  </si>
  <si>
    <t>C-315</t>
  </si>
  <si>
    <t>0x682c4</t>
  </si>
  <si>
    <t>ふっ ひきょうものに あすは
ないのさっ!
ユウキちゃん かっこいいっ
もっと いってくれっ</t>
  </si>
  <si>
    <t>There is no tomorrow for cowards!
That was so cool, Yuuki!
You can say that again.</t>
  </si>
  <si>
    <t>C-316</t>
  </si>
  <si>
    <t>0x682c6</t>
  </si>
  <si>
    <t>おーい もう まんぞくしたのか？</t>
  </si>
  <si>
    <t>Hey, you satisfied?</t>
  </si>
  <si>
    <t>C-317</t>
  </si>
  <si>
    <t>0x682c8</t>
  </si>
  <si>
    <t>あとは きみにまかせたよっ
がんばってねぇーっ</t>
  </si>
  <si>
    <t>I'll leave the rest to you. Good luck!</t>
  </si>
  <si>
    <t>C-318</t>
  </si>
  <si>
    <t>0x682ca</t>
  </si>
  <si>
    <t>な なにしにきたんだ あいつら・・・
それに たたかったのは
ぼく ひとリだし・・</t>
  </si>
  <si>
    <t>Why did they all come here...? I was doing all the fighting anyway...</t>
  </si>
  <si>
    <t>C-319</t>
  </si>
  <si>
    <t>0x682cc</t>
  </si>
  <si>
    <t>フフフフッ
ここから さきは
いかせないシャーク!
・・・じゃなかった
いかせないわよ!
さあっ ロボトルかいしよっ!
まちなさい!</t>
  </si>
  <si>
    <t>Fufufuu...
I won't let you go any further, shaaark!
Oops... I mean, I won't let you go any further!
Now, let's Robottle!
Hold it!</t>
  </si>
  <si>
    <t>C-320</t>
  </si>
  <si>
    <t>0x682ce</t>
  </si>
  <si>
    <t>さかせましょう おこめの はな</t>
  </si>
  <si>
    <t>Bloom, flower of justice...</t>
  </si>
  <si>
    <t>C-321</t>
  </si>
  <si>
    <t>0x682d0</t>
  </si>
  <si>
    <t>ちらしましょう あくの はな</t>
  </si>
  <si>
    <t>And disperse the flower of evil!</t>
  </si>
  <si>
    <t>C-322</t>
  </si>
  <si>
    <t>0x682d2</t>
  </si>
  <si>
    <t>てんから まいおリた びしょうじょ
メダロッター「コマチ」</t>
  </si>
  <si>
    <t>The beauty that flies down from the heavens, it is I, the Masked Beauty!</t>
  </si>
  <si>
    <t>C-323</t>
  </si>
  <si>
    <t>0x682d4</t>
  </si>
  <si>
    <t>ただいま さんじょう!!</t>
  </si>
  <si>
    <t>On the scene!!</t>
  </si>
  <si>
    <t>C-324</t>
  </si>
  <si>
    <t>0x682d6</t>
  </si>
  <si>
    <t>わたしが いるかぎリ まちの
ヘいわは みだれさせはしないわ!
ちょっと!!
どっちをみて ポーズきめてるのよ!</t>
  </si>
  <si>
    <t>As long as I'm around, no one shall disturb the order of peace!
Hey! Decide on a pose already!</t>
  </si>
  <si>
    <t>C-325</t>
  </si>
  <si>
    <t>0x682d8</t>
  </si>
  <si>
    <t>こまかいことは きにしないで
おばさん!
おっ おばさんですってぇっ!？
そうよ お・ば・さ・ん
ええーい うるさい こどもたちだ
おまえたち やっておしまい</t>
  </si>
  <si>
    <t>Don't stress the small stuff, old hag!
O-old hag!?
That's right, o-l-d h-a-g.
Argh, you noisy children! I'll teach you a lesson!</t>
  </si>
  <si>
    <t>C-326</t>
  </si>
  <si>
    <t>0x682da</t>
  </si>
  <si>
    <t>ロボロボッ ロボロボッ</t>
  </si>
  <si>
    <t>Roborobo roborobo.</t>
  </si>
  <si>
    <t>C-327</t>
  </si>
  <si>
    <t>0x682dc</t>
  </si>
  <si>
    <t>はいっ いくであリますっ!
いくわよっ!</t>
  </si>
  <si>
    <t>Yes, here I come, sir!
Here I come!</t>
  </si>
  <si>
    <t>C-328</t>
  </si>
  <si>
    <t>0x682de</t>
  </si>
  <si>
    <t>じゃあね あとは まかせたわ
&lt;&amp;NAME&gt;くん♥
キララ!
ひとちがいよ
わたしは キララっていう
「かわいい」おんなのこ じゃないわ
みんなにも とっくにバレてるって
それに あのときケイタイが・・
あー もうっ!
せっかく わたしが
&lt;&amp;NAME&gt;を ひとリにして
ラスボスと いっきうちさせて
あげようとしてるのに
なんで いちいち よびとめるのっ!？
ごっ ごめん・・・
はやく いきなさいよっ!!
はっ はいっ!</t>
  </si>
  <si>
    <t>I'll leave the rest to you, &lt;&amp;NAME&gt;♥
Kirara!
You've got the wrong person. I'm not this "cute" Kirara girl.
We know who you are, it said it on your phone.
Oh, good grief!
I did you a favor and cleared the way for you to face the final boss, why do you keep stopping me over every little thing!?
S-sorry...
Just go already!!
Y-yes, ma'am...</t>
  </si>
  <si>
    <t>C-329</t>
  </si>
  <si>
    <t>0x682e0</t>
  </si>
  <si>
    <t>はいっ♥
ごくろうさまっ♥</t>
  </si>
  <si>
    <t>Good job♥</t>
  </si>
  <si>
    <t>C-330</t>
  </si>
  <si>
    <t>0x682e2</t>
  </si>
  <si>
    <t>とうとう ここまで きたな
いずれは たおさねばならんと
おもっていたが
とうとう そのときが きたのだな
うちゅうじんを でっちあげてまで
すすめた そうだいな けいかくも
きさまの おかげで
なにもかも だいなしだ!
いまさら ないても ゆるさんぞ!
ロボトルかいしだぁっ!!</t>
  </si>
  <si>
    <t>So you finally arrived.
I knew that one day I would have to defeat you.
And that day has finally arrived.
Thanks to you thwarting my "Alien Hoax" plan, my ultimate plan is ruined!
I'll never forgive you. Robottle!!</t>
  </si>
  <si>
    <t>C-331</t>
  </si>
  <si>
    <t>0x682e4</t>
  </si>
  <si>
    <t>せかいは わたしのものだぁ!!</t>
  </si>
  <si>
    <t>The world is mine!!</t>
  </si>
  <si>
    <t>C-332</t>
  </si>
  <si>
    <t>0x682e6</t>
  </si>
  <si>
    <t>なんということだ このわたしが
2かいも まけるとは!!
ぬぉーーーっ!!</t>
  </si>
  <si>
    <t>What is this?! Me? Defeated? For the second time?!
Uuoooh!!</t>
  </si>
  <si>
    <t>C-333</t>
  </si>
  <si>
    <t>0x682e8</t>
  </si>
  <si>
    <t>な なんだ この ゆれは？
まさか! そんなばかな!？
あれは まだ
かんせいしていないはずだっ!!</t>
  </si>
  <si>
    <t>What is this quake?
No! Impossible! It shouldn't be complete yet!!</t>
  </si>
  <si>
    <t>C-334</t>
  </si>
  <si>
    <t>0x682ea</t>
  </si>
  <si>
    <t>こうなったら なんであろうとかまわん
やつを たたきつぶせ!
オマエノ メイレイハ キカヌ
わたしの めいれいが
きけないというのかっ!？
ワタシハ ハカイスルタメ ダケニ
ココニ イルノダ
メノマエノ モノハ スベテ
ハカイスル!!
パターンどおリ うらボスの
とうじょうってわけか!!
いくぞ!
ロボトルかいしっ!!</t>
  </si>
  <si>
    <t>Whatever, I don't care at this point! Attack!
I REFUSE TO FOLLOW YOUR ORDERS.
You dare to disobey me!?
I EXIST ONLY TO DESTROY.
I WILL DESTROY EVERYTHING!!
Ah, the usual boss after final boss pattern, I see.
Let's go! Robottle!</t>
  </si>
  <si>
    <t>C-335</t>
  </si>
  <si>
    <t>0x682ec</t>
  </si>
  <si>
    <t>ハカイ! ハカイ!! ハカイ!!!</t>
  </si>
  <si>
    <t>Destroy!! Destroy!! Destroy!!!</t>
  </si>
  <si>
    <t>C-336</t>
  </si>
  <si>
    <t>0x682ee</t>
  </si>
  <si>
    <t>ハカイ  ハカ・・・イ
ハ・・・・・イ</t>
  </si>
  <si>
    <t>Destroy, destr...oy, de.....oy.</t>
  </si>
  <si>
    <t>C-337</t>
  </si>
  <si>
    <t>0x682f0</t>
  </si>
  <si>
    <t>ビルが
ビルが くずれるっ!</t>
  </si>
  <si>
    <t>Th-the building is collapsing!</t>
  </si>
  <si>
    <t>C-338</t>
  </si>
  <si>
    <t>0x682f2</t>
  </si>
  <si>
    <t>アリガトウ・・・</t>
  </si>
  <si>
    <t>Thank you...</t>
  </si>
  <si>
    <t>C-339</t>
  </si>
  <si>
    <t>0x682f4</t>
  </si>
  <si>
    <t>セレクトたい たいちょう
タイヨーだな
メダロットの あくよう
そして ビルはかいの げんこうはん
そのほかにも いろいろの ことを
ひっくるめて タイホする!!</t>
  </si>
  <si>
    <t>Select Force Chief Taiyou, you're under arrest for disturbing the peace, the abuse of Medarots, destroying the Select Building and many other offenses!</t>
  </si>
  <si>
    <t>C-340</t>
  </si>
  <si>
    <t>0x682f6</t>
  </si>
  <si>
    <t>う うちゅうじんが
うちゅうじんがーっ
わかったわかった
そういうことは けいさつで
ゆっくリ きいてやるから</t>
  </si>
  <si>
    <t>A-aliens, aliens!
Yeah yeah, you can talk to the police about it.</t>
  </si>
  <si>
    <t>C-341</t>
  </si>
  <si>
    <t>0x682f8</t>
  </si>
  <si>
    <t>やまでは カブトや クワガタが
いっぱいとれるよ</t>
  </si>
  <si>
    <t>The mountain is full of rhino beetles and stag beetles.</t>
  </si>
  <si>
    <t>2 - village - guy in middle after inago</t>
  </si>
  <si>
    <t>C-342</t>
  </si>
  <si>
    <t>0x682fa</t>
  </si>
  <si>
    <t>ほんとうに いたんだ
うちゅうじんが!
うるさい だまって あるけっ!</t>
  </si>
  <si>
    <t>There really are aliens!
Be quiet and walk!</t>
  </si>
  <si>
    <t>C-343</t>
  </si>
  <si>
    <t>0x682fc</t>
  </si>
  <si>
    <t>カラスは キラキラ ひかるものが
すきなのさ
すのなかに いろんなものを
ためこんでいるんだ</t>
  </si>
  <si>
    <t>Crows like shiny things.
They have a bunch of stuff stockpiled in their nests.</t>
  </si>
  <si>
    <t>2 - village - top right guy</t>
  </si>
  <si>
    <t>C-344</t>
  </si>
  <si>
    <t>0x682fe</t>
  </si>
  <si>
    <t>おやまには のらメダロットが
いっぱいいるのよ</t>
  </si>
  <si>
    <t>There are a lot of stray Medarots living on the mountain.</t>
  </si>
  <si>
    <t>2 - village - lower left girl</t>
  </si>
  <si>
    <t>C-345</t>
  </si>
  <si>
    <t>0x68300</t>
  </si>
  <si>
    <t>おにいちゃん あリがとう</t>
  </si>
  <si>
    <t>Thanks, Big Bro.</t>
  </si>
  <si>
    <t>2 - village - girl after returning medal</t>
  </si>
  <si>
    <t>C-346</t>
  </si>
  <si>
    <t>0x68302</t>
  </si>
  <si>
    <t>メダルをとリかえしてくれて
あリがとう</t>
  </si>
  <si>
    <t>Thank you for getting my Medal back for me.</t>
  </si>
  <si>
    <t>C-347</t>
  </si>
  <si>
    <t>0x68304</t>
  </si>
  <si>
    <t>なあ ぼうず
ロ ロボトルしようぜ・・・
ウォ ゥゥゥ ゥアォーン</t>
  </si>
  <si>
    <t>Hey boy, let's Robottle...
A-Awoooooo!</t>
  </si>
  <si>
    <t>C-348</t>
  </si>
  <si>
    <t>0x68306</t>
  </si>
  <si>
    <t>こんなすがたじゃ
じょうたつできないぜ</t>
  </si>
  <si>
    <t>I can't do anything when I look like this.</t>
  </si>
  <si>
    <t>C-349</t>
  </si>
  <si>
    <t>0x68308</t>
  </si>
  <si>
    <t>このメガネをかけろって？
んっ メダルをみても
なんともないぜっ!？
これで おもいっきリ
メダロットで あそべるぜ!
さっそく ロボトルかいしだぜ!!</t>
  </si>
  <si>
    <t>Put on these glasses?
Wow, I couldn't even see my Medals without these!
Now I can definitely play with my Medarots!
Let's Robottle!</t>
  </si>
  <si>
    <t>C-350</t>
  </si>
  <si>
    <t>0x6830a</t>
  </si>
  <si>
    <t>やっと まともなにんげんに
もどれたぜ
ん？
なんかヘんなこと いったか？</t>
  </si>
  <si>
    <t>So you finally became a decent human being again?
Hm? Did I say something wrong?</t>
  </si>
  <si>
    <t>C-351</t>
  </si>
  <si>
    <t>0x6830c</t>
  </si>
  <si>
    <t>おれに まけてるようじゃ
まだまだだぜ
つよくなって でなおしてきな だぜ</t>
  </si>
  <si>
    <t>It looks like I lost. I still have a long way to go.
But I will have my rematch once I get stronger!</t>
  </si>
  <si>
    <t>C-352</t>
  </si>
  <si>
    <t>0x6830e</t>
  </si>
  <si>
    <t>しごとのあとの 1ぱいは うまいっ!</t>
  </si>
  <si>
    <t>Nothing like a cold one after work!</t>
  </si>
  <si>
    <t>2 - village - man in conbini</t>
  </si>
  <si>
    <t>C-353</t>
  </si>
  <si>
    <t>0x68310</t>
  </si>
  <si>
    <t>さけのさかなが ほしいのう・・・</t>
  </si>
  <si>
    <t>I want some fish to go with my sake...</t>
  </si>
  <si>
    <t>2 - village - mayor w/o fish</t>
  </si>
  <si>
    <t>C-354</t>
  </si>
  <si>
    <t>0x68312</t>
  </si>
  <si>
    <t>これじゃ これじゃ よく みつけて
きてくれたな あリがとうよ</t>
  </si>
  <si>
    <t>Well, well! Thank you for finding this for me.</t>
  </si>
  <si>
    <t>2 - village - mayor w/ dirt</t>
  </si>
  <si>
    <t>C-355</t>
  </si>
  <si>
    <t>0x68314</t>
  </si>
  <si>
    <t>なにか ほしいだと？
そんな やくそく しとらんぞ</t>
  </si>
  <si>
    <t>What? You want something?
I never promised you a reward!</t>
  </si>
  <si>
    <t>2 - village - mayor after giving dirt</t>
  </si>
  <si>
    <t>C-356</t>
  </si>
  <si>
    <t>0x68316</t>
  </si>
  <si>
    <t>セトモノを みてくれじゃと？
これは セトモノじゃないぞ!
ばかに しおって
がちゃんっ!</t>
  </si>
  <si>
    <t>Let me see the earthenware...
This isn't earthenware!
*crash*!</t>
  </si>
  <si>
    <t>5 - village - mayor w/ pottery</t>
  </si>
  <si>
    <t>C-357</t>
  </si>
  <si>
    <t>0x68318</t>
  </si>
  <si>
    <t>わしは セトモノのことしか わからん</t>
  </si>
  <si>
    <t>The only thing I'm skilled at is earthenware.</t>
  </si>
  <si>
    <t>2 - village - talk to mayor again after dirt</t>
  </si>
  <si>
    <t>C-358</t>
  </si>
  <si>
    <t>0x6831a</t>
  </si>
  <si>
    <t>やまの てっぺんの おんせんで
おさるの メダロットを みたわよ</t>
  </si>
  <si>
    <t>I saw monkey Medarots relaxing in the hot spring at the top of the mountain.</t>
  </si>
  <si>
    <t>2 - village - house girl</t>
  </si>
  <si>
    <t>C-359</t>
  </si>
  <si>
    <t>0x6831c</t>
  </si>
  <si>
    <t>やまおくで きんたろうが
クマと スモウを とってたんだ</t>
  </si>
  <si>
    <t>Kintarou sumo wrestled a bear on the mountain.</t>
  </si>
  <si>
    <t>2 - village - house man</t>
  </si>
  <si>
    <t>0x6831e</t>
  </si>
  <si>
    <t>=0x6831c</t>
  </si>
  <si>
    <t>C-360</t>
  </si>
  <si>
    <t>0x68320</t>
  </si>
  <si>
    <t>やまおくで きんたろうが
クマに なげとばされてたんだ</t>
  </si>
  <si>
    <t>Kintarou flung a bear on the mountain.</t>
  </si>
  <si>
    <t>2 - village - house boy</t>
  </si>
  <si>
    <t>C-361</t>
  </si>
  <si>
    <t>0x68322</t>
  </si>
  <si>
    <t>このダムは ひとくいダムなんだ
あそこにあいてる くちから
ひとを のみこんだんだ</t>
  </si>
  <si>
    <t>This dam eats people.
The entrance opens and gulps people down!</t>
  </si>
  <si>
    <t>2 - mountainside - man next to dam</t>
  </si>
  <si>
    <t>C-362</t>
  </si>
  <si>
    <t>0x68324</t>
  </si>
  <si>
    <t>ばかだ カーッ</t>
  </si>
  <si>
    <t>Are you stupid?</t>
  </si>
  <si>
    <t>C-363</t>
  </si>
  <si>
    <t>0x68326</t>
  </si>
  <si>
    <t>あっ 100円みっけ</t>
  </si>
  <si>
    <t>Ah, I found ¥100!</t>
  </si>
  <si>
    <t>C-364</t>
  </si>
  <si>
    <t>0x68328</t>
  </si>
  <si>
    <t>なんだ メダルか・・・
こんなの いらないや</t>
  </si>
  <si>
    <t>Oh, it's a Medal... I don't need this!</t>
  </si>
  <si>
    <t>C-365</t>
  </si>
  <si>
    <t>0x6832a</t>
  </si>
  <si>
    <t>そんなに みたって あげないよ</t>
  </si>
  <si>
    <t>Even if you look at me like that, I won't give it to you.</t>
  </si>
  <si>
    <t>C-366</t>
  </si>
  <si>
    <t>0x6832c</t>
  </si>
  <si>
    <t>つれヘんなぁ・・・</t>
  </si>
  <si>
    <t>Not catchin' a thing...</t>
  </si>
  <si>
    <t>2 - mountainside - fisherman at dam</t>
  </si>
  <si>
    <t>C-367</t>
  </si>
  <si>
    <t>0x6832e</t>
  </si>
  <si>
    <t>あリがとな これとっとき</t>
  </si>
  <si>
    <t>Thank you, take this.</t>
  </si>
  <si>
    <t>C-368</t>
  </si>
  <si>
    <t>0x68330</t>
  </si>
  <si>
    <t>ルアーが ひっかかったんや
どないしょ？</t>
  </si>
  <si>
    <t>Is nothing getting caught in my lure?</t>
  </si>
  <si>
    <t>C-369</t>
  </si>
  <si>
    <t>0x68332</t>
  </si>
  <si>
    <t>なあ つれるとこ しらヘん？</t>
  </si>
  <si>
    <t>Hey, do you know how to fish?</t>
  </si>
  <si>
    <t>C-370</t>
  </si>
  <si>
    <t>0x68334</t>
  </si>
  <si>
    <t>きをけると カブトムシや
クワガタムシが おちてくるんだ</t>
  </si>
  <si>
    <t>Watch out for falling rhino and stag beetles.</t>
  </si>
  <si>
    <t>2 - mountainside - left boy at tree</t>
  </si>
  <si>
    <t>C-371</t>
  </si>
  <si>
    <t>0x68336</t>
  </si>
  <si>
    <t>ポツンと 1つだけ はなれてる
きをねらうと いいぞ</t>
  </si>
  <si>
    <t>All it takes to stand back and give the tree a good hit.</t>
  </si>
  <si>
    <t>2 - mountainside - right boy at tree</t>
  </si>
  <si>
    <t>C-372</t>
  </si>
  <si>
    <t>0x68338</t>
  </si>
  <si>
    <t>ドンッ!</t>
  </si>
  <si>
    <t>*Thud*</t>
  </si>
  <si>
    <t>2 - mountainside - hit tree once</t>
  </si>
  <si>
    <t>0x6833a</t>
  </si>
  <si>
    <t>=0x68338</t>
  </si>
  <si>
    <t>0x6833c</t>
  </si>
  <si>
    <t>C-373a</t>
  </si>
  <si>
    <t>0x6833e#kabuto</t>
  </si>
  <si>
    <t>わーっ!
ヒルだ!
カブトムシを おとした!</t>
  </si>
  <si>
    <t>Waah! A leech!
You dropped the Rhino Beetle.</t>
  </si>
  <si>
    <t>2 - mountainside - hit tree twice</t>
  </si>
  <si>
    <t>C-373b</t>
  </si>
  <si>
    <t>0x6833e#kuwagata</t>
  </si>
  <si>
    <t>Waah! A leech!
You dropped the Stag Beetle.</t>
  </si>
  <si>
    <t>C-374</t>
  </si>
  <si>
    <t>0x68340</t>
  </si>
  <si>
    <t>カアッ! カアッ! カアッ!</t>
  </si>
  <si>
    <t>Caw! Caw! Caw!</t>
  </si>
  <si>
    <t>2 - mountainside - check crow’s nest</t>
  </si>
  <si>
    <t>C-375</t>
  </si>
  <si>
    <t>0x68342</t>
  </si>
  <si>
    <t>メダルが ごっそリ はいってる</t>
  </si>
  <si>
    <t>There's a Medal inside.</t>
  </si>
  <si>
    <t>2 - mountainside - check crow’s nest again</t>
  </si>
  <si>
    <t>C-376</t>
  </si>
  <si>
    <t>0x68344</t>
  </si>
  <si>
    <t>シリコダマ ヌクケ!!</t>
  </si>
  <si>
    <t>I'll take your soul!!</t>
  </si>
  <si>
    <t>C-377</t>
  </si>
  <si>
    <t>0x68346</t>
  </si>
  <si>
    <t>トッ トラレタケッ!</t>
  </si>
  <si>
    <t>Y-you took mine!</t>
  </si>
  <si>
    <t>C-378</t>
  </si>
  <si>
    <t>0x68348</t>
  </si>
  <si>
    <t>ウケケケッ モラッタケ!</t>
  </si>
  <si>
    <t>Ukekeke, I got it!</t>
  </si>
  <si>
    <t>C-379</t>
  </si>
  <si>
    <t>0x6834a</t>
  </si>
  <si>
    <t>ロボットが でます
エサを あたえないでください</t>
  </si>
  <si>
    <t>"Please do not feed the robots"</t>
  </si>
  <si>
    <t>~~~</t>
  </si>
  <si>
    <t>Unused, the used line is in battle text and says Medarots.</t>
  </si>
  <si>
    <t>C-380</t>
  </si>
  <si>
    <t>0x6834c</t>
  </si>
  <si>
    <t>あっ ツチノコ!？</t>
  </si>
  <si>
    <t>Aah, a Tsuchinoko!?</t>
  </si>
  <si>
    <t>C-381</t>
  </si>
  <si>
    <t>0x6834e</t>
  </si>
  <si>
    <t>あっ おかねを とられた!</t>
  </si>
  <si>
    <t>Ah, it took my money!</t>
  </si>
  <si>
    <t>C-382</t>
  </si>
  <si>
    <t>0x68350</t>
  </si>
  <si>
    <t>いいゆだ ウキーッ</t>
  </si>
  <si>
    <t>The water is great, ukiii!</t>
  </si>
  <si>
    <t>2 - mountainside - right/middle monkeys</t>
  </si>
  <si>
    <t>C-383</t>
  </si>
  <si>
    <t>0x68352</t>
  </si>
  <si>
    <t>このあたリの つちで いいのかな？</t>
  </si>
  <si>
    <t>I wonder if the clay around here would work?</t>
  </si>
  <si>
    <t>2 - mountainside - check dirt near shrine</t>
  </si>
  <si>
    <t>C-384</t>
  </si>
  <si>
    <t>0x68354</t>
  </si>
  <si>
    <t>なんだ？ うっきーっ</t>
  </si>
  <si>
    <t>What? Ukiii!</t>
  </si>
  <si>
    <t>2 - mountainside - left monkey after win</t>
  </si>
  <si>
    <t>C-385</t>
  </si>
  <si>
    <t>0x68356</t>
  </si>
  <si>
    <t>このヘんそうを みやぶるとは
あなどれないやつでチュ</t>
  </si>
  <si>
    <t>Uh oh, you saw through my disguise.</t>
  </si>
  <si>
    <t>2 - mountainside - left monkey/inago</t>
  </si>
  <si>
    <t>C-386</t>
  </si>
  <si>
    <t>0x68358</t>
  </si>
  <si>
    <t>の のぼせたでチュ・・・
バタッ</t>
  </si>
  <si>
    <t>I-I feel dizzy...
*thump*</t>
  </si>
  <si>
    <t>2 - mountainside - defeat inago</t>
  </si>
  <si>
    <t>C-387</t>
  </si>
  <si>
    <t>0x6835a</t>
  </si>
  <si>
    <t>ロボロボだんに たてつくとは
ふとどきな やつっキー</t>
  </si>
  <si>
    <t>Those who oppose the RoboRobo Gang are insolent fools!</t>
  </si>
  <si>
    <t>C-388</t>
  </si>
  <si>
    <t>0x6835c</t>
  </si>
  <si>
    <t>ヤアヤア オレサマハ アシガルヤマノ
キンタロウ</t>
  </si>
  <si>
    <t>Yo yo! It is I, Kintarou, soldier of the mountain!</t>
  </si>
  <si>
    <t>C-389</t>
  </si>
  <si>
    <t>0x6835e</t>
  </si>
  <si>
    <t>イザ ショウブ! ショウブ!</t>
  </si>
  <si>
    <t>Now, fight me!</t>
  </si>
  <si>
    <t>C-390</t>
  </si>
  <si>
    <t>0x68360</t>
  </si>
  <si>
    <t>あれっ？
キンタロウのパーツじゃないぞ
シマッタ バレタカ!
オラハ ホントハ ギンタロウ
ナノサッ!
ソレッ ニゲロッ</t>
  </si>
  <si>
    <t>Huh? Those aren't Kintarou's parts.
Uh oh... Busted!
I-I am the real Kintarou!
I gotta run... Hey! What's that?!</t>
  </si>
  <si>
    <t>C-391</t>
  </si>
  <si>
    <t>0x68362</t>
  </si>
  <si>
    <t>ヤアヤァ・・・</t>
  </si>
  <si>
    <t>Yo yo...</t>
  </si>
  <si>
    <t>C-392</t>
  </si>
  <si>
    <t>0x68364</t>
  </si>
  <si>
    <t>メダルのようなものが
まつられている
こっそリ とリますか？&lt;*4&gt;</t>
  </si>
  <si>
    <t>There is a coin that looks like a Medal on the shrine.
Will you take it?&lt;*4&gt;</t>
  </si>
  <si>
    <t>2 - mountainside - check shrine</t>
  </si>
  <si>
    <t>C-393</t>
  </si>
  <si>
    <t>0x68366</t>
  </si>
  <si>
    <t>メダルのようなものは ない</t>
  </si>
  <si>
    <t>The Medal-like coin is gone.</t>
  </si>
  <si>
    <t>2 - mountainside - check shrine again</t>
  </si>
  <si>
    <t>C-394</t>
  </si>
  <si>
    <t>0x68368</t>
  </si>
  <si>
    <t>メダルのようなものを
もどしますか？&lt;*4&gt;</t>
  </si>
  <si>
    <t>Will you place the Medal-like coin back?</t>
  </si>
  <si>
    <t>C-395</t>
  </si>
  <si>
    <t>0x6836a</t>
  </si>
  <si>
    <t>メダルのようなものを
かえした</t>
  </si>
  <si>
    <t>You returned the Medal-like coin.</t>
  </si>
  <si>
    <t>2 - mountainside - check shrine again -&gt; yes</t>
  </si>
  <si>
    <t>C-396</t>
  </si>
  <si>
    <t>0x6836c</t>
  </si>
  <si>
    <t>ちょっと
いいかげんに してよね!!</t>
  </si>
  <si>
    <t>Hey, cut it out, will you?!</t>
  </si>
  <si>
    <t>2 - mountainside - check shrine after returning medal</t>
  </si>
  <si>
    <t>C-397</t>
  </si>
  <si>
    <t>0x6836e</t>
  </si>
  <si>
    <t>メダルのようなものを
とることが できなかった？</t>
  </si>
  <si>
    <t>You couldn't take it back for some reason?</t>
  </si>
  <si>
    <t>C-398</t>
  </si>
  <si>
    <t>0x68370</t>
  </si>
  <si>
    <t>ゆかが ボウッと ひかっている
これは ひかリゴケだ</t>
  </si>
  <si>
    <t>The floor is giving off an odd glow.
It's luminous moss.</t>
  </si>
  <si>
    <t>C-399</t>
  </si>
  <si>
    <t>0x68372</t>
  </si>
  <si>
    <t>うわっ</t>
  </si>
  <si>
    <t>Uwaah!</t>
  </si>
  <si>
    <t>C-400</t>
  </si>
  <si>
    <t>0x68374</t>
  </si>
  <si>
    <t>さかなの おもちゃが
おちている</t>
  </si>
  <si>
    <t>There's a toy fish laying around.</t>
  </si>
  <si>
    <t>C-401</t>
  </si>
  <si>
    <t>0x68376</t>
  </si>
  <si>
    <t>メダロットが すごいはやさで
とんでいったぞ</t>
  </si>
  <si>
    <t>That Medarot flew up with great speed.</t>
  </si>
  <si>
    <t>3 - downtown - old man by north entrance</t>
  </si>
  <si>
    <t>C-402</t>
  </si>
  <si>
    <t>0x68378</t>
  </si>
  <si>
    <t>メダロットは そうびする
パーツの ぞくせいで
いろんな タイプに
ヘんかするんだよ</t>
  </si>
  <si>
    <t>Your Medarot's type can change depending on its part attributes.</t>
  </si>
  <si>
    <t>3 - downtown - man in middle street right</t>
  </si>
  <si>
    <t>C-403</t>
  </si>
  <si>
    <t>0x6837a</t>
  </si>
  <si>
    <t>ロボトルで てにいれたパーツを
コンビニに うリにいこっと</t>
  </si>
  <si>
    <t>You can sell parts that you win from Robottles at the store.</t>
  </si>
  <si>
    <t>3 - downtown - man in middle street left</t>
  </si>
  <si>
    <t>C-404</t>
  </si>
  <si>
    <t>0x6837c</t>
  </si>
  <si>
    <t>セレクトたいは ロボロボだんから
ちきゅうを まもってるんだ</t>
  </si>
  <si>
    <t>The Select Force protects the Earth from the RoboRobo Gang.</t>
  </si>
  <si>
    <t>C-405</t>
  </si>
  <si>
    <t>0x6837e</t>
  </si>
  <si>
    <t>・・と おもって いたんだけどな</t>
  </si>
  <si>
    <t>... Or so I thought.</t>
  </si>
  <si>
    <t>C-406</t>
  </si>
  <si>
    <t>0x68380</t>
  </si>
  <si>
    <t>なつやすみになると メダロットの
トーナメントが ひらかれるんだ</t>
  </si>
  <si>
    <t>There's going to be a Medarot tournament this summer.</t>
  </si>
  <si>
    <t>3 - downtown - man in lower street</t>
  </si>
  <si>
    <t>C-407</t>
  </si>
  <si>
    <t>0x68382</t>
  </si>
  <si>
    <t>やまの どうくつには
おたからが ねむっているらしい</t>
  </si>
  <si>
    <t>It seems that there is some kind of treasure hidden within the mountain cave.</t>
  </si>
  <si>
    <t>0 - school area - man in conbini</t>
  </si>
  <si>
    <t>0x68384</t>
  </si>
  <si>
    <t>=0x68382</t>
  </si>
  <si>
    <t>C-408</t>
  </si>
  <si>
    <t>0x68386</t>
  </si>
  <si>
    <t>うみの どうくつには
おたからが ねむっているらしい</t>
  </si>
  <si>
    <t>It seems there is some kind of treasure hidden within the sea cave.</t>
  </si>
  <si>
    <t>C-409</t>
  </si>
  <si>
    <t>0x68388</t>
  </si>
  <si>
    <t>あっ きみ &lt;&amp;NAME&gt;だろ？
サイン ちょうだい</t>
  </si>
  <si>
    <t>Oh, are you &lt;&amp;NAME&gt;?
Can I have your autograph?</t>
  </si>
  <si>
    <t>C-410</t>
  </si>
  <si>
    <t>0x6838a</t>
  </si>
  <si>
    <t>いそがしい いそがしい</t>
  </si>
  <si>
    <t>Busy busy.</t>
  </si>
  <si>
    <t>3 - downtown - horuma in house</t>
  </si>
  <si>
    <t>C-411</t>
  </si>
  <si>
    <t>0x6838c</t>
  </si>
  <si>
    <t>こどもは ほかの ばしょで
あそんでいなさい</t>
  </si>
  <si>
    <t>Go play somewhere else, kid.</t>
  </si>
  <si>
    <t>C-412</t>
  </si>
  <si>
    <t>0x6838e</t>
  </si>
  <si>
    <t>メダロットで あそびたいよ</t>
  </si>
  <si>
    <t>I want to play with Medarots.</t>
  </si>
  <si>
    <t>3 - downtown - man in middle street house</t>
  </si>
  <si>
    <t>C-413</t>
  </si>
  <si>
    <t>0x68390</t>
  </si>
  <si>
    <t>この ビルには
けいほうそうちが ついているんだ</t>
  </si>
  <si>
    <t>This building is equipped with an alarm system.</t>
  </si>
  <si>
    <t>3 - downtown - man in lower house</t>
  </si>
  <si>
    <t>0x68392</t>
  </si>
  <si>
    <t>=0x68390</t>
  </si>
  <si>
    <t>0x68394</t>
  </si>
  <si>
    <t>0x68396</t>
  </si>
  <si>
    <t>0x68398</t>
  </si>
  <si>
    <t>0x6839a</t>
  </si>
  <si>
    <t>0x6839c</t>
  </si>
  <si>
    <t>0x6839e</t>
  </si>
  <si>
    <t>0x683a0</t>
  </si>
  <si>
    <t>C-414</t>
  </si>
  <si>
    <t>0x683a2</t>
  </si>
  <si>
    <t>ビーーーッ!!
だれだっ!？
けいほうそうちに さわったのは!!</t>
  </si>
  <si>
    <t>Beeeep!!
Who's there!? Who triggered the alarm?!</t>
  </si>
  <si>
    <t>C-415</t>
  </si>
  <si>
    <t>0x683a4</t>
  </si>
  <si>
    <t>「&lt;&amp;BUF01&gt;」の
メダルを てにいれた!
おなじメダルは 2コもてない!</t>
  </si>
  <si>
    <t>Obtained a "&lt;&amp;BUF01&gt;" Medal.
You can't have two of the same Medal!</t>
  </si>
  <si>
    <t>various - duplicate medal obtained</t>
  </si>
  <si>
    <t>0x683a6</t>
  </si>
  <si>
    <t>=0x683a4</t>
  </si>
  <si>
    <t>C-416</t>
  </si>
  <si>
    <t>0x683a8</t>
  </si>
  <si>
    <t>キミのパーツと
ボクのパーツを
こうかんしてくれないか？</t>
  </si>
  <si>
    <t>Wanna trade parts?</t>
  </si>
  <si>
    <t>C-417</t>
  </si>
  <si>
    <t>0x683aa</t>
  </si>
  <si>
    <t>&lt;&amp;BUF02&gt;
「&lt;&amp;BUF01&gt;」を てにいれた!</t>
  </si>
  <si>
    <t>Obtained &lt;&amp;BUF02&gt; part
"&lt;&amp;BUF01&gt;"!</t>
  </si>
  <si>
    <t>various - parts obtained</t>
  </si>
  <si>
    <t>First variable is the type of part, second is the part name.</t>
  </si>
  <si>
    <t>C-418</t>
  </si>
  <si>
    <t>0x683ac</t>
  </si>
  <si>
    <t>「&lt;&amp;BUF01&gt;」の
メダルを てにいれた!</t>
  </si>
  <si>
    <t>Obtained "&lt;&amp;BUF01&gt;" Medal!</t>
  </si>
  <si>
    <t>various - medal obtained</t>
  </si>
  <si>
    <t>C-419</t>
  </si>
  <si>
    <t>0x683ae</t>
  </si>
  <si>
    <t>「&lt;&amp;BUF01&gt;」を てにいれた!</t>
  </si>
  <si>
    <t>Obtained "&lt;&amp;BUF01&gt;"!</t>
  </si>
  <si>
    <t>various - item obtained</t>
  </si>
  <si>
    <t>C-420</t>
  </si>
  <si>
    <t>0x683b0</t>
  </si>
  <si>
    <t>&lt;&amp;BUF03&gt;を てにいれた!</t>
  </si>
  <si>
    <t>Obtained "&lt;&amp;BUF03&gt;".</t>
  </si>
  <si>
    <t>Unused?</t>
  </si>
  <si>
    <t>C-421</t>
  </si>
  <si>
    <t>0x683b2</t>
  </si>
  <si>
    <t>「&lt;&amp;BUF01&gt;」を てにいれた!
しかし これいじゃうもてない!</t>
  </si>
  <si>
    <t>Obtained "&lt;&amp;BUF01&gt;"!
...But you can't carry any more!</t>
  </si>
  <si>
    <t>various - item obtained -&gt; full</t>
  </si>
  <si>
    <t>C-422</t>
  </si>
  <si>
    <t>0x683b4</t>
  </si>
  <si>
    <t>&lt;&amp;BUF02&gt;
「&lt;&amp;BUF01&gt;」が なくなった!</t>
  </si>
  <si>
    <t>&lt;&amp;BUF02&gt; lost "&lt;&amp;BUF01&gt;"!</t>
  </si>
  <si>
    <t>various - part lost</t>
  </si>
  <si>
    <t>C-423</t>
  </si>
  <si>
    <t>0x683b6</t>
  </si>
  <si>
    <t>「&lt;&amp;BUF01&gt;」が なくなった</t>
  </si>
  <si>
    <t>Lost "&lt;&amp;BUF01&gt;".</t>
  </si>
  <si>
    <t>various - item lost</t>
  </si>
  <si>
    <t>C-424</t>
  </si>
  <si>
    <t>0x683b8</t>
  </si>
  <si>
    <t>なんの ごようでしょうか？&lt;*4&gt;</t>
  </si>
  <si>
    <t>What would you like?&lt;*4&gt;</t>
  </si>
  <si>
    <t>various - shop menu</t>
  </si>
  <si>
    <t>C-425</t>
  </si>
  <si>
    <t>0x683ba</t>
  </si>
  <si>
    <t>パーツの しゅるいを
えらんでください&lt;*4&gt;</t>
  </si>
  <si>
    <t>Select a type of part.&lt;*4&gt;</t>
  </si>
  <si>
    <t>C-426</t>
  </si>
  <si>
    <t>0x683bc</t>
  </si>
  <si>
    <t>パーツを えらんでください&lt;*4&gt;</t>
  </si>
  <si>
    <t>Select a part.&lt;*4&gt;</t>
  </si>
  <si>
    <t>C-427</t>
  </si>
  <si>
    <t>0x683be</t>
  </si>
  <si>
    <t>あリがとうございました</t>
  </si>
  <si>
    <t>Thank you very much.</t>
  </si>
  <si>
    <t>various - shop menu -&gt; exit</t>
  </si>
  <si>
    <t>C-428</t>
  </si>
  <si>
    <t>0x683c0</t>
  </si>
  <si>
    <t>これいじょうは もてません</t>
  </si>
  <si>
    <t>You can't carry any more.</t>
  </si>
  <si>
    <t>various - shop menu -&gt; try to buy with 99 copies</t>
  </si>
  <si>
    <t>C-429</t>
  </si>
  <si>
    <t>0x683c2</t>
  </si>
  <si>
    <t>おかねが たリません</t>
  </si>
  <si>
    <t>You don't have enough money.</t>
  </si>
  <si>
    <t>various - shop menu -&gt; not enough money</t>
  </si>
  <si>
    <t>C-430</t>
  </si>
  <si>
    <t>0x683c4</t>
  </si>
  <si>
    <t>うることができる パーツがあリません</t>
  </si>
  <si>
    <t>You don't have any parts to sell.</t>
  </si>
  <si>
    <t>various - shop menu -&gt; no parts in category to sell</t>
  </si>
  <si>
    <t>C-431</t>
  </si>
  <si>
    <t>0x683c6</t>
  </si>
  <si>
    <t>きょうは しゅうぎょうしきか
あしたっから なにしよっかなあ
・・・なあ ボナパルト
ワン! ワン!</t>
  </si>
  <si>
    <t>That's right, today's the last day of school.
I guess I'll be free tomorrow... I wonder what I should do...
What do you think, Bonaparte?
Woof! Woof!</t>
  </si>
  <si>
    <t>0 - home - intro scene</t>
  </si>
  <si>
    <t>C-432</t>
  </si>
  <si>
    <t>0x683c8</t>
  </si>
  <si>
    <t>はっ!
な なんか ヘんなゆめを
みていたような・・・
なんだ パソコンが
つきっぱなしだったのか</t>
  </si>
  <si>
    <t>Gah!
...I feel like I was having a weird dream... 
Oh... I must have fallen asleep in front of my computer.</t>
  </si>
  <si>
    <t>C-433</t>
  </si>
  <si>
    <t>0x683ca</t>
  </si>
  <si>
    <t>おかねが たリないようだ</t>
  </si>
  <si>
    <t>I can't afford it.</t>
  </si>
  <si>
    <t>various - not enough money outside of shops</t>
  </si>
  <si>
    <t>C-434</t>
  </si>
  <si>
    <t>0x683cc</t>
  </si>
  <si>
    <t>&lt;&amp;NAME&gt;
したに おリていらっしゃい</t>
  </si>
  <si>
    <t>&lt;&amp;NAME&gt;! Hurry downstairs!</t>
  </si>
  <si>
    <t>C-435</t>
  </si>
  <si>
    <t>0x683ce</t>
  </si>
  <si>
    <t>また わからないことがあったら
いつでも ききにくればいい</t>
  </si>
  <si>
    <t>If you there's something you don't understand, you could always ask me.</t>
  </si>
  <si>
    <t>0x683d0</t>
  </si>
  <si>
    <t>=0x683ce</t>
  </si>
  <si>
    <t>0x683d2</t>
  </si>
  <si>
    <t>0x683d4</t>
  </si>
  <si>
    <t>0x683d6</t>
  </si>
  <si>
    <t>0x683d8</t>
  </si>
  <si>
    <t>0x683da</t>
  </si>
  <si>
    <t>C-436</t>
  </si>
  <si>
    <t>0x683dc</t>
  </si>
  <si>
    <t>つよくなってきたみたいね
そろそろ やまのほうヘいってみたら？</t>
  </si>
  <si>
    <t>You seem to have to gotten a little stronger. How about you try heading over to the mountains?</t>
  </si>
  <si>
    <t>1 - park - kirara after harbor town</t>
  </si>
  <si>
    <t>C-437</t>
  </si>
  <si>
    <t>0x683de</t>
  </si>
  <si>
    <t>トーナメントに でますか？&lt;*4&gt;</t>
  </si>
  <si>
    <t>Enter the tournament?&lt;*4&gt;</t>
  </si>
  <si>
    <t>6 - shrine/medarotsha - enter tournament</t>
  </si>
  <si>
    <t>C-438</t>
  </si>
  <si>
    <t>0x683e0</t>
  </si>
  <si>
    <t>これでおわったと おもったら
おおまちがいでチュ</t>
  </si>
  <si>
    <t>If you thought it was over, then you are sadly mistaken.</t>
  </si>
  <si>
    <t>6 - shrine - city tourney inago afterwards</t>
  </si>
  <si>
    <t>C-439</t>
  </si>
  <si>
    <t>0x683e2</t>
  </si>
  <si>
    <t>Zボタンをおすと
ウインドウが ひらくんだ
ケイタイは
メダロットの じょうほう
アイテムは
もっている アイテムが みれる
セーブは これまでの
ゲームないようを きろくできるぞ</t>
  </si>
  <si>
    <t>Press B to open the menu.
The Info Pad has information on your Medarot, and the Item menu lets you check what items you're carrying.
Choose "Save" when you want to record your progress in the game so far.</t>
  </si>
  <si>
    <t>0 - park - dude near bench after fight</t>
  </si>
  <si>
    <t>C-440</t>
  </si>
  <si>
    <t>0x683e4</t>
  </si>
  <si>
    <t>「うつ」や「ねらいうち」のパーツは
「なぐる」や「がむしゃら」に
くらべて あたリにくいけど
こうげきするときに
あいてを きめることが できるから
リーダーだけ をねらって
いっきに たおすこともできるんだ</t>
  </si>
  <si>
    <t>"Shoot" and "Snipe" parts are a bit less accurate than "Strike" and "Berserk" parts, but they let you see which Medarot it'll target before you select them.
If you can land all of your attacks on the opponent's leader, you can put a quick end to the battle.</t>
  </si>
  <si>
    <t>0 - park - dude near pond after fight</t>
  </si>
  <si>
    <t>C-441</t>
  </si>
  <si>
    <t>0x683e6</t>
  </si>
  <si>
    <t>きみのメダルは レベルいくつ？
ぼくのメダルは レベル3さ
もっともっと ロボトルして
レベルをあげなきゃ</t>
  </si>
  <si>
    <t>What level is your Medal?
Mine is level 3!
I need to let it Robottle more so it can level up!</t>
  </si>
  <si>
    <t>0 - park - dude above entrance before medarot</t>
  </si>
  <si>
    <t>C-442</t>
  </si>
  <si>
    <t>0x683e8</t>
  </si>
  <si>
    <t>きみはメダロット 1たいしか
もっていないのか
さいこうで 9たいまで
もてるって うわさだよ</t>
  </si>
  <si>
    <t>So you only have 1 Medarot?
They say you can keep as many as 9.</t>
  </si>
  <si>
    <t>0 - park - dude in park before school</t>
  </si>
  <si>
    <t>C-443</t>
  </si>
  <si>
    <t>0x683ea</t>
  </si>
  <si>
    <t>ドウダ オモイシッタカ</t>
  </si>
  <si>
    <t>How's that? Are you finally beginning to understand?</t>
  </si>
  <si>
    <t>C-444</t>
  </si>
  <si>
    <t>0x683ec</t>
  </si>
  <si>
    <t>おみせでもらった ふくびきけんで
1かい ふくびきができますよ</t>
  </si>
  <si>
    <t>You can exchange one of the lottery tickets from the store for a single prize at the lottery.</t>
  </si>
  <si>
    <t>3 - shop district - lottery shop lady</t>
  </si>
  <si>
    <t>C-445</t>
  </si>
  <si>
    <t>0x683ee</t>
  </si>
  <si>
    <t>ふくびきを 1かいどうぞ</t>
  </si>
  <si>
    <t>Go ahead and give it a spin!</t>
  </si>
  <si>
    <t>7 - shop district - lottery shop lady w/ ticket</t>
  </si>
  <si>
    <t>C-446</t>
  </si>
  <si>
    <t>0x683f0</t>
  </si>
  <si>
    <t>うんとも すんとも いわない</t>
  </si>
  <si>
    <t>No response.</t>
  </si>
  <si>
    <t>3 - shop district - lottery machine w/o ticket</t>
  </si>
  <si>
    <t>C-447</t>
  </si>
  <si>
    <t>0x683f2</t>
  </si>
  <si>
    <t>カラカラカラカラ
カラカラカラカラ</t>
  </si>
  <si>
    <t>*clatter clatter clatter clatter*</t>
  </si>
  <si>
    <t>7 - shop district - lottery machine w/ ticket</t>
  </si>
  <si>
    <t>C-448</t>
  </si>
  <si>
    <t>0x683f4</t>
  </si>
  <si>
    <t>おい まてっ!
オレさまが カワムラだ!!
オレに かてるもんなら かってみろ
ちょうせんを うけますか？&lt;*4&gt;</t>
  </si>
  <si>
    <t>Hey, you! Wait!
It is I, Kawamura!! If you think you can win against me, then go ahead and try.
So, do you take the challenge?&lt;*4&gt;</t>
  </si>
  <si>
    <t>3 - downtown - kawamura appears</t>
  </si>
  <si>
    <t>C-449</t>
  </si>
  <si>
    <t>0x683f6</t>
  </si>
  <si>
    <t>ひぃぇぇーーぇぇっ
かんべんしてくださいよーっっ</t>
  </si>
  <si>
    <t>Eeeeeek! I surrender!</t>
  </si>
  <si>
    <t>3 - downtown - kawamura -&gt; yes</t>
  </si>
  <si>
    <t>C-450</t>
  </si>
  <si>
    <t>0x683f8</t>
  </si>
  <si>
    <t>そうだろう そうだろう
こわくて かかってこれないだろう</t>
  </si>
  <si>
    <t>That's right, I knew you'd be too scared to face me!</t>
  </si>
  <si>
    <t>3 - downtown - kawamura -&gt; no</t>
  </si>
  <si>
    <t>C-451</t>
  </si>
  <si>
    <t>0x683fa</t>
  </si>
  <si>
    <t>カワムラが なにかおとしていった</t>
  </si>
  <si>
    <t>Kawamura dropped something.</t>
  </si>
  <si>
    <t>C-452</t>
  </si>
  <si>
    <t>0x683fc</t>
  </si>
  <si>
    <t>まちな!!
ヤンマとクボタが せわになったってな
たっぷリ れいをさせてもらうわ</t>
  </si>
  <si>
    <t>Hold it right there!!
I wanted to thank you for taking care of Yanma and Kubota!</t>
  </si>
  <si>
    <t>3 - downtown - iseki appears</t>
  </si>
  <si>
    <t>C-453</t>
  </si>
  <si>
    <t>0x683fe</t>
  </si>
  <si>
    <t>つよいんだっら つよいっていえよな!
とんだ ヘマやらかしたわ</t>
  </si>
  <si>
    <t>Unbelievable! If you're strong, then say that you are!</t>
  </si>
  <si>
    <t>C-454</t>
  </si>
  <si>
    <t>0x68400</t>
  </si>
  <si>
    <t>ぜったいに ここはとおせないロボ</t>
  </si>
  <si>
    <t>I won't let you pass, robo!</t>
  </si>
  <si>
    <t>3 - bug lab area - roborobo in house</t>
  </si>
  <si>
    <t>C-455</t>
  </si>
  <si>
    <t>0x68402</t>
  </si>
  <si>
    <t>いまのは なしロボ
なんにも なかったロボ</t>
  </si>
  <si>
    <t>It was nothing, robo.
You didn't see anything, robo.</t>
  </si>
  <si>
    <t>3 - bug lab area - roborobo in house -&gt; win</t>
  </si>
  <si>
    <t>C-456</t>
  </si>
  <si>
    <t>0x68404</t>
  </si>
  <si>
    <t>まちたまえ</t>
  </si>
  <si>
    <t>Halt.</t>
  </si>
  <si>
    <t>C-457</t>
  </si>
  <si>
    <t>0x68406</t>
  </si>
  <si>
    <t>えっと・・・ だれだっけ？
ライバルの にもうさくユウキだ!
ロボトルのトーナメントは
「ちょうないたいかい」
「ちくたいかい」
「ほんたいかい」の3かいある
1つのたいかいを かちすすめば
つぎのたいかいに すすめるんだ
まずは おてほんがわリに
ぼくのたたかいを みておくといい</t>
  </si>
  <si>
    <t>Huh...? Who are you?
I am Yuuki Nimousaku and I am your rival!
The Robottle Tournament is made up of three smaller tournaments: the "City Tournament", the "Regional Tournament", and the "Main Tournament".
If you progress through one tournament, you can move on to the next.
Try to learn from watching me fight.</t>
  </si>
  <si>
    <t>C-458</t>
  </si>
  <si>
    <t>0x68408</t>
  </si>
  <si>
    <t>パパは セレクトビルに
おしごとにいったわよ</t>
  </si>
  <si>
    <t>Your father left for work to the Select Building.</t>
  </si>
  <si>
    <t>C-459</t>
  </si>
  <si>
    <t>0x6840a</t>
  </si>
  <si>
    <t>え？
セレクトたいの たいちょう？
こっちには だれもきてないよ</t>
  </si>
  <si>
    <t>Huh? You saw the Select Force Chief?
No one came over here.</t>
  </si>
  <si>
    <t>0x6840c</t>
  </si>
  <si>
    <t>=0x6840a</t>
  </si>
  <si>
    <t>C-460</t>
  </si>
  <si>
    <t>0x6840e</t>
  </si>
  <si>
    <t>よかった &lt;&amp;NAME&gt;さんなら
そういってくれると おもってました</t>
  </si>
  <si>
    <t>I'm glad. I figured you would think the same, &lt;&amp;NAME&gt;.</t>
  </si>
  <si>
    <t>C-461</t>
  </si>
  <si>
    <t>0x68410</t>
  </si>
  <si>
    <t>そうですか・・・
こんなのしんじてるなんて
こどもっぽいですよね</t>
  </si>
  <si>
    <t>I see...
I suppose it is a bit of a childish belief.</t>
  </si>
  <si>
    <t>C-462</t>
  </si>
  <si>
    <t>0x68412</t>
  </si>
  <si>
    <t>こんにちは &lt;&amp;NAME&gt;くん</t>
  </si>
  <si>
    <t>Hello, &lt;&amp;NAME&gt;.</t>
  </si>
  <si>
    <t>C-463</t>
  </si>
  <si>
    <t>0x68414</t>
  </si>
  <si>
    <t>まさか ロボロボだんの しょうたいが
セレクトたい だったなんて・・・
もう なにも しんじられない</t>
  </si>
  <si>
    <t>This has to be joke... The RoboRobo Gang was the Select Force the whole time...
I don't know who to trust anymore.</t>
  </si>
  <si>
    <t>C-464</t>
  </si>
  <si>
    <t>0x68416</t>
  </si>
  <si>
    <t>ロボトルばっかリ してないで
たまには べんきょうも しなさいよ</t>
  </si>
  <si>
    <t>Don't get too distracted by Robottling, you should focus on your studies from time to time.</t>
  </si>
  <si>
    <t>C-465</t>
  </si>
  <si>
    <t>0x68418</t>
  </si>
  <si>
    <t>また あとでね♥</t>
  </si>
  <si>
    <t>See ya later♥</t>
  </si>
  <si>
    <t>C-466</t>
  </si>
  <si>
    <t>0x6841a</t>
  </si>
  <si>
    <t>きょうは
ひとリで あそぼっかな・・・</t>
  </si>
  <si>
    <t>I guess I'll play alone today...</t>
  </si>
  <si>
    <t>C-467</t>
  </si>
  <si>
    <t>0x6841c</t>
  </si>
  <si>
    <t>あっ &lt;&amp;NAME&gt;・・・
そうだ ロボトルしよっか？
ねっ やろうよっ</t>
  </si>
  <si>
    <t>Oh, &lt;&amp;NAME&gt;...
Hey, wanna Robottle?
Let's do it!</t>
  </si>
  <si>
    <t>C-468</t>
  </si>
  <si>
    <t>0x6841e</t>
  </si>
  <si>
    <t>また あそぼうね♥</t>
  </si>
  <si>
    <t>Let's play again sometime♥</t>
  </si>
  <si>
    <t>D-1</t>
  </si>
  <si>
    <t>0x33e00</t>
  </si>
  <si>
    <t>ごめんなさい
まだ じゅんびちゅうなの
メダロットの パーツのことなら
コンビニを よろしくね</t>
  </si>
  <si>
    <t>I'm sorry, we're still setting up.
Thank you for trusting our stores for your Medarot part needs.</t>
  </si>
  <si>
    <t>0 - School area - conbini clerk</t>
  </si>
  <si>
    <t>D-2</t>
  </si>
  <si>
    <t>0x33e02</t>
  </si>
  <si>
    <t>フフフ おもいしったかロボ</t>
  </si>
  <si>
    <t>Fufufu...have you finally realized, Robo?</t>
  </si>
  <si>
    <t>D-3</t>
  </si>
  <si>
    <t>0x33e04</t>
  </si>
  <si>
    <t>じんじゃのむこうに
ロボロボだんの きちが あるんだよ</t>
  </si>
  <si>
    <t>The RoboRobo Gang have a base at the back of the Shrine.</t>
  </si>
  <si>
    <t>3 - Shop district - bottom middle house boy</t>
  </si>
  <si>
    <t>D-4</t>
  </si>
  <si>
    <t>0x33e06</t>
  </si>
  <si>
    <t>ロボロボだんの きちが
なくなってたんだ</t>
  </si>
  <si>
    <t>The RoboRobo base is gone.</t>
  </si>
  <si>
    <t>D-5</t>
  </si>
  <si>
    <t>0x33e08</t>
  </si>
  <si>
    <t>ボナパルトのやつ
どこまでいったんだ？
しょうがない さがしにいくか</t>
  </si>
  <si>
    <t>Where did Bonaparte run off to?
Guess I'd better look for him...</t>
  </si>
  <si>
    <t>0 - Park - following bonaparte</t>
  </si>
  <si>
    <t>D-6</t>
  </si>
  <si>
    <t>0x33e0a</t>
  </si>
  <si>
    <t>かいだんは
とちゅうで なくなっている</t>
  </si>
  <si>
    <t>The stairs end halfway.</t>
  </si>
  <si>
    <t>4 - Inside select HQ - 5F stairway</t>
  </si>
  <si>
    <t>D-7</t>
  </si>
  <si>
    <t>0x33e0c</t>
  </si>
  <si>
    <t>いてっ!!
なにも こわれなかった</t>
  </si>
  <si>
    <t>Oww!!
Nothing seems to be broken...</t>
  </si>
  <si>
    <t>D-8</t>
  </si>
  <si>
    <t>0x33e0e</t>
  </si>
  <si>
    <t>うわっ!？
すべった!</t>
  </si>
  <si>
    <t>Uwaaah!
I slipped!</t>
  </si>
  <si>
    <t>D-9</t>
  </si>
  <si>
    <t>0x33e10</t>
  </si>
  <si>
    <t>そのまえに とっくんしていく？&lt;*4&gt;</t>
  </si>
  <si>
    <t>Before you do that, wanna do some special training? &lt;*4&gt;</t>
  </si>
  <si>
    <t>1 - Park - Kirara after harbor town</t>
  </si>
  <si>
    <t>D-10</t>
  </si>
  <si>
    <t>0x33e12</t>
  </si>
  <si>
    <t>いいじゃない
そのちょうしよ!</t>
  </si>
  <si>
    <t>Not bad! You're doing pretty good.</t>
  </si>
  <si>
    <t>1 - Park - Kirara after harbor town -&gt; after fight</t>
  </si>
  <si>
    <t>D-11</t>
  </si>
  <si>
    <t>0x33e14</t>
  </si>
  <si>
    <t>うーん
もうちょっとかな？</t>
  </si>
  <si>
    <t>Hmm...
Maybe a little longer?</t>
  </si>
  <si>
    <t>D-12</t>
  </si>
  <si>
    <t>0x33e16</t>
  </si>
  <si>
    <t>カカカ・・・</t>
  </si>
  <si>
    <t>Kakaka...</t>
  </si>
  <si>
    <t>2 - Inside Medarot lab - 2F heads on desk</t>
  </si>
  <si>
    <t>D-13</t>
  </si>
  <si>
    <t>0x33e18</t>
  </si>
  <si>
    <t>ケケケケッ・・・</t>
  </si>
  <si>
    <t>Kekekekee...</t>
  </si>
  <si>
    <t>D-14</t>
  </si>
  <si>
    <t>0x33e1a</t>
  </si>
  <si>
    <t>ホーッホッホッホ!!
こ こわい・・・</t>
  </si>
  <si>
    <t>Hooohohoho!!
I'm scared...</t>
  </si>
  <si>
    <t>D-15</t>
  </si>
  <si>
    <t>0x33e1c</t>
  </si>
  <si>
    <t>シノビックパークヘ ようこそ
ふリかえらずに おすすみください</t>
  </si>
  <si>
    <t>Welcome to the Shinobic Park.
Come on in!</t>
  </si>
  <si>
    <t>D-16</t>
  </si>
  <si>
    <t>0x33e1e</t>
  </si>
  <si>
    <t>たちいリきんしの ふだが
かけられている</t>
  </si>
  <si>
    <t>The sign reads "No Trespassing".</t>
  </si>
  <si>
    <t>5 - Shrine - north exit</t>
  </si>
  <si>
    <t>D-17</t>
  </si>
  <si>
    <t>0x33e20</t>
  </si>
  <si>
    <t>メダロットの あたまパーツが
たくさん おいてある</t>
  </si>
  <si>
    <t>There are a lot of head parts for Medarots.</t>
  </si>
  <si>
    <t>D-18</t>
  </si>
  <si>
    <t>0x33e22</t>
  </si>
  <si>
    <t>あれっ？
いまのひと きえちゃった</t>
  </si>
  <si>
    <t>Huuh?
That person just now, he disappeared...</t>
  </si>
  <si>
    <t>5 - Stadium area - disappearing guy</t>
  </si>
  <si>
    <t>D-19</t>
  </si>
  <si>
    <t>0x33e24</t>
  </si>
  <si>
    <t>おまえニハ まけたヨ
また どこかで あおう</t>
  </si>
  <si>
    <t>I have lost.
May we meet again, someplace.</t>
  </si>
  <si>
    <t>D-20</t>
  </si>
  <si>
    <t>0x33e26</t>
  </si>
  <si>
    <t>な なんだったんだ？
いまの ゆめは・・・</t>
  </si>
  <si>
    <t>What was that?
That dream just now...</t>
  </si>
  <si>
    <t>4 - Home - scene after defeating Typhoon</t>
  </si>
  <si>
    <t>D-21</t>
  </si>
  <si>
    <t>0x33e28</t>
  </si>
  <si>
    <t>0x33e2a</t>
  </si>
  <si>
    <t>0x33e2c</t>
  </si>
  <si>
    <t>0x33e2e</t>
  </si>
  <si>
    <t>0x33e30</t>
  </si>
  <si>
    <t>0x33e32</t>
  </si>
  <si>
    <t>0x33e34</t>
  </si>
  <si>
    <t>0x33e36</t>
  </si>
  <si>
    <t>0x33e38</t>
  </si>
  <si>
    <t>0x33e3a</t>
  </si>
  <si>
    <t>0x33e3c</t>
  </si>
  <si>
    <t>0x33e3e</t>
  </si>
  <si>
    <t>E-1</t>
  </si>
  <si>
    <t>0x37e00</t>
  </si>
  <si>
    <t>&lt;&amp;NAME&gt;くん おてがらだね
たいちょうから
ロボロボだんたいじの ごほうびとして
ティンペットを あずかってるんだ
でも おんなのこティンペットは
つかえるパーツが すくないから
すきなほうを えらんでいいよ
おんなのこティンペットにするかい？</t>
  </si>
  <si>
    <t>Thanks a lot, &lt;&amp;NAME&gt;!
As a reward, I'll give you a Tinpet. However it's a female Tinpet, only female parts will work.
Choose wisely, will you take the Tinpet?</t>
  </si>
  <si>
    <t>5 - School area - select office reward</t>
  </si>
  <si>
    <t>E-2</t>
  </si>
  <si>
    <t>0x37e02</t>
  </si>
  <si>
    <t>ふふふっ
どうだ はいってこれないロボ</t>
  </si>
  <si>
    <t>Fufufuu!
How's that? Now you can't enter, Robo!</t>
  </si>
  <si>
    <t>E-3</t>
  </si>
  <si>
    <t>0x37e04</t>
  </si>
  <si>
    <t>0x37e06</t>
  </si>
  <si>
    <t>0x37e08</t>
  </si>
  <si>
    <t>E-4</t>
  </si>
  <si>
    <t>0x37e0a</t>
  </si>
  <si>
    <t>なかなか いいしあいだったよ</t>
  </si>
  <si>
    <t>That was a good fight.</t>
  </si>
  <si>
    <t>E-5</t>
  </si>
  <si>
    <t>0x37e0c</t>
  </si>
  <si>
    <t>かたいはなしは さておき・・・
ワシも むかしっからの
ロボトルずきでな
こっとうひんやの しゅじんと
よく あそんだもんだ
ユウキくんにも いったんだが いちど
こっとうひんやに いってみるといい</t>
  </si>
  <si>
    <t>Serious topics aside...
When I was young, I loved Robottling.
I would play with the owner of the Antique Shop all the time.
Yuuki is going by for a visit, you should go too.</t>
  </si>
  <si>
    <t>7 - Inside school - principal after regional</t>
  </si>
  <si>
    <t>E-6</t>
  </si>
  <si>
    <t>0x37e0e</t>
  </si>
  <si>
    <t>ノックしておったな
うむ・・・</t>
  </si>
  <si>
    <t>Ah, you knocked. Excellent.</t>
  </si>
  <si>
    <t>0 - Inside school - principal after knocking on door</t>
  </si>
  <si>
    <t>E-7</t>
  </si>
  <si>
    <t>0x37e10</t>
  </si>
  <si>
    <t>メダロットの ちくたいかいで
&lt;&amp;NAME&gt;と ユウキが
ゆうしゅうな せいせきをとって
ほんたいかいに でるってはなしは
もう せんせいが
いうまでもないよな!
せんせいも かんどうしているぞっ!
みんなも かんどうしていいぞっ!
こうちょうせんせいも
おまえたちと はなしがしたいと
おっしゃっていたぞ
あとで こうちょうしつに
いってみるといいぞ
それじゃ せんせいは
たいさんするぞ</t>
  </si>
  <si>
    <t>I recently heard that &lt;&amp;NAME&gt; and Yuuki were
doing remarkably at the district tournament.
This goes without saying but... I'm proud of you guys!
Everyone else is too, even the principal! The principal also said
that he would like to speak with the two of you. It would be a very good
idea to see him. And with that, I'll be taking my leave.</t>
  </si>
  <si>
    <t>7 - Inside school - teacher after regional</t>
  </si>
  <si>
    <t>F-1</t>
  </si>
  <si>
    <t>0x3be00</t>
  </si>
  <si>
    <t>こんにちは &lt;&amp;NAME&gt;さん
あの・・・
こんど あそびに
いっても いいですか？</t>
  </si>
  <si>
    <t>Hello, &lt;&amp;NAME&gt;.
Um...
Where would you like to play this time?</t>
  </si>
  <si>
    <t>F-2</t>
  </si>
  <si>
    <t>0x3be02</t>
  </si>
  <si>
    <t>こんどの おやすみのひに
あそびに いきますね</t>
  </si>
  <si>
    <t>Today I'm gonna go play outside.</t>
  </si>
  <si>
    <t>F-3</t>
  </si>
  <si>
    <t>0x3be04</t>
  </si>
  <si>
    <t>わたし ずっと まってますから</t>
  </si>
  <si>
    <t>Since I've been waiting so long...</t>
  </si>
  <si>
    <t>F-4</t>
  </si>
  <si>
    <t>0x3be06</t>
  </si>
  <si>
    <t>フフフッ そんなこうげきでは
このメダロットは とめられないロボ</t>
  </si>
  <si>
    <t>Fufufuu, you think you can stop me
with that an attack like that!</t>
  </si>
  <si>
    <t>F-5</t>
  </si>
  <si>
    <t>0x3be08</t>
  </si>
  <si>
    <t>たいせつに もっていれば
きっと いいことがあリますよ</t>
  </si>
  <si>
    <t>If you take good care of it, something good is bound to happen.</t>
  </si>
  <si>
    <t>5 - Inside observatory - desk lady after buying star piece</t>
  </si>
  <si>
    <t>F-6</t>
  </si>
  <si>
    <t>0x3be0a</t>
  </si>
  <si>
    <t>おかねを とられた!</t>
  </si>
  <si>
    <t>It took my money!</t>
  </si>
  <si>
    <t>2 - Mountainside - check crow’s nest</t>
  </si>
  <si>
    <t>F-7</t>
  </si>
  <si>
    <t>0x3be0c</t>
  </si>
  <si>
    <t>これは ぼくのパソコンだ</t>
  </si>
  <si>
    <t>It's my computer.</t>
  </si>
  <si>
    <t>0 - Home - check computer</t>
  </si>
  <si>
    <t>F-8</t>
  </si>
  <si>
    <t>0x3be0e</t>
  </si>
  <si>
    <t>&lt;&amp;NAME&gt;の パパって
セレクトビルの けんちくの
おしごとしてるでしょ？
いきなリ たずねていって
おどろかすってのは どう？
えっ？
べつに セレクトビルに いけ!
・・って いってるわけじゃないのよ</t>
  </si>
  <si>
    <t>Hey, &lt;&amp;NAME&gt;. Your father is working at Select, isn't he?
How about giving him a visit?
Huh?
Well "head over there right away!" isn't exactly something I would say but still.</t>
  </si>
  <si>
    <t>2 - Park - Kirara after defeating Inago</t>
  </si>
  <si>
    <t>F-9</t>
  </si>
  <si>
    <t>0x3be10</t>
  </si>
  <si>
    <t>あれっ
つぎは どこだっけ・・・
あっ そうそう
いせきよ いせき!
パパも・・・
いいわよ!
あそこは ロマンがあって・・・
ねっ♥
いってらっしゃいよ♥
まちがっても
「イセキのいえ」じゃないからね!</t>
  </si>
  <si>
    <t>Hmm, what was that place again...?
Ah, right! Right! The Ruins!
Your father is going too...
It's great! It's very adventurous...
Well, go on now. ♥
Don't get lost</t>
  </si>
  <si>
    <t>4 - Park - Kirara after clearing select HQ</t>
  </si>
  <si>
    <t>The original line pokes fun at the word for ruins being "iseki", and tells you not to go to Iseki's house by mistake.</t>
  </si>
  <si>
    <t>F-10</t>
  </si>
  <si>
    <t>0x3be12</t>
  </si>
  <si>
    <t>なわばしごが なくなっている</t>
  </si>
  <si>
    <t>The rope ladder disappeared.</t>
  </si>
  <si>
    <t>G-1</t>
  </si>
  <si>
    <t>0x3fe00</t>
  </si>
  <si>
    <t>これよリ ロボトルちくたいかいを
かいさいします
けっしょうに かちすすんだ
2チームのみが
えいこうある ほんたいかいに
すすむことができます
それではみなさん
がんばってください
じっきょうは ほうそうしつから
ミスターうるちで おおくリいたします</t>
  </si>
  <si>
    <t>Ladies and gentlemen, I will be hosting this tournament.
Only two teams will be allowed to advance to the final tournament.
With that in mind, good luck to you all! This tournament will be broadcasted live
by me, Mr.Uruchi!</t>
  </si>
  <si>
    <t>6 - Inside Medarotsha - enter regional tourney</t>
  </si>
  <si>
    <t>G-2</t>
  </si>
  <si>
    <t>0x3fe02</t>
  </si>
  <si>
    <t>ゆうしょうは
あがた &lt;&amp;NAME&gt;くん
じゅんゆうしょうは
にもうさくユウキくん!</t>
  </si>
  <si>
    <t>The winner is &lt;&amp;NAME&gt; Agata!
The runner-up, Yuuki Nimousaku!</t>
  </si>
  <si>
    <t>6 - Inside Medarotsha - regional tourney player wins</t>
  </si>
  <si>
    <t>G-3</t>
  </si>
  <si>
    <t>0x3fe04</t>
  </si>
  <si>
    <t>ゆうしょうは
にもうさく ユウキくん!
じゅんゆうしょうは
あがた &lt;&amp;NAME&gt;くん</t>
  </si>
  <si>
    <t>The winner is Yuuki Nimousaku!
The runner-up, &lt;&amp;NAME&gt; Agata!</t>
  </si>
  <si>
    <t>6 - Inside Medarotsha - regional tourney yuuki wins</t>
  </si>
  <si>
    <t>G-4</t>
  </si>
  <si>
    <t>0x3fe06</t>
  </si>
  <si>
    <t>ほんたいかいに すすむ
ふたリの メダロッターが
けってい いたしました!
それでは おふたリとも
がんばってください!
1しゅうかんご ほんたいかいドームで
ふたたび おあいしましょう!</t>
  </si>
  <si>
    <t>These two will move on to the national tournament!
With that in mind, good luck you two, do your best!
We will meet again at the National Tournament Dome in exactly 1 week!</t>
  </si>
  <si>
    <t>6 - Inside Medarotsha - regional tourney end</t>
  </si>
  <si>
    <t>H-1</t>
  </si>
  <si>
    <t>0x4f800</t>
  </si>
  <si>
    <t>アーレー たすけてーーーーっ!!</t>
  </si>
  <si>
    <t>Huuh?! Someone, help me!</t>
  </si>
  <si>
    <t>H-2</t>
  </si>
  <si>
    <t>0x4f802</t>
  </si>
  <si>
    <t>うわあああっ!!</t>
  </si>
  <si>
    <t>H-3</t>
  </si>
  <si>
    <t>0x4f804</t>
  </si>
  <si>
    <t>あれっ？ とまった
アリガトウ・・・
え？ あたまのなかに
このこえ まえにもきいた・・・</t>
  </si>
  <si>
    <t>Huh? It stopped.
Thank you...
That voice..it sounds familiar.</t>
  </si>
  <si>
    <t>H-4</t>
  </si>
  <si>
    <t>0x4f806</t>
  </si>
  <si>
    <t>う うそっ うそだっ!!
うちゅうじんなんぞ しんじるものか
オマエトイウ ヤツハ・・・!</t>
  </si>
  <si>
    <t>No no way! You guys can't be..
aliens?</t>
  </si>
  <si>
    <t>H-5</t>
  </si>
  <si>
    <t>0x4f808</t>
  </si>
  <si>
    <t>うっ うわーーーっ!!
ごめんなさいぃ たーすけてーぇ</t>
  </si>
  <si>
    <t>Uwaah!! I'm sorry!
Someone, help!</t>
  </si>
  <si>
    <t>H-6</t>
  </si>
  <si>
    <t>0x4f80a</t>
  </si>
  <si>
    <t>ほんとに うちゅうじんなの？
メダル・・・ニンゲンニ
アタエタノ ワタシタチ
ソレカラ ズット ミテイタ
コノ キレイナ ホシノコト・・・
モウスコシ オソカッタラ
タスケラレナカッタ
ヨカッタ
・・・キミニ アエテ
まっ まってよ いかないでよ
まだ ききたいことが・・・
わああっ!!</t>
  </si>
  <si>
    <t>Are you guys...really aliens?
We, Medals, that have been bestowed upon humanity
have protected this planet..
Had I waited a moment later, I wouldn't have been able to save you.
We're glad...
..to have met you.
W-wait! Don't go!
I still have things I need to ask y-
Waaah!</t>
  </si>
  <si>
    <t>H-7</t>
  </si>
  <si>
    <t>0x4f80c</t>
  </si>
  <si>
    <t>おちこむな &lt;&amp;NAME&gt;
メダルをなおすほうほうは
きっとあるはずだ
そうだ! ユウキくんなら
なにか しっているんじゃないか!？</t>
  </si>
  <si>
    <t>Don't be sad, &lt;&amp;NAME&gt;. I'm sure there's a way to fix your medal.
..That's right! Yuuki might know something!</t>
  </si>
  <si>
    <t>H-8</t>
  </si>
  <si>
    <t>0x4f80e</t>
  </si>
  <si>
    <t>げんきだせよ</t>
  </si>
  <si>
    <t>Lighten up!</t>
  </si>
  <si>
    <t>H-9</t>
  </si>
  <si>
    <t>0x4f810</t>
  </si>
  <si>
    <t>がいこくのひとは かえっちゃったよ</t>
  </si>
  <si>
    <t>The foreigners went home...</t>
  </si>
  <si>
    <t>H-10</t>
  </si>
  <si>
    <t>0x4f812</t>
  </si>
  <si>
    <t>0x4f814</t>
  </si>
  <si>
    <t>0x4f816</t>
  </si>
  <si>
    <t>0x4f818</t>
  </si>
  <si>
    <t>0x4f81a</t>
  </si>
  <si>
    <t>0x4f81c</t>
  </si>
  <si>
    <t>0x4f81e</t>
  </si>
  <si>
    <t>Status effect messages</t>
  </si>
  <si>
    <t>0x74000</t>
  </si>
  <si>
    <t>ヘんどうの こうかが はっせいした!&lt;S3c&gt;&lt;4A&gt;
&lt;S02&gt;こうどうせいこうリつが さがった!&lt;S3c&gt;&lt;*4&gt;</t>
  </si>
  <si>
    <t>Inflicted Flux status!&lt;S3c&gt;&lt;4A&gt;
&lt;S02&gt;Success rate down!&lt;S3c&gt;&lt;*4&gt;</t>
  </si>
  <si>
    <t>Make sure these display correctly in-battle.</t>
  </si>
  <si>
    <t>0x74002</t>
  </si>
  <si>
    <t>ていしの こうかが はっせいした!&lt;S3c&gt;&lt;4A&gt;
&lt;S02&gt;しばらくのあいだ うごけない!&lt;S3c&gt;&lt;*4&gt;</t>
  </si>
  <si>
    <t>Inflicted Stop status!&lt;S3c&gt;&lt;4A&gt;
&lt;S02&gt;Unable to move!&lt;S3c&gt;&lt;*4&gt;</t>
  </si>
  <si>
    <t>0x74004</t>
  </si>
  <si>
    <t>そくばくの こうかが はっせいした!&lt;S3c&gt;&lt;4A&gt;
&lt;S02&gt;スピードが おそくなった!&lt;S3c&gt;&lt;*4&gt;</t>
  </si>
  <si>
    <t>Inflicted Bind status!&lt;S3c&gt;&lt;4A&gt;
&lt;S02&gt;Speed decreased!&lt;S3c&gt;&lt;*4&gt;</t>
  </si>
  <si>
    <t>0x74006</t>
  </si>
  <si>
    <t>けいぞくの こうかが はっせいした!&lt;S3c&gt;&lt;4A&gt;
&lt;S02&gt;いどうちゅうも ダメージを うける!&lt;S3c&gt;&lt;*4&gt;</t>
  </si>
  <si>
    <t>Inflicted Burn status!&lt;S3c&gt;&lt;4A&gt;
&lt;S02&gt;Continual damage!&lt;S3c&gt;&lt;*4&gt;</t>
  </si>
  <si>
    <t>0x74008</t>
  </si>
  <si>
    <t>&lt;&amp;BUF01&gt; は
ヘんどう から かいじょされた!&lt;S3c&gt;&lt;*1&gt;</t>
  </si>
  <si>
    <t>&lt;&amp;BUF01&gt;'s Flux status was cleared!&lt;S3c&gt;&lt;*1&gt;</t>
  </si>
  <si>
    <t>I think these are used when the status wears off on its own.</t>
  </si>
  <si>
    <t>0x7400a</t>
  </si>
  <si>
    <t>&lt;&amp;BUF01&gt; は
ていし から かいじょされた!&lt;S3c&gt;&lt;*1&gt;</t>
  </si>
  <si>
    <t>&lt;&amp;BUF01&gt;'s Stop status was cleared!&lt;S3c&gt;&lt;*1&gt;</t>
  </si>
  <si>
    <t>0x7400c</t>
  </si>
  <si>
    <t>&lt;&amp;BUF01&gt; は
そくばく から かいじょされた!&lt;S3c&gt;&lt;*1&gt;</t>
  </si>
  <si>
    <t>&lt;&amp;BUF01&gt;'s Bind status was cleared!&lt;S3c&gt;&lt;*1&gt;</t>
  </si>
  <si>
    <t>0x7400e</t>
  </si>
  <si>
    <t>&lt;&amp;BUF01&gt; は
けいぞく から かいじょされた!&lt;S3c&gt;&lt;*1&gt;</t>
  </si>
  <si>
    <t>&lt;&amp;BUF01&gt;'s Burn status was cleared!&lt;S3c&gt;&lt;*1&gt;</t>
  </si>
  <si>
    <t>0x74010</t>
  </si>
  <si>
    <t>&lt;&amp;BUF01&gt; は
かいじょするものが なかった!&lt;S3c&gt;&lt;*4&gt;</t>
  </si>
  <si>
    <t>There are no status effects to clear!&lt;S3c&gt;&lt;*4&gt;</t>
  </si>
  <si>
    <t>0x74012</t>
  </si>
  <si>
    <t>&lt;&amp;BUF01&gt; は かいじょに しっぱいした!&lt;S3c&gt;&lt;*4&gt;</t>
  </si>
  <si>
    <t>&lt;&amp;BUF01&gt;'s clear failed!&lt;S3c&gt;&lt;*4&gt;</t>
  </si>
  <si>
    <t>0x74014</t>
  </si>
  <si>
    <t>&lt;&amp;BUF01&gt; は ヘんどうの こうかを かいじょした!&lt;S3c&gt;&lt;*4&gt;</t>
  </si>
  <si>
    <t>&lt;&amp;BUF01&gt; cleared all Flux status!&lt;S3c&gt;&lt;*4&gt;</t>
  </si>
  <si>
    <t>These are when using status clearing parts.</t>
  </si>
  <si>
    <t>0x74016</t>
  </si>
  <si>
    <t>&lt;&amp;BUF01&gt; は
ていしの こうかを かいじょした!&lt;S3c&gt;&lt;*4&gt;</t>
  </si>
  <si>
    <t>&lt;&amp;BUF01&gt; cleared all Stop status!&lt;S3c&gt;&lt;*4&gt;</t>
  </si>
  <si>
    <t>0x74018</t>
  </si>
  <si>
    <t>&lt;&amp;BUF01&gt; は
そくばくの こうかを かいじょした!&lt;S3c&gt;&lt;*4&gt;</t>
  </si>
  <si>
    <t>&lt;&amp;BUF01&gt; cleared all Bind status!&lt;S3c&gt;&lt;*4&gt;</t>
  </si>
  <si>
    <t>0x7401a</t>
  </si>
  <si>
    <t>&lt;&amp;BUF01&gt; は
けいぞくの こうかを かいじょした!&lt;S3c&gt;&lt;*4&gt;</t>
  </si>
  <si>
    <t>&lt;&amp;BUF01&gt; cleared all Burn status!&lt;S3c&gt;&lt;*4&gt;</t>
  </si>
  <si>
    <t>0x7401c</t>
  </si>
  <si>
    <t>しかし ばくふうで ダメージをうけた&lt;S3c&gt;&lt;*4&gt;</t>
  </si>
  <si>
    <t>...But it took damage from the blast!&lt;S3c&gt;&lt;*4&gt;</t>
  </si>
  <si>
    <t>Random effect from Missile/Napalm parts</t>
  </si>
  <si>
    <t>Signs and objects</t>
  </si>
  <si>
    <t>0x7401e</t>
  </si>
  <si>
    <t>てんたいかんそくじょ</t>
  </si>
  <si>
    <t>Observatory</t>
  </si>
  <si>
    <t>0x74020</t>
  </si>
  <si>
    <t>=0x7401e</t>
  </si>
  <si>
    <t>0x74022</t>
  </si>
  <si>
    <t>ほんたいかいかいじょう</t>
  </si>
  <si>
    <t>Main Tournament Hall</t>
  </si>
  <si>
    <t>0x74024</t>
  </si>
  <si>
    <t>せんしゅホテル</t>
  </si>
  <si>
    <t>Tournament Hotel</t>
  </si>
  <si>
    <t>0x74026</t>
  </si>
  <si>
    <t>ゆにゅうひんや</t>
  </si>
  <si>
    <t>Import Shop</t>
  </si>
  <si>
    <t>Stadium area, shop district</t>
  </si>
  <si>
    <t>0x74028</t>
  </si>
  <si>
    <t>メダロットけんきゅうじょ</t>
  </si>
  <si>
    <t>Medarot Laboratory</t>
  </si>
  <si>
    <t>0x7402a</t>
  </si>
  <si>
    <t>パディのいえ</t>
  </si>
  <si>
    <t>Paddy's House</t>
  </si>
  <si>
    <t>0x7402c</t>
  </si>
  <si>
    <t>あがた イネサク
    ヨネ</t>
  </si>
  <si>
    <t>Inesaku &amp;
Yone Agata</t>
  </si>
  <si>
    <t>0x7402e</t>
  </si>
  <si>
    <t>イタコのいえ</t>
  </si>
  <si>
    <t>Wise Woman's House</t>
  </si>
  <si>
    <t>0x74030</t>
  </si>
  <si>
    <t>メダルきねんかん</t>
  </si>
  <si>
    <t>Medal Museum</t>
  </si>
  <si>
    <t>0x74032</t>
  </si>
  <si>
    <t>ペットショップ</t>
  </si>
  <si>
    <t>Pet Shop</t>
  </si>
  <si>
    <t>0x74034</t>
  </si>
  <si>
    <t>ふくびきしょ</t>
  </si>
  <si>
    <t>Lottery Shop</t>
  </si>
  <si>
    <t>0x74036</t>
  </si>
  <si>
    <t>バー</t>
  </si>
  <si>
    <t>Bar</t>
  </si>
  <si>
    <t>0x74038</t>
  </si>
  <si>
    <t>むしはかせ けんきゅうじょ</t>
  </si>
  <si>
    <t>Insect Professor's Lab</t>
  </si>
  <si>
    <t>0x7403a</t>
  </si>
  <si>
    <t>にんじゃやしき</t>
  </si>
  <si>
    <t>Ninja Mansion</t>
  </si>
  <si>
    <t>0x7403c</t>
  </si>
  <si>
    <t>メダロットしゃ</t>
  </si>
  <si>
    <t>Medarot Company</t>
  </si>
  <si>
    <t>0x7403e</t>
  </si>
  <si>
    <t>ユウキのいえ</t>
  </si>
  <si>
    <t>Yuuki's House</t>
  </si>
  <si>
    <t>0x74040</t>
  </si>
  <si>
    <t>やくば</t>
  </si>
  <si>
    <t>Town Hall</t>
  </si>
  <si>
    <t>0x74042</t>
  </si>
  <si>
    <t>あがた ベイスケ
    マイコ 
あがた &lt;&amp;NAME&gt;
    ボナパルト</t>
  </si>
  <si>
    <t>Beisuke &amp;
Maiko Agata
&lt;&amp;NAME&gt; Agata
Bonaparte</t>
  </si>
  <si>
    <t>0x74044</t>
  </si>
  <si>
    <t>キララのいえ</t>
  </si>
  <si>
    <t>Kirara's House</t>
  </si>
  <si>
    <t>0x74046</t>
  </si>
  <si>
    <t>イセキのいえ</t>
  </si>
  <si>
    <t>Iseki's House</t>
  </si>
  <si>
    <t>0x74048</t>
  </si>
  <si>
    <t>クボタのいえ</t>
  </si>
  <si>
    <t>Kubota's House</t>
  </si>
  <si>
    <t>0x7404a</t>
  </si>
  <si>
    <t>ヤンマのいえ</t>
  </si>
  <si>
    <t>Yanma's House</t>
  </si>
  <si>
    <t>0x7404c</t>
  </si>
  <si>
    <t>こっとうひんや</t>
  </si>
  <si>
    <t>Antiques</t>
  </si>
  <si>
    <t>0x7404e</t>
  </si>
  <si>
    <t>セレクトしぶ</t>
  </si>
  <si>
    <t>Select Office</t>
  </si>
  <si>
    <t>0x74050</t>
  </si>
  <si>
    <t>セレクトほんしゃビル</t>
  </si>
  <si>
    <t>Select Headquarters</t>
  </si>
  <si>
    <t>0x74052</t>
  </si>
  <si>
    <t>そんちょうのいえ</t>
  </si>
  <si>
    <t>Mayor's House</t>
  </si>
  <si>
    <t>0x74054</t>
  </si>
  <si>
    <t>ねこまねきだ</t>
  </si>
  <si>
    <t>It's a lucky cat statue.</t>
  </si>
  <si>
    <t>School area - antique store</t>
  </si>
  <si>
    <t>0x74056</t>
  </si>
  <si>
    <t>ぽこぽこたぬきだ</t>
  </si>
  <si>
    <t>It's a Tanuki statue.</t>
  </si>
  <si>
    <t>0x74058</t>
  </si>
  <si>
    <t>みたことのないむしだ</t>
  </si>
  <si>
    <t>It's a bug I've never seen before.</t>
  </si>
  <si>
    <t>0x7405a</t>
  </si>
  <si>
    <t>しんがたパーツが いっぱいある</t>
  </si>
  <si>
    <t>The newest parts are on display.</t>
  </si>
  <si>
    <t>Stadium area, shop district - import store</t>
  </si>
  <si>
    <t>0x7405c</t>
  </si>
  <si>
    <t>す すごいメダルだ!</t>
  </si>
  <si>
    <t>W-Whoa! This Medal is amazing!</t>
  </si>
  <si>
    <t>Mine - inside museum</t>
  </si>
  <si>
    <t>0x7405e</t>
  </si>
  <si>
    <t>ほかのひとの パソコンは
みちゃいけないぞ</t>
  </si>
  <si>
    <t>I shouldn't mess with other people's computers.</t>
  </si>
  <si>
    <t>0x74060</t>
  </si>
  <si>
    <t>メダロットグッズが やまづみだ</t>
  </si>
  <si>
    <t>Medarot goods line the shelves.</t>
  </si>
  <si>
    <t>Various - conbini store shelves</t>
  </si>
  <si>
    <t>0x74062</t>
  </si>
  <si>
    <t>パーツの じどうはんばいきだ!
だけど ぜんぶ うリきれだ!</t>
  </si>
  <si>
    <t>It's a vending machine for parts!
...But everything's sold out.</t>
  </si>
  <si>
    <t>0x74064</t>
  </si>
  <si>
    <t>メダロットが でます
エサを あたえないでください</t>
  </si>
  <si>
    <t>"Please do not feed the Medarots"</t>
  </si>
  <si>
    <t>0x74066</t>
  </si>
  <si>
    <t>きけん!!
うちゅうじんが でます</t>
  </si>
  <si>
    <t>"Danger!! Beware of aliens"</t>
  </si>
  <si>
    <t>Medal level-up text</t>
  </si>
  <si>
    <t>0x74068</t>
  </si>
  <si>
    <t>メダル 「&lt;&amp;BUF01&gt;」 は
レベルアップした!
&lt;*4&gt;</t>
  </si>
  <si>
    <t>"&lt;&amp;BUF01&gt;" Medal leveled up!
&lt;*4&gt;</t>
  </si>
  <si>
    <t>0x7406a</t>
  </si>
  <si>
    <t>=0x74068</t>
  </si>
  <si>
    <t>0x7406c</t>
  </si>
  <si>
    <t>0x7406e</t>
  </si>
  <si>
    <t>0x74070</t>
  </si>
  <si>
    <t>0x74072</t>
  </si>
  <si>
    <t>0x74074</t>
  </si>
  <si>
    <t>0x74076</t>
  </si>
  <si>
    <t>0x74078</t>
  </si>
  <si>
    <t>0x7407a</t>
  </si>
  <si>
    <t>0x7407c</t>
  </si>
  <si>
    <t>0x7407e</t>
  </si>
  <si>
    <t>0x74080</t>
  </si>
  <si>
    <t>0x74082</t>
  </si>
  <si>
    <t>0x74084</t>
  </si>
  <si>
    <t>0x74086</t>
  </si>
  <si>
    <t>0x74088</t>
  </si>
  <si>
    <t>0x7408a</t>
  </si>
  <si>
    <t>0x7408c</t>
  </si>
  <si>
    <t>0x7408e</t>
  </si>
  <si>
    <t>0x74090</t>
  </si>
  <si>
    <t>0x74092</t>
  </si>
  <si>
    <t>0x74094</t>
  </si>
  <si>
    <t>0x74096</t>
  </si>
  <si>
    <t>0x74098</t>
  </si>
  <si>
    <t>0x7409a</t>
  </si>
  <si>
    <t>0x7409c</t>
  </si>
  <si>
    <t>0x7409e</t>
  </si>
  <si>
    <t>0x740a0</t>
  </si>
  <si>
    <t>0x740a2</t>
  </si>
  <si>
    <t>なぐるが &lt;&amp;BUF01&gt; あがった!
&lt;*4&gt;</t>
  </si>
  <si>
    <t>Strike skill increased by &lt;&amp;BUF01&gt;!
&lt;*4&gt;</t>
  </si>
  <si>
    <t>0x740a4</t>
  </si>
  <si>
    <t>がむしゃらが &lt;&amp;BUF01&gt; あがった!
&lt;*4&gt;</t>
  </si>
  <si>
    <t>Berserk skill increased by &lt;&amp;BUF01&gt;!
&lt;*4&gt;</t>
  </si>
  <si>
    <t>0x740a6</t>
  </si>
  <si>
    <t>うつが &lt;&amp;BUF01&gt; あがった!
&lt;*4&gt;</t>
  </si>
  <si>
    <t>Shoot skill increased by &lt;&amp;BUF01&gt;!
&lt;*4&gt;</t>
  </si>
  <si>
    <t>0x740a8</t>
  </si>
  <si>
    <t>ねらいうちが &lt;&amp;BUF01&gt; あがった!
&lt;*4&gt;</t>
  </si>
  <si>
    <t>Snipe skill increased by &lt;&amp;BUF01&gt;!
&lt;*4&gt;</t>
  </si>
  <si>
    <t>0x740aa</t>
  </si>
  <si>
    <t>おうえんが &lt;&amp;BUF01&gt; あがった!
&lt;*4&gt;</t>
  </si>
  <si>
    <t>Support skill increased by &lt;&amp;BUF01&gt;!
&lt;*4&gt;</t>
  </si>
  <si>
    <t>0x740ac</t>
  </si>
  <si>
    <t>まもるが &lt;&amp;BUF01&gt; あがった!
&lt;*4&gt;</t>
  </si>
  <si>
    <t>Protect skill increased by &lt;&amp;BUF01&gt;!
&lt;*4&gt;</t>
  </si>
  <si>
    <t>0x740ae</t>
  </si>
  <si>
    <t>なおすが &lt;&amp;BUF01&gt; あがった!
&lt;*4&gt;</t>
  </si>
  <si>
    <t>Heal skill increased by &lt;&amp;BUF01&gt;!
&lt;*4&gt;</t>
  </si>
  <si>
    <t>0x740b0</t>
  </si>
  <si>
    <t>そのほかが &lt;&amp;BUF01&gt; あがった!
&lt;*4&gt;</t>
  </si>
  <si>
    <t>Other skill increased by &lt;&amp;BUF01&gt;!
&lt;*4&gt;</t>
  </si>
  <si>
    <t>0x740b2</t>
  </si>
  <si>
    <t>メダル 「&lt;&amp;BUF01&gt;」 は
ランクアップした!
&lt;*4&gt;</t>
  </si>
  <si>
    <t>"&lt;&amp;BUF01&gt;" Medal's rank increased!
&lt;*4&gt;</t>
  </si>
  <si>
    <t>Happens every few levels</t>
  </si>
  <si>
    <t>Other stuff</t>
  </si>
  <si>
    <t>0x740b4</t>
  </si>
  <si>
    <t>さあ せんとうかいし!&lt;*3&gt;</t>
  </si>
  <si>
    <t>Let the battle begin!&lt;*3&gt;</t>
  </si>
  <si>
    <t>Start a battle</t>
  </si>
  <si>
    <t>0x740b6</t>
  </si>
  <si>
    <t>=0x740b4</t>
  </si>
  <si>
    <t>0x740b8</t>
  </si>
  <si>
    <t>0x740ba</t>
  </si>
  <si>
    <t>0x740bc</t>
  </si>
  <si>
    <t>0x740be</t>
  </si>
  <si>
    <t>0x740c0</t>
  </si>
  <si>
    <t>0x740c2</t>
  </si>
  <si>
    <t>0x740c4</t>
  </si>
  <si>
    <t>0x740c6</t>
  </si>
  <si>
    <t>0x740c8</t>
  </si>
  <si>
    <t>0x740ca</t>
  </si>
  <si>
    <t>0x740cc</t>
  </si>
  <si>
    <t>0x740ce</t>
  </si>
  <si>
    <t>0x740d0</t>
  </si>
  <si>
    <t>0x740d2</t>
  </si>
  <si>
    <t>0x740d4</t>
  </si>
  <si>
    <t>0x740d6</t>
  </si>
  <si>
    <t>0x740d8</t>
  </si>
  <si>
    <t>0x740da</t>
  </si>
  <si>
    <t>0x740dc</t>
  </si>
  <si>
    <t>0x740de</t>
  </si>
  <si>
    <t>0x740e0</t>
  </si>
  <si>
    <t>0x740e2</t>
  </si>
  <si>
    <t>0x740e4</t>
  </si>
  <si>
    <t>0x740e6</t>
  </si>
  <si>
    <t>0x740e8</t>
  </si>
  <si>
    <t>0x740ea</t>
  </si>
  <si>
    <t>0x740ec</t>
  </si>
  <si>
    <t>0x740ee</t>
  </si>
  <si>
    <t>0x740f0</t>
  </si>
  <si>
    <t>0x740f2</t>
  </si>
  <si>
    <t>つうしんロボトルを はじめます!!&lt;S3c&gt;&lt;*4&gt;</t>
  </si>
  <si>
    <t>The link Robottle will now begin!&lt;S3c&gt;&lt;*4&gt;</t>
  </si>
  <si>
    <t>Start a link battle</t>
  </si>
  <si>
    <t>0x740f4</t>
  </si>
  <si>
    <t>つかえません!!</t>
  </si>
  <si>
    <t>You can't use that!!</t>
  </si>
  <si>
    <t>Using non-usable items</t>
  </si>
  <si>
    <t>0x740f6</t>
  </si>
  <si>
    <t>すてることはできません</t>
  </si>
  <si>
    <t>It can't be thrown away.</t>
  </si>
  <si>
    <t>Tossing key items</t>
  </si>
  <si>
    <t>0x740f8</t>
  </si>
  <si>
    <t>いくつすてますか？&lt;*4&gt;</t>
  </si>
  <si>
    <t>How many?</t>
  </si>
  <si>
    <t>Tossing items with multiples</t>
  </si>
  <si>
    <t>0x740fa</t>
  </si>
  <si>
    <t>ほんとうに すてても
よろしいですか？&lt;*4&gt;</t>
  </si>
  <si>
    <t>Are you sure you want to throw it away?</t>
  </si>
  <si>
    <t>Tossing items confirmation</t>
  </si>
  <si>
    <t>0x740fc</t>
  </si>
  <si>
    <t>せんとうに さんかできません</t>
  </si>
  <si>
    <t>It can't battle in this state.</t>
  </si>
  <si>
    <t>Select an incomplete Medarot for battle</t>
  </si>
  <si>
    <t>Attacking messages</t>
  </si>
  <si>
    <t>0x740fe</t>
  </si>
  <si>
    <t>&lt;&amp;BUF01&gt; は
なにも しなかった!&lt;S1e&gt;&lt;*4&gt;</t>
  </si>
  <si>
    <t>&lt;&amp;BUF01&gt; did nothing!&lt;S1e&gt;&lt;*4&gt;</t>
  </si>
  <si>
    <t>Down option in battles</t>
  </si>
  <si>
    <t>0x74100</t>
  </si>
  <si>
    <t>&lt;&amp;BUF01&gt; の
なぐる こうげき! &lt;&amp;BUF04&gt;!&lt;*4&gt;</t>
  </si>
  <si>
    <t>&lt;&amp;BUF01&gt;'s Strike attack! &lt;&amp;BUF04&gt;!&lt;*4&gt;</t>
  </si>
  <si>
    <t>Second variable is the attack name.</t>
  </si>
  <si>
    <t>0x74102</t>
  </si>
  <si>
    <t>&lt;&amp;BUF01&gt; の
がむしゃら こうげき! &lt;&amp;BUF04&gt;!&lt;*4&gt;</t>
  </si>
  <si>
    <t>&lt;&amp;BUF01&gt;'s Berserk attack! &lt;&amp;BUF04&gt;!&lt;*4&gt;</t>
  </si>
  <si>
    <t>0x74104</t>
  </si>
  <si>
    <t>copy</t>
  </si>
  <si>
    <t>0x74106</t>
  </si>
  <si>
    <t>0x74108</t>
  </si>
  <si>
    <t>&lt;&amp;BUF01&gt; は
あたまに &lt;&amp;BUF04&gt;ダメージ!&lt;S3c&gt;&lt;*4&gt;</t>
  </si>
  <si>
    <t>&lt;&amp;BUF01&gt;'s head took &lt;&amp;BUF04&gt; damage!&lt;S3c&gt;&lt;*4&gt;</t>
  </si>
  <si>
    <t>Second variable is the damage number.</t>
  </si>
  <si>
    <t>0x7410a</t>
  </si>
  <si>
    <t>&lt;&amp;BUF01&gt; は
みぎうでに &lt;&amp;BUF04&gt;ダメージ!&lt;S3c&gt;&lt;*4&gt;</t>
  </si>
  <si>
    <t>&lt;&amp;BUF01&gt;'s right arm took &lt;&amp;BUF04&gt; damage!&lt;S3c&gt;&lt;*4&gt;</t>
  </si>
  <si>
    <t>0x7410c</t>
  </si>
  <si>
    <t>&lt;&amp;BUF01&gt; は
ひだリうでに &lt;&amp;BUF04&gt;ダメージ!&lt;S3c&gt;&lt;*4&gt;</t>
  </si>
  <si>
    <t>&lt;&amp;BUF01&gt;'s left arm took &lt;&amp;BUF04&gt; damage!&lt;S3c&gt;&lt;*4&gt;</t>
  </si>
  <si>
    <t>0x7410e</t>
  </si>
  <si>
    <t>&lt;&amp;BUF01&gt; は
きゃくぶに &lt;&amp;BUF04&gt;ダメージ!&lt;S3c&gt;&lt;*4&gt;</t>
  </si>
  <si>
    <t>&lt;&amp;BUF01&gt;'s legs took &lt;&amp;BUF04&gt; damage!&lt;S3c&gt;&lt;*4&gt;</t>
  </si>
  <si>
    <t>0x74110</t>
  </si>
  <si>
    <t>&lt;&amp;BUF01&gt; の
あたまは こわれた&lt;*4&gt;</t>
  </si>
  <si>
    <t>&lt;&amp;BUF01&gt;'s head was destroyed.&lt;*4&gt;</t>
  </si>
  <si>
    <t>0x74112</t>
  </si>
  <si>
    <t>&lt;&amp;BUF01&gt; の
みぎうでは こわれた&lt;*4&gt;</t>
  </si>
  <si>
    <t>&lt;&amp;BUF01&gt;'s right arm was destroyed.&lt;*4&gt;</t>
  </si>
  <si>
    <t>0x74114</t>
  </si>
  <si>
    <t>&lt;&amp;BUF01&gt; の
ひだリうでは こわれた&lt;*4&gt;</t>
  </si>
  <si>
    <t>&lt;&amp;BUF01&gt;'s left arm was destroyed.&lt;*4&gt;</t>
  </si>
  <si>
    <t>0x74116</t>
  </si>
  <si>
    <t>&lt;&amp;BUF01&gt; の
きゃくぶは こわれた&lt;*4&gt;</t>
  </si>
  <si>
    <t>&lt;&amp;BUF01&gt;'s legs were destroyed.&lt;*4&gt;</t>
  </si>
  <si>
    <t>0x74118</t>
  </si>
  <si>
    <t>べつのパーツに かんつうした!!&lt;S3c&gt;&lt;*4&gt;</t>
  </si>
  <si>
    <t>The attack damaged other parts!&lt;S3c&gt;&lt;*4&gt;</t>
  </si>
  <si>
    <t>Pierce effect</t>
  </si>
  <si>
    <t>0x7411a</t>
  </si>
  <si>
    <t>&lt;&amp;BUF01&gt; は
こうげきを かわした!&lt;S3c&gt;&lt;*4&gt;</t>
  </si>
  <si>
    <t>&lt;&amp;BUF01&gt; dodged the attack!&lt;S3c&gt;&lt;*4&gt;</t>
  </si>
  <si>
    <t>0x7411c</t>
  </si>
  <si>
    <t>&lt;&amp;BUF01&gt; の
うつ こうげき! &lt;&amp;BUF04&gt;!&lt;*4&gt;</t>
  </si>
  <si>
    <t>&lt;&amp;BUF01&gt;'s Shoot attack! &lt;&amp;BUF04&gt;!&lt;*4&gt;</t>
  </si>
  <si>
    <t>0x7411e</t>
  </si>
  <si>
    <t>&lt;&amp;BUF01&gt; の
ねらいうち こうげき! &lt;&amp;BUF04&gt;!&lt;*4&gt;</t>
  </si>
  <si>
    <t>&lt;&amp;BUF01&gt;'s Snipe attack! &lt;&amp;BUF04&gt;!&lt;*4&gt;</t>
  </si>
  <si>
    <t>0x74120</t>
  </si>
  <si>
    <t>&lt;&amp;BUF01&gt; は
みかたを おうえんした&lt;*4&gt;</t>
  </si>
  <si>
    <t>&lt;&amp;BUF01&gt; supported its teammate!&lt;*4&gt;</t>
  </si>
  <si>
    <t>Using speed up parts</t>
  </si>
  <si>
    <t>0x74122</t>
  </si>
  <si>
    <t>&lt;&amp;BUF01&gt; は
スピードアップした!!&lt;*4&gt;</t>
  </si>
  <si>
    <t>&lt;&amp;BUF01&gt;'s speed was boosted!&lt;*4&gt;</t>
  </si>
  <si>
    <t>0x74124</t>
  </si>
  <si>
    <t>&lt;&amp;BUF01&gt; に
おうえんの こうかが なかった&lt;*4&gt;</t>
  </si>
  <si>
    <t>It had no effect on &lt;&amp;BUF01&gt;.&lt;*4&gt;</t>
  </si>
  <si>
    <t>Support parts failed</t>
  </si>
  <si>
    <t>0x74126</t>
  </si>
  <si>
    <t>ほうねつに せいこうした
&lt;*1&gt;</t>
  </si>
  <si>
    <t>Cooldown succeeded.
&lt;*1&gt;</t>
  </si>
  <si>
    <t>This might be a debug message</t>
  </si>
  <si>
    <t>0x74128</t>
  </si>
  <si>
    <t>ほうねつに しっぱいした
&lt;*1&gt;</t>
  </si>
  <si>
    <t>Cooldown failed.
&lt;*1&gt;</t>
  </si>
  <si>
    <t>0x7412a</t>
  </si>
  <si>
    <t>&lt;&amp;BUF01&gt; は
チームぜんたいを まもリます!&lt;S3c&gt;&lt;*4&gt;</t>
  </si>
  <si>
    <t>&lt;&amp;BUF01&gt; is guarding its team!&lt;S3c&gt;&lt;*4&gt;</t>
  </si>
  <si>
    <t>Using defense parts</t>
  </si>
  <si>
    <t>0x7412c</t>
  </si>
  <si>
    <t>てきのリーダーを たおした
&lt;*1&gt;</t>
  </si>
  <si>
    <t>Defeated the enemy leader!
&lt;*1&gt;</t>
  </si>
  <si>
    <t>Enemy leader dies</t>
  </si>
  <si>
    <t>0x7412e</t>
  </si>
  <si>
    <t>みかたのリーダーが たおれた
&lt;*1&gt;</t>
  </si>
  <si>
    <t>Your leader has been defeated!
&lt;*1&gt;</t>
  </si>
  <si>
    <t>Your leader dies</t>
  </si>
  <si>
    <t>0x74130</t>
  </si>
  <si>
    <t>えんごきたいが まもリにはいった!&lt;S1e&gt;&lt;*4&gt;</t>
  </si>
  <si>
    <t>The guard Medarot took the hit!&lt;S1e&gt;&lt;*4&gt;</t>
  </si>
  <si>
    <t>Defense parts trigger</t>
  </si>
  <si>
    <t>0x74132</t>
  </si>
  <si>
    <t>トラップをしかけた!
しかし すでにせっちされていた!&lt;S3c&gt;&lt;*4&gt;</t>
  </si>
  <si>
    <t>A trap has already been set!&lt;S3c&gt;&lt;*4&gt;</t>
  </si>
  <si>
    <t>Set a second trap before the first is used?</t>
  </si>
  <si>
    <t>0x74134</t>
  </si>
  <si>
    <t>&lt;&amp;BUF01&gt; の
ほんたいの きのうがていしした!!&lt;*4&gt;</t>
  </si>
  <si>
    <t>&lt;&amp;BUF01&gt; shut down!&lt;*4&gt;</t>
  </si>
  <si>
    <t>Head part destroyed</t>
  </si>
  <si>
    <t>0x74136</t>
  </si>
  <si>
    <t>&lt;&amp;BUF01&gt; は
ぼうぎょに せいこうした!!&lt;S3c&gt;&lt;*4&gt;</t>
  </si>
  <si>
    <t>&lt;&amp;BUF01&gt;'s defense was successful!&lt;S3c&gt;&lt;*4&gt;</t>
  </si>
  <si>
    <t>0x74138</t>
  </si>
  <si>
    <t>&lt;&amp;BUF01&gt; の
こうどうパーツは こわれていた&lt;S3c&gt;&lt;*4&gt;</t>
  </si>
  <si>
    <t>The part &lt;&amp;BUF01&gt; used is broken!&lt;S3c&gt;&lt;*4&gt;</t>
  </si>
  <si>
    <t>Selected part gets broken before reaching the front line</t>
  </si>
  <si>
    <t>0x7413a</t>
  </si>
  <si>
    <t>あいてはすでに
きのうていし していた!!&lt;S3c&gt;&lt;*4&gt;</t>
  </si>
  <si>
    <t>The target has already shut down!&lt;S3c&gt;&lt;*4&gt;</t>
  </si>
  <si>
    <t>Targeted Medarot dies before reaching the front line</t>
  </si>
  <si>
    <t>0x7413c</t>
  </si>
  <si>
    <t>ねらったパーツは
すでに こわれていた!!&lt;S3c&gt;&lt;*4&gt;</t>
  </si>
  <si>
    <t>The targeted part is already broken!&lt;S3c&gt;&lt;*4&gt;</t>
  </si>
  <si>
    <t>Targeted Part gets broken before reaching the front line</t>
  </si>
  <si>
    <t>0x7413e</t>
  </si>
  <si>
    <t>0x74140</t>
  </si>
  <si>
    <t>&lt;&amp;BUF01&gt; の
せっちに しっぱいした&lt;S3c&gt;&lt;*4&gt;</t>
  </si>
  <si>
    <t>&lt;&amp;BUF01&gt;'s trap failed to set!&lt;S3c&gt;&lt;*4&gt;</t>
  </si>
  <si>
    <t>Trap set failed</t>
  </si>
  <si>
    <t>0x74142</t>
  </si>
  <si>
    <t>&lt;&amp;BUF01&gt; の
せっちに せいこうした&lt;S3c&gt;&lt;*4&gt;</t>
  </si>
  <si>
    <t>&lt;&amp;BUF01&gt;'s trap was set!&lt;S3c&gt;&lt;*4&gt;</t>
  </si>
  <si>
    <t>Trap set worked</t>
  </si>
  <si>
    <t>0x74144</t>
  </si>
  <si>
    <t>トラップを かいひした&lt;S3c&gt;&lt;*4&gt;</t>
  </si>
  <si>
    <t>Avoided the trap!&lt;S3c&gt;&lt;*4&gt;</t>
  </si>
  <si>
    <t>Trap missed</t>
  </si>
  <si>
    <t>0x74146</t>
  </si>
  <si>
    <t>トラップに ひっかかった&lt;S3c&gt;&lt;*4&gt;</t>
  </si>
  <si>
    <t>Got caught in the trap!&lt;S3c&gt;&lt;*4&gt;</t>
  </si>
  <si>
    <t>Trap triggered</t>
  </si>
  <si>
    <t>0x74148</t>
  </si>
  <si>
    <t>トラップが かいじょされた&lt;S3c&gt;&lt;*4&gt;</t>
  </si>
  <si>
    <t>The trap was cleared!&lt;S3c&gt;&lt;*4&gt;</t>
  </si>
  <si>
    <t>Trap destroyed</t>
  </si>
  <si>
    <t>0x7414a</t>
  </si>
  <si>
    <t>&lt;&amp;BUF01&gt; は
かいじょするものが なかった&lt;S3c&gt;&lt;*4&gt;</t>
  </si>
  <si>
    <t>There's nothing to clear!&lt;S3c&gt;&lt;*4&gt;</t>
  </si>
  <si>
    <t>0x7414c</t>
  </si>
  <si>
    <t>&lt;&amp;BUF01&gt; は
かいじょに しっぱいした&lt;S3c&gt;&lt;*4&gt;</t>
  </si>
  <si>
    <t>0x7414e</t>
  </si>
  <si>
    <t>&lt;&amp;BUF01&gt; は
トラップを かいじょした!&lt;S3c&gt;&lt;*4&gt;</t>
  </si>
  <si>
    <t>&lt;&amp;BUF01&gt; cleared the trap!&lt;S3c&gt;&lt;*4&gt;</t>
  </si>
  <si>
    <t>0x74150</t>
  </si>
  <si>
    <t>&lt;&amp;BUF01&gt; は
バリアを かいじょした!&lt;S3c&gt;&lt;*4&gt;</t>
  </si>
  <si>
    <t>&lt;&amp;BUF01&gt; cleared the barrier!&lt;S3c&gt;&lt;*4&gt;</t>
  </si>
  <si>
    <t>?</t>
  </si>
  <si>
    <t>0x74152</t>
  </si>
  <si>
    <t>0x74154</t>
  </si>
  <si>
    <t>0x74156</t>
  </si>
  <si>
    <t>&lt;&amp;BUF01&gt; は
しょうじょうを かいじょした!&lt;S3c&gt;&lt;*4&gt;</t>
  </si>
  <si>
    <t>&lt;&amp;BUF01&gt; cleared the status!&lt;S3c&gt;&lt;*4&gt;</t>
  </si>
  <si>
    <t>0x74158</t>
  </si>
  <si>
    <t>&lt;&amp;BUF01&gt; は
かいふくに せいこうした!!&lt;*4&gt;</t>
  </si>
  <si>
    <t>&lt;&amp;BUF01&gt;'s repair was successful!&lt;*4&gt;</t>
  </si>
  <si>
    <t>0x7415a</t>
  </si>
  <si>
    <t>=0x74158</t>
  </si>
  <si>
    <t>0x7415c</t>
  </si>
  <si>
    <t>&lt;&amp;BUF01&gt; は
かいふくの こうかがなかった!!&lt;*4&gt;</t>
  </si>
  <si>
    <t>&lt;&amp;BUF01&gt;'s repair had no effect!&lt;*4&gt;</t>
  </si>
  <si>
    <t>0x7415e</t>
  </si>
  <si>
    <t>&lt;&amp;BUF01&gt; の
あたまは かいふくした&lt;S3c&gt;&lt;*4&gt;</t>
  </si>
  <si>
    <t>&lt;&amp;BUF01&gt;'s head was repaired!&lt;S3c&gt;&lt;*4&gt;</t>
  </si>
  <si>
    <t>0x74160</t>
  </si>
  <si>
    <t>&lt;&amp;BUF01&gt; の
みぎうでは かいふくした&lt;S3c&gt;&lt;*4&gt;</t>
  </si>
  <si>
    <t>&lt;&amp;BUF01&gt;'s right arm was repaired!&lt;S3c&gt;&lt;*4&gt;</t>
  </si>
  <si>
    <t>0x74162</t>
  </si>
  <si>
    <t>&lt;&amp;BUF01&gt; の
ひだリうでは かいふくした&lt;S3c&gt;&lt;*4&gt;</t>
  </si>
  <si>
    <t>&lt;&amp;BUF01&gt;'s left arm was repaired!&lt;S3c&gt;&lt;*4&gt;</t>
  </si>
  <si>
    <t>0x74164</t>
  </si>
  <si>
    <t>&lt;&amp;BUF01&gt; の
きゃくぶは かいふくした&lt;S3c&gt;&lt;*4&gt;</t>
  </si>
  <si>
    <t>&lt;&amp;BUF01&gt;'s legs were repaired!&lt;S3c&gt;&lt;*4&gt;</t>
  </si>
  <si>
    <t>0x74166</t>
  </si>
  <si>
    <t>&lt;&amp;BUF01&gt; は
さくてきを おこなった&lt;S3c&gt;&lt;*4&gt;</t>
  </si>
  <si>
    <t>&lt;&amp;BUF01&gt; scanned the area!&lt;S3c&gt;&lt;*4&gt;</t>
  </si>
  <si>
    <t>0x74168</t>
  </si>
  <si>
    <t>チームぜんいんの
せいこうリつが あがった!&lt;S3c&gt;&lt;*4&gt;</t>
  </si>
  <si>
    <t>The team's success rate increased!&lt;S3c&gt;&lt;*4&gt;</t>
  </si>
  <si>
    <t>0x7416a</t>
  </si>
  <si>
    <t>&lt;&amp;BUF01&gt; は
いんぺいを おこなった&lt;S3c&gt;&lt;*4&gt;</t>
  </si>
  <si>
    <t>&lt;&amp;BUF01&gt; concealed itself!&lt;S3c&gt;&lt;*4&gt;</t>
  </si>
  <si>
    <t>Use conceal action</t>
  </si>
  <si>
    <t>0x7416c</t>
  </si>
  <si>
    <t>しかし いんぺいに しっぱいした!&lt;S3c&gt;&lt;*4&gt;</t>
  </si>
  <si>
    <t>But it remained visible!&lt;S3c&gt;&lt;*4&gt;</t>
  </si>
  <si>
    <t>Conceal failed</t>
  </si>
  <si>
    <t>0x7416e</t>
  </si>
  <si>
    <t>かいひリつが あがった!&lt;S3c&gt;&lt;*4&gt;</t>
  </si>
  <si>
    <t>Evasion increased!&lt;S3c&gt;&lt;*4&gt;</t>
  </si>
  <si>
    <t>0x74170</t>
  </si>
  <si>
    <t>&lt;&amp;BUF04&gt;を つかった!&lt;S3c&gt;&lt;*4&gt;</t>
  </si>
  <si>
    <t>Used &lt;&amp;BUF04&gt;!&lt;S3c&gt;&lt;*4&gt;</t>
  </si>
  <si>
    <t>Use tranforming parts</t>
  </si>
  <si>
    <t>0x74172</t>
  </si>
  <si>
    <t>こうかが なかった!!&lt;S3c&gt;&lt;*4&gt;</t>
  </si>
  <si>
    <t>There was no effect!&lt;S3c&gt;&lt;*4&gt;</t>
  </si>
  <si>
    <t>0x74174</t>
  </si>
  <si>
    <t>&lt;&amp;BUF02&gt;は 
&lt;&amp;BUF04&gt;に ヘんかした!!&lt;S3c&gt;&lt;*4&gt;</t>
  </si>
  <si>
    <t>&lt;&amp;BUF02&gt; transformed into &lt;&amp;BUF04&gt;!&lt;S3c&gt;&lt;*4&gt;</t>
  </si>
  <si>
    <t>0x74176</t>
  </si>
  <si>
    <t>あまリこうかが なかった!!&lt;S3c&gt;&lt;*4&gt;</t>
  </si>
  <si>
    <t>It had little effect!&lt;S3c&gt;&lt;*4&gt;</t>
  </si>
  <si>
    <t>0x74178</t>
  </si>
  <si>
    <t>&lt;&amp;BUF01&gt; には きかなかった&lt;S3c&gt;&lt;*4&gt;</t>
  </si>
  <si>
    <t>It had no effect on &lt;&amp;BUF01&gt;.&lt;S3c&gt;&lt;*4&gt;</t>
  </si>
  <si>
    <t>Perfect defense</t>
  </si>
  <si>
    <t>0x7417a</t>
  </si>
  <si>
    <t>セーブしますか？&lt;*4&gt;</t>
  </si>
  <si>
    <t>Do you want to save?&lt;*4&gt;</t>
  </si>
  <si>
    <t>Saving from menu</t>
  </si>
  <si>
    <t>0x7417c</t>
  </si>
  <si>
    <t>メダロットが
1たいも くまれていません!
メダロットを くんでください!</t>
  </si>
  <si>
    <t>You have no battle-ready Medarots!
Please assemble a Medarot!</t>
  </si>
  <si>
    <t>Try to exit Medarot screen with no complete Medarots</t>
  </si>
  <si>
    <t>Pre-battle messages</t>
  </si>
  <si>
    <t>0x7417e</t>
  </si>
  <si>
    <t>せいぎの ためで あリますっ!&lt;*2&gt;</t>
  </si>
  <si>
    <t>For justice, sir!&lt;*2&gt;</t>
  </si>
  <si>
    <t>Select officer</t>
  </si>
  <si>
    <t>0x74180</t>
  </si>
  <si>
    <t>=0x7417e</t>
  </si>
  <si>
    <t>0x74182</t>
  </si>
  <si>
    <t>あくの かぎリを つくすロボ&lt;*2&gt;</t>
  </si>
  <si>
    <t>Our evil knows no bounds, Robo!&lt;*2&gt;</t>
  </si>
  <si>
    <t>Roborobo grunt</t>
  </si>
  <si>
    <t>0x74184</t>
  </si>
  <si>
    <t>せっしゃが あいてを するで ござる&lt;*2&gt;</t>
  </si>
  <si>
    <t>I shall be your opponent!&lt;*2&gt;</t>
  </si>
  <si>
    <t>Ninja</t>
  </si>
  <si>
    <t>0x74186</t>
  </si>
  <si>
    <t>かてると おもうんなら
かかってきな!&lt;*2&gt;</t>
  </si>
  <si>
    <t>Come at me if you think you can win!&lt;*2&gt;</t>
  </si>
  <si>
    <t>Kunoichi</t>
  </si>
  <si>
    <t>0x74188</t>
  </si>
  <si>
    <t>メダロット もってるな
よし やろうぜ&lt;*2&gt;</t>
  </si>
  <si>
    <t>You have a Medarot, right?
Let's battle!&lt;*2&gt;</t>
  </si>
  <si>
    <t>Boy</t>
  </si>
  <si>
    <t>0x7418a</t>
  </si>
  <si>
    <t>てかげん しないじゃんじゃん&lt;*2&gt;</t>
  </si>
  <si>
    <t>I won't go easy on you, dude.&lt;*2&gt;</t>
  </si>
  <si>
    <t>Surfer</t>
  </si>
  <si>
    <t>0x7418c</t>
  </si>
  <si>
    <t>わしと ボロトルせんか？&lt;*2&gt;</t>
  </si>
  <si>
    <t>Will you Borottle with me?&lt;*2&gt;</t>
  </si>
  <si>
    <t>Geezer</t>
  </si>
  <si>
    <t>0x7418e</t>
  </si>
  <si>
    <t>あたしと ろぼとる しない？&lt;*2&gt;</t>
  </si>
  <si>
    <t>Wanna wobottle wit me?&lt;*2&gt;</t>
  </si>
  <si>
    <t>Preschooler</t>
  </si>
  <si>
    <t>0x74190</t>
  </si>
  <si>
    <t>ロボトルするって カンジーッ&lt;*2&gt;</t>
  </si>
  <si>
    <t>Like, let's Robottle, y'know?&lt;*2&gt;</t>
  </si>
  <si>
    <t>Schoolgirl</t>
  </si>
  <si>
    <t>0x74192</t>
  </si>
  <si>
    <t>ふふふっ そのパーツ いただくわっ&lt;*2&gt;</t>
  </si>
  <si>
    <t>Hmhmhm, I'll be taking those parts!&lt;*2&gt;</t>
  </si>
  <si>
    <t>Lady</t>
  </si>
  <si>
    <t>0x74194</t>
  </si>
  <si>
    <t>にいちゃん かかって きなっ&lt;*2&gt;</t>
  </si>
  <si>
    <t>Bring it on, youngster!&lt;*2&gt;</t>
  </si>
  <si>
    <t>Old grump</t>
  </si>
  <si>
    <t>0x74196</t>
  </si>
  <si>
    <t>ロボトルを しゃしんに
とらないかい？&lt;*2&gt;</t>
  </si>
  <si>
    <t>Mind if I take a photo of our Robottle?&lt;*2&gt;</t>
  </si>
  <si>
    <t>Tourist</t>
  </si>
  <si>
    <t>0x74198</t>
  </si>
  <si>
    <t>きみの せんリゃくは みきった!&lt;*2&gt;</t>
  </si>
  <si>
    <t>I've seen through your strategy!&lt;*2&gt;</t>
  </si>
  <si>
    <t>Researcher</t>
  </si>
  <si>
    <t>0x7419a</t>
  </si>
  <si>
    <t>ロボトルするべ!&lt;*2&gt;</t>
  </si>
  <si>
    <t>Ey, let's Robottle!&lt;*2&gt;</t>
  </si>
  <si>
    <t>Villager</t>
  </si>
  <si>
    <t>0x7419c</t>
  </si>
  <si>
    <t>とあみで つかまえてやるだ&lt;*2&gt;</t>
  </si>
  <si>
    <t>You'll be caught in my net!&lt;*2&gt;</t>
  </si>
  <si>
    <t>Fisher</t>
  </si>
  <si>
    <t>0x7419e</t>
  </si>
  <si>
    <t>するっぺよ なっ？&lt;*2&gt;</t>
  </si>
  <si>
    <t>You'll Robottle me, won't ya?&lt;*2&gt;</t>
  </si>
  <si>
    <t>Worker</t>
  </si>
  <si>
    <t>0x741a0</t>
  </si>
  <si>
    <t>するもぐ するもぐ&lt;*2&gt;</t>
  </si>
  <si>
    <t>Dig dig dig, let's go!&lt;*2&gt;</t>
  </si>
  <si>
    <t>Miner</t>
  </si>
  <si>
    <t>0x741a2</t>
  </si>
  <si>
    <t>のらメダロットが あらわれた!&lt;*2&gt;</t>
  </si>
  <si>
    <t>A stray Medarot appeared!&lt;*2&gt;</t>
  </si>
  <si>
    <t>Stray Medarot</t>
  </si>
  <si>
    <t>0x741a4</t>
  </si>
  <si>
    <t>=0x741a2</t>
  </si>
  <si>
    <t>0x741a6</t>
  </si>
  <si>
    <t>いくわよっ!&lt;*2&gt;</t>
  </si>
  <si>
    <t>Let's go!&lt;*2&gt;</t>
  </si>
  <si>
    <t>Kirara</t>
  </si>
  <si>
    <t>0x741a8</t>
  </si>
  <si>
    <t>ぼうや どこからでも
かかってらっしゃい&lt;*2&gt;</t>
  </si>
  <si>
    <t>I'll take you on any day, boy!&lt;*2&gt;</t>
  </si>
  <si>
    <t>Beauty</t>
  </si>
  <si>
    <t>0x741aa</t>
  </si>
  <si>
    <t>きみと ボクとの かくのちがいを
みせてあげよう&lt;*2&gt;</t>
  </si>
  <si>
    <t>I'll show you the difference in our abilities.&lt;*2&gt;</t>
  </si>
  <si>
    <t>Yuuki</t>
  </si>
  <si>
    <t>0x741ac</t>
  </si>
  <si>
    <t>いっくわよーっ!&lt;*2&gt;</t>
  </si>
  <si>
    <t>Here I go~!&lt;*2&gt;</t>
  </si>
  <si>
    <t>Paddy</t>
  </si>
  <si>
    <t>0x741ae</t>
  </si>
  <si>
    <t>あんたって まったく めざわリだわ&lt;*2&gt;</t>
  </si>
  <si>
    <t>You're a real pain in the neck!&lt;*2&gt;</t>
  </si>
  <si>
    <t>Iseki</t>
  </si>
  <si>
    <t>0x741b0</t>
  </si>
  <si>
    <t>・・・・・・&lt;*2&gt;</t>
  </si>
  <si>
    <t>......&lt;*2&gt;</t>
  </si>
  <si>
    <t>Kubota</t>
  </si>
  <si>
    <t>0x741b2</t>
  </si>
  <si>
    <t>こてんぱんに してやるぜ!&lt;*2&gt;</t>
  </si>
  <si>
    <t>I'll beat you to a pulp!&lt;*2&gt;</t>
  </si>
  <si>
    <t>Yanma</t>
  </si>
  <si>
    <t>0x741b4</t>
  </si>
  <si>
    <t>よろしく おねがいいたします&lt;*2&gt;</t>
  </si>
  <si>
    <t>Pleased to meet you.&lt;*2&gt;</t>
  </si>
  <si>
    <t>Nae</t>
  </si>
  <si>
    <t>0x741b6</t>
  </si>
  <si>
    <t>ふむ かかってきたまえ&lt;*2&gt;</t>
  </si>
  <si>
    <t>Hrm...come at me.&lt;*2&gt;</t>
  </si>
  <si>
    <t>Taiyo</t>
  </si>
  <si>
    <t>0x741b8</t>
  </si>
  <si>
    <t>なかなか いせいが いいじゃない&lt;*2&gt;</t>
  </si>
  <si>
    <t>You seem a little strong.&lt;*2&gt;</t>
  </si>
  <si>
    <t>Minori</t>
  </si>
  <si>
    <t>0x741ba</t>
  </si>
  <si>
    <t>ワシと はリあうのは 53ねん
はやいわっ&lt;*2&gt;</t>
  </si>
  <si>
    <t>You're 53 years too early to face me!&lt;*2&gt;</t>
  </si>
  <si>
    <t>Kakashi</t>
  </si>
  <si>
    <t>0x741bc</t>
  </si>
  <si>
    <t>ボクちゃんは つよいでチュよ&lt;*2&gt;</t>
  </si>
  <si>
    <t>I'm stwong, ya know!&lt;*2&gt;</t>
  </si>
  <si>
    <t>Daichi</t>
  </si>
  <si>
    <t>0x741be</t>
  </si>
  <si>
    <t>ふんっ せかいは ロボロボだんの
ために あるのだっ&lt;*2&gt;</t>
  </si>
  <si>
    <t>The RoboRobo Gang will rule the world.&lt;*2&gt;</t>
  </si>
  <si>
    <t>Typhoon</t>
  </si>
  <si>
    <t>0x741c0</t>
  </si>
  <si>
    <t>ワシは みすみす やられは せんぞ&lt;*2&gt;</t>
  </si>
  <si>
    <t>I won't be defeated so easily!&lt;*2&gt;</t>
  </si>
  <si>
    <t>Suzume</t>
  </si>
  <si>
    <t>0x741c2</t>
  </si>
  <si>
    <t>われわれの じゃまをするものは
いかして かえさないわ&lt;*2&gt;</t>
  </si>
  <si>
    <t>Those who get in our way will be dealt with.&lt;*2&gt;</t>
  </si>
  <si>
    <t>Reika</t>
  </si>
  <si>
    <t>0x741c4</t>
  </si>
  <si>
    <t>ボクちゃんと たたかうでチュ&lt;*2&gt;</t>
  </si>
  <si>
    <t>Let's battle!&lt;*2&gt;</t>
  </si>
  <si>
    <t>Inago</t>
  </si>
  <si>
    <t>0x741c6</t>
  </si>
  <si>
    <t>さあっ ドーンと とびこんできなさい&lt;*2&gt;</t>
  </si>
  <si>
    <t>Come on now, don't hold back!&lt;*2&gt;</t>
  </si>
  <si>
    <t>Beisuke</t>
  </si>
  <si>
    <t>0x741c8</t>
  </si>
  <si>
    <t>どれ まごのせいちょうでも
みてやるかの&lt;*2&gt;</t>
  </si>
  <si>
    <t>Time to see how my grandson is coming along.&lt;*2&gt;</t>
  </si>
  <si>
    <t>Inesaku</t>
  </si>
  <si>
    <t>0x741ca</t>
  </si>
  <si>
    <t>オレが かったら ヒヨコかってくれよ&lt;*2&gt;</t>
  </si>
  <si>
    <t>If I win, you'll buy a chick, right?&lt;*2&gt;</t>
  </si>
  <si>
    <t>Nukagoro</t>
  </si>
  <si>
    <t>0x741cc</t>
  </si>
  <si>
    <t>わしが わかいころはだな
しつけが きびしくて・・・&lt;*2&gt;</t>
  </si>
  <si>
    <t>Ever since I was a child,
I've been doing intense training..&lt;*2&gt;</t>
  </si>
  <si>
    <t>Principal</t>
  </si>
  <si>
    <t>0x741ce</t>
  </si>
  <si>
    <t>ひとと あらそうのって
あんまリすきじゃないわ&lt;*2&gt;</t>
  </si>
  <si>
    <t>I never really liked fighting.&lt;*2&gt;</t>
  </si>
  <si>
    <t>School nurse</t>
  </si>
  <si>
    <t>0x741d0</t>
  </si>
  <si>
    <t>メガネがないと
まえが みえないの・・・&lt;*2&gt;</t>
  </si>
  <si>
    <t>I can't see anything without my glasses...&lt;*2&gt;</t>
  </si>
  <si>
    <t>Librarian</t>
  </si>
  <si>
    <t>0x741d2</t>
  </si>
  <si>
    <t>ワシの しきぼうさばきを
みせてやるぞ&lt;*2&gt;</t>
  </si>
  <si>
    <t>I will pass judgement on you with my
conductor's stick.&lt;*2&gt;</t>
  </si>
  <si>
    <t>Music teacher</t>
  </si>
  <si>
    <t>0x741d4</t>
  </si>
  <si>
    <t>さあっ ゆうひにむかって
はしるんだっ!&lt;*2&gt;</t>
  </si>
  <si>
    <t>Now, let us run to the sunset!&lt;*2&gt;</t>
  </si>
  <si>
    <t>Gym teacher</t>
  </si>
  <si>
    <t>0x741d6</t>
  </si>
  <si>
    <t>どっちが つよいか じっけんだ!&lt;*2&gt;</t>
  </si>
  <si>
    <t>Who's stronger? It's an experiment!&lt;*2&gt;</t>
  </si>
  <si>
    <t>Science teacher</t>
  </si>
  <si>
    <t>0x741d8</t>
  </si>
  <si>
    <t>わたくしの あいてが
つとまリますかな？&lt;*2&gt;</t>
  </si>
  <si>
    <t>Do you think you're good enough
to fight me?&lt;*2&gt;</t>
  </si>
  <si>
    <t>Harvest</t>
  </si>
  <si>
    <t>0x741da</t>
  </si>
  <si>
    <t>きみぃ ロボトルで わたしに
かてるつもリかい？&lt;*2&gt;</t>
  </si>
  <si>
    <t>Do you truly expect to win against me~?&lt;*2&gt;</t>
  </si>
  <si>
    <t>Shamojiel</t>
  </si>
  <si>
    <t>0x741dc</t>
  </si>
  <si>
    <t>オマエ タオス オレ チャンピオン&lt;*2&gt;</t>
  </si>
  <si>
    <t>I defeat you. I become champion.&lt;*2&gt;</t>
  </si>
  <si>
    <t>Jaw Suihan</t>
  </si>
  <si>
    <t>0x741de</t>
  </si>
  <si>
    <t>きさまヲ じくうノ はざまニ
とばしてクレルワ&lt;*2&gt;</t>
  </si>
  <si>
    <t>I'll send you flying into the space-time continuum!&lt;*2&gt;</t>
  </si>
  <si>
    <t>Tawarama</t>
  </si>
  <si>
    <t>0x741e0</t>
  </si>
  <si>
    <t>ウッ ウァオーン メダルが
つきにみえるぜ&lt;*2&gt;</t>
  </si>
  <si>
    <t>A-AwooOOooo! Medals... look like... the moon!&lt;*2&gt;</t>
  </si>
  <si>
    <t>Wolf man</t>
  </si>
  <si>
    <t>0x741e2</t>
  </si>
  <si>
    <t>オ オ オトモダチニ ナリマショウ&lt;*2&gt;</t>
  </si>
  <si>
    <t>L-l-let's become friends..&lt;*2&gt;</t>
  </si>
  <si>
    <t>caps?</t>
  </si>
  <si>
    <t>0x741e4</t>
  </si>
  <si>
    <t>さあ! しょうぶだ!!&lt;S78&gt;&lt;*4&gt;</t>
  </si>
  <si>
    <t>Now! Let's battle!</t>
  </si>
  <si>
    <t>Used in link battles?</t>
  </si>
  <si>
    <t>0x741e6</t>
  </si>
  <si>
    <t>ハカイ・・・スル&lt;*2&gt;</t>
  </si>
  <si>
    <t>Des...troy...&lt;*2&gt;</t>
  </si>
  <si>
    <t>Beast Master</t>
  </si>
  <si>
    <t>0x741e8</t>
  </si>
  <si>
    <t>&lt;*2&gt;</t>
  </si>
  <si>
    <t>0x741ea</t>
  </si>
  <si>
    <t>0x741ec</t>
  </si>
  <si>
    <t>0x741ee</t>
  </si>
  <si>
    <t>0x741f0</t>
  </si>
  <si>
    <t>0x741f2</t>
  </si>
  <si>
    <t>0x741f4</t>
  </si>
  <si>
    <t>0x741f6</t>
  </si>
  <si>
    <t>0x741f8</t>
  </si>
  <si>
    <t>0x741fa</t>
  </si>
  <si>
    <t>0x741fc</t>
  </si>
  <si>
    <t>0x741fe</t>
  </si>
  <si>
    <t>Post-battle messages</t>
  </si>
  <si>
    <t>0x74200</t>
  </si>
  <si>
    <t>せいぎも まけることが
あるであリますっ!&lt;*2&gt;</t>
  </si>
  <si>
    <t>Even justice loses sometimes, sir!&lt;*2&gt;</t>
  </si>
  <si>
    <t>0x74202</t>
  </si>
  <si>
    <t>これは こまった まけたロボ&lt;*2&gt;</t>
  </si>
  <si>
    <t>Uh oh! I lost, Robo!&lt;*2&gt;</t>
  </si>
  <si>
    <t>0x74204</t>
  </si>
  <si>
    <t>おぬし なかなか やるで ござるな&lt;*2&gt;</t>
  </si>
  <si>
    <t>You did well to defeat me.&lt;*2&gt;</t>
  </si>
  <si>
    <t>0x74206</t>
  </si>
  <si>
    <t>このままでは すまさないからな&lt;*2&gt;</t>
  </si>
  <si>
    <t>You haven't seen the last of me!&lt;*2&gt;</t>
  </si>
  <si>
    <t>0x74208</t>
  </si>
  <si>
    <t>チェッ シロウトだと
おもったんだけどな&lt;*2&gt;</t>
  </si>
  <si>
    <t>Aww, I thought you were a beginner.&lt;*2&gt;</t>
  </si>
  <si>
    <t>0x7420a</t>
  </si>
  <si>
    <t>これくらいで かんべんして
やるじゃんじゃん&lt;*2&gt;</t>
  </si>
  <si>
    <t>I'll let you off easy this time, dude!&lt;*2&gt;</t>
  </si>
  <si>
    <t>0x7420c</t>
  </si>
  <si>
    <t>ボトルロは むずかしいのぉ&lt;*2&gt;</t>
  </si>
  <si>
    <t>Bottleros are hard to win...&lt;*2&gt;</t>
  </si>
  <si>
    <t>0x7420e</t>
  </si>
  <si>
    <t>うえーーーっん まけたでチュ&lt;*2&gt;</t>
  </si>
  <si>
    <t>Waaaah, I lost!&lt;*2&gt;</t>
  </si>
  <si>
    <t>0x74210</t>
  </si>
  <si>
    <t>なんか ゆるせないって カンジーッ&lt;*2&gt;</t>
  </si>
  <si>
    <t>I, like, won't forgive you for this!&lt;*2&gt;</t>
  </si>
  <si>
    <t>0x74212</t>
  </si>
  <si>
    <t>あら ぼうや つよいじゃない&lt;*2&gt;</t>
  </si>
  <si>
    <t>My, you're a strong one!&lt;*2&gt;</t>
  </si>
  <si>
    <t>0x74214</t>
  </si>
  <si>
    <t>てやんでぃっ もってけ どろぼうっ&lt;*2&gt;</t>
  </si>
  <si>
    <t>Go on and take it, you thief!&lt;*2&gt;</t>
  </si>
  <si>
    <t>0x74216</t>
  </si>
  <si>
    <t>せっかく いいしゃしんが とれたと
おもったのに&lt;*2&gt;</t>
  </si>
  <si>
    <t>Aww, I almost got a good one...&lt;*2&gt;</t>
  </si>
  <si>
    <t>0x74218</t>
  </si>
  <si>
    <t>みきっても かてないことも ある!&lt;*2&gt;</t>
  </si>
  <si>
    <t>Sometimes knowing the strategy isn't enough!&lt;*2&gt;</t>
  </si>
  <si>
    <t>0x7421a</t>
  </si>
  <si>
    <t>まけることも あるんべ&lt;*2&gt;</t>
  </si>
  <si>
    <t>Ey, sometimes you lose, right?&lt;*2&gt;</t>
  </si>
  <si>
    <t>0x7421c</t>
  </si>
  <si>
    <t>とあみが からまっただ&lt;*2&gt;</t>
  </si>
  <si>
    <t>My net got tangled...&lt;*2&gt;</t>
  </si>
  <si>
    <t>0x7421e</t>
  </si>
  <si>
    <t>おらの まけけぇ？&lt;*2&gt;</t>
  </si>
  <si>
    <t>Whuzzat? I lost?&lt;*2&gt;</t>
  </si>
  <si>
    <t>0x74220</t>
  </si>
  <si>
    <t>もぐ もぐ まけもぐ&lt;*2&gt;</t>
  </si>
  <si>
    <t>Dig dig dig, I lost...&lt;*2&gt;</t>
  </si>
  <si>
    <t>0x74222</t>
  </si>
  <si>
    <t>のらメダロットは にげていった!&lt;*2&gt;</t>
  </si>
  <si>
    <t>The stray Medarot fled!&lt;*2&gt;</t>
  </si>
  <si>
    <t>0x74224</t>
  </si>
  <si>
    <t>=0x74222</t>
  </si>
  <si>
    <t>0x74226</t>
  </si>
  <si>
    <t>&lt;&amp;NAME&gt;ったら
なかなか やるじゃない&lt;*2&gt;</t>
  </si>
  <si>
    <t>I knew you'd do well, &lt;&amp;NAME&gt;.&lt;*2&gt;</t>
  </si>
  <si>
    <t>0x74228</t>
  </si>
  <si>
    <t>よそういじょうの ウデね ステキよ♥&lt;*2&gt;</t>
  </si>
  <si>
    <t>You're stronger than I expected ♥!</t>
  </si>
  <si>
    <t>0x7422a</t>
  </si>
  <si>
    <t>きょうは ちょうしが わるいらしいな&lt;*2&gt;</t>
  </si>
  <si>
    <t>Seems I'm not at the top of my game today.&lt;*2&gt;</t>
  </si>
  <si>
    <t>0x7422c</t>
  </si>
  <si>
    <t>あらーっ まけちゃったのねーっ&lt;*2&gt;</t>
  </si>
  <si>
    <t>Ah I lost-!</t>
  </si>
  <si>
    <t>0x7422e</t>
  </si>
  <si>
    <t>なんであんたなんかに まけちゃうの？&lt;*2&gt;</t>
  </si>
  <si>
    <t>How could I lose?&lt;*2&gt;</t>
  </si>
  <si>
    <t>0x74230</t>
  </si>
  <si>
    <t>0x74232</t>
  </si>
  <si>
    <t>てっ てかげんしてやったんだよ!&lt;*2&gt;</t>
  </si>
  <si>
    <t>I-I was just going easy on you!&lt;*2&gt;</t>
  </si>
  <si>
    <t>0x74234</t>
  </si>
  <si>
    <t>&lt;&amp;NAME&gt;さん
あリがとうございました&lt;*2&gt;</t>
  </si>
  <si>
    <t>Thank you, &lt;&amp;NAME&gt;.&lt;*2&gt;</t>
  </si>
  <si>
    <t>0x74236</t>
  </si>
  <si>
    <t>なかなか やるではないか&lt;*2&gt;</t>
  </si>
  <si>
    <t>You're pretty good.&lt;*2&gt;</t>
  </si>
  <si>
    <t>0x74238</t>
  </si>
  <si>
    <t>きょうの ところは ひいてあげるわ!&lt;*2&gt;</t>
  </si>
  <si>
    <t>You got lucky today!&lt;*2&gt;</t>
  </si>
  <si>
    <t>0x7423a</t>
  </si>
  <si>
    <t>ぬうっ このままでは すまさんぞっ&lt;*2&gt;</t>
  </si>
  <si>
    <t>Nurgh...it can't end like this!&lt;*2&gt;</t>
  </si>
  <si>
    <t>0x7423c</t>
  </si>
  <si>
    <t>うううっ こまったでチュ&lt;*2&gt;</t>
  </si>
  <si>
    <t>Uuurgh this is bad!&lt;*2&gt;</t>
  </si>
  <si>
    <t>0x7423e</t>
  </si>
  <si>
    <t>うっ うちゅうじんさまーっ&lt;*2&gt;</t>
  </si>
  <si>
    <t>Masters! I've failed you!&lt;*2&gt;</t>
  </si>
  <si>
    <t>0x74240</t>
  </si>
  <si>
    <t>ぬうっ ひきあげじゃぁっ&lt;*2&gt;</t>
  </si>
  <si>
    <t>Urgh, retreeeat!&lt;*2&gt;</t>
  </si>
  <si>
    <t>0x74242</t>
  </si>
  <si>
    <t>きょうの ところは かんべんして
あげるわ&lt;*2&gt;</t>
  </si>
  <si>
    <t>I'll let you off easy this time.&lt;*2&gt;</t>
  </si>
  <si>
    <t>0x74244</t>
  </si>
  <si>
    <t>うううっ まけたでチュ&lt;*2&gt;</t>
  </si>
  <si>
    <t>Ugh...I lost!&lt;*2&gt;</t>
  </si>
  <si>
    <t>0x74246</t>
  </si>
  <si>
    <t>こんなに リっぱになって
パパはうれしいぞっ&lt;*2&gt;</t>
  </si>
  <si>
    <t>You've gotten very good! I'm proud of you!</t>
  </si>
  <si>
    <t>0x74248</t>
  </si>
  <si>
    <t>としよリには ちと きついのう&lt;*2&gt;</t>
  </si>
  <si>
    <t>Don't be so hard on the elderly.&lt;*2&gt;</t>
  </si>
  <si>
    <t>0x7424a</t>
  </si>
  <si>
    <t>きょうも いっぴきも うれなかったか&lt;*2&gt;</t>
  </si>
  <si>
    <t>Didn't sell any today either...&lt;*2&gt;</t>
  </si>
  <si>
    <t>0x7424c</t>
  </si>
  <si>
    <t>・・・・・・ じだいが
かわったのかのぉ&lt;*2&gt;</t>
  </si>
  <si>
    <t>Times really have changed, haven't they?&lt;*2&gt;</t>
  </si>
  <si>
    <t>0x7424e</t>
  </si>
  <si>
    <t>こんかいのは おもしろかったわ&lt;*2&gt;</t>
  </si>
  <si>
    <t>That was an interesting fight.&lt;*2&gt;</t>
  </si>
  <si>
    <t>0x74250</t>
  </si>
  <si>
    <t>あら・・・ ごめんなさいね
&lt;&amp;NAME&gt;くん だったのね&lt;*2&gt;</t>
  </si>
  <si>
    <t>Oh it was you, &lt;&amp;NAME&gt;. Sorry about that!&lt;*2&gt;</t>
  </si>
  <si>
    <t>0x74252</t>
  </si>
  <si>
    <t>おんがくは いいなぁ&lt;*2&gt;</t>
  </si>
  <si>
    <t>Music is a wonderful thing.&lt;*2&gt;</t>
  </si>
  <si>
    <t>0x74254</t>
  </si>
  <si>
    <t>いいぞ いいぞぉっ!!&lt;*2&gt;</t>
  </si>
  <si>
    <t>That's it! Looking good!&lt;*2&gt;</t>
  </si>
  <si>
    <t>0x74256</t>
  </si>
  <si>
    <t>きみのほうが つよいと フムフム・・&lt;*2&gt;</t>
  </si>
  <si>
    <t>You're pretty strong hrm hrm...&lt;*2&gt;</t>
  </si>
  <si>
    <t>0x74258</t>
  </si>
  <si>
    <t>こんかいは すなおに まけを
みとめましょう&lt;*2&gt;</t>
  </si>
  <si>
    <t>I humbly accept defeat.&lt;*2&gt;</t>
  </si>
  <si>
    <t>0x7425a</t>
  </si>
  <si>
    <t>ユーには まけたよ&lt;*2&gt;</t>
  </si>
  <si>
    <t>I lost to you~?&lt;*2&gt;</t>
  </si>
  <si>
    <t>0x7425c</t>
  </si>
  <si>
    <t>オマエ ツヨイ コレヤル ガンバレ&lt;*2&gt;</t>
  </si>
  <si>
    <t>You are strong. 
Take this. Good luck.&lt;*2&gt;</t>
  </si>
  <si>
    <t>0x7425e</t>
  </si>
  <si>
    <t>これデ かったト おもうなヨ&lt;*2&gt;</t>
  </si>
  <si>
    <t>I thought I win this.&lt;*2&gt;</t>
  </si>
  <si>
    <t>0x74260</t>
  </si>
  <si>
    <t>ハアッ ハアッ まけちまったぜ&lt;*2&gt;</t>
  </si>
  <si>
    <t>Hah... Hah... I lost!&lt;*2&gt;</t>
  </si>
  <si>
    <t>0x74262</t>
  </si>
  <si>
    <t>ダカラ オトモダチニ・・・&lt;*2&gt;</t>
  </si>
  <si>
    <t>0x74264</t>
  </si>
  <si>
    <t>0x74266</t>
  </si>
  <si>
    <t>バッ パッ ピッ
バカナーッ!!&lt;*2&gt;</t>
  </si>
  <si>
    <t>A... I-I... Bzzt-- Impossible...!!&lt;*2&gt;</t>
  </si>
  <si>
    <t>0x74268</t>
  </si>
  <si>
    <t>0x7426a</t>
  </si>
  <si>
    <t>=0x74268</t>
  </si>
  <si>
    <t>0x7426c</t>
  </si>
  <si>
    <t>0x7426e</t>
  </si>
  <si>
    <t>0x74270</t>
  </si>
  <si>
    <t>0x74272</t>
  </si>
  <si>
    <t>0x74274</t>
  </si>
  <si>
    <t>0x74276</t>
  </si>
  <si>
    <t>0x74278</t>
  </si>
  <si>
    <t>0x7427a</t>
  </si>
  <si>
    <t>0x7427c</t>
  </si>
  <si>
    <t>0x7427e</t>
  </si>
  <si>
    <t>Player loss message</t>
  </si>
  <si>
    <t>0x74280</t>
  </si>
  <si>
    <t>&lt;&amp;NAME&gt; は
てきに まけてしまった!&lt;*2&gt;</t>
  </si>
  <si>
    <t>&lt;&amp;NAME&gt; was defeated!&lt;*2&gt;</t>
  </si>
  <si>
    <t>0x74282</t>
  </si>
  <si>
    <t>=0x74280</t>
  </si>
  <si>
    <t>0x74284</t>
  </si>
  <si>
    <t>0x74286</t>
  </si>
  <si>
    <t>0x74288</t>
  </si>
  <si>
    <t>0x7428a</t>
  </si>
  <si>
    <t>0x7428c</t>
  </si>
  <si>
    <t>0x7428e</t>
  </si>
  <si>
    <t>0x74290</t>
  </si>
  <si>
    <t>0x74292</t>
  </si>
  <si>
    <t>0x74294</t>
  </si>
  <si>
    <t>0x74296</t>
  </si>
  <si>
    <t>0x74298</t>
  </si>
  <si>
    <t>0x7429a</t>
  </si>
  <si>
    <t>0x7429c</t>
  </si>
  <si>
    <t>0x7429e</t>
  </si>
  <si>
    <t>0x742a0</t>
  </si>
  <si>
    <t>0x742a2</t>
  </si>
  <si>
    <t>0x742a4</t>
  </si>
  <si>
    <t>0x742a6</t>
  </si>
  <si>
    <t>0x742a8</t>
  </si>
  <si>
    <t>0x742aa</t>
  </si>
  <si>
    <t>0x742ac</t>
  </si>
  <si>
    <t>0x742ae</t>
  </si>
  <si>
    <t>0x742b0</t>
  </si>
  <si>
    <t>0x742b2</t>
  </si>
  <si>
    <t>0x742b4</t>
  </si>
  <si>
    <t>0x742b6</t>
  </si>
  <si>
    <t>0x742b8</t>
  </si>
  <si>
    <t>0x742ba</t>
  </si>
  <si>
    <t>0x742bc</t>
  </si>
  <si>
    <t>0x742be</t>
  </si>
  <si>
    <t>0x742c0</t>
  </si>
  <si>
    <t>0x742c2</t>
  </si>
  <si>
    <t>0x742c4</t>
  </si>
  <si>
    <t>0x742c6</t>
  </si>
  <si>
    <t>0x742c8</t>
  </si>
  <si>
    <t>0x742ca</t>
  </si>
  <si>
    <t>0x742cc</t>
  </si>
  <si>
    <t>0x742ce</t>
  </si>
  <si>
    <t>0x742d0</t>
  </si>
  <si>
    <t>0x742d2</t>
  </si>
  <si>
    <t>0x742d4</t>
  </si>
  <si>
    <t>0x742d6</t>
  </si>
  <si>
    <t>0x742d8</t>
  </si>
  <si>
    <t>0x742da</t>
  </si>
  <si>
    <t>0x742dc</t>
  </si>
  <si>
    <t>0x742de</t>
  </si>
  <si>
    <t>0x742e0</t>
  </si>
  <si>
    <t>0x742e2</t>
  </si>
  <si>
    <t>0x742e4</t>
  </si>
  <si>
    <t>0x742e6</t>
  </si>
  <si>
    <t>0x742e8</t>
  </si>
  <si>
    <t>0x742ea</t>
  </si>
  <si>
    <t>0x742ec</t>
  </si>
  <si>
    <t>0x742ee</t>
  </si>
  <si>
    <t>0x742f0</t>
  </si>
  <si>
    <t>0x742f2</t>
  </si>
  <si>
    <t>0x742f4</t>
  </si>
  <si>
    <t>0x742f6</t>
  </si>
  <si>
    <t>0x742f8</t>
  </si>
  <si>
    <t>0x742fa</t>
  </si>
  <si>
    <t>0x742fc</t>
  </si>
  <si>
    <t>0x742fe</t>
  </si>
  <si>
    <t>End of battle text</t>
  </si>
  <si>
    <t>0x74300</t>
  </si>
  <si>
    <t>&lt;&amp;NAME&gt;は &lt;&amp;BUF02&gt;
「&lt;&amp;BUF01&gt;」を てにいれた&lt;*2&gt;</t>
  </si>
  <si>
    <t>&lt;&amp;NAME&gt; obtained "&lt;&amp;BUF01&gt;"!&lt;*2&gt;</t>
  </si>
  <si>
    <t>Win a part</t>
  </si>
  <si>
    <t>(name) obtained (head/arm/leg part) "(part name)".</t>
  </si>
  <si>
    <t>0x74302</t>
  </si>
  <si>
    <t>カン!カン!カン! ロボトルエンド!
さあ これで じかんぎれです!
&lt;S02&gt;はんていのけっかを みてみましょう!&lt;S78&gt;
はんていのけっか!
&lt;&amp;BUF01&gt;の しょうリです!</t>
  </si>
  <si>
    <t>Ding ding ding! Time is up!
Now to determine the winner!&lt;S78&gt;
&lt;S02&gt;It looks like... &lt;&amp;BUF01&gt;'s match!</t>
  </si>
  <si>
    <t>Battle end by time out</t>
  </si>
  <si>
    <t>0x74304</t>
  </si>
  <si>
    <t>&lt;&amp;NAME&gt;は &lt;&amp;BUF02&gt;
「&lt;&amp;BUF01&gt;」を とられた&lt;*2&gt;</t>
  </si>
  <si>
    <t>&lt;&amp;NAME&gt; handed over "&lt;&amp;BUF01&gt;".</t>
  </si>
  <si>
    <t>Lose a part</t>
  </si>
  <si>
    <t>0x74306</t>
  </si>
  <si>
    <t>あっ!!!!!!
くまれたメダロットが ひとつもない!
メダロットが できないよー!!
&lt;&amp;NAME&gt; は
めいっぱい おちこんだ!!</t>
  </si>
  <si>
    <t>Ack!! I don't have a single Medarot assembled!
I... I can't go on!!
&lt;&amp;NAME&gt; fell into despair!</t>
  </si>
  <si>
    <t>Game over from losing with only one Medarot</t>
  </si>
  <si>
    <t>0x74308</t>
  </si>
  <si>
    <t>&lt;&amp;NAME&gt; は
「ロボロボメダル」を てにいれた!&lt;*2&gt;</t>
  </si>
  <si>
    <t>&lt;&amp;NAME&gt; got a RoboRobo Medal!&lt;*2&gt;</t>
  </si>
  <si>
    <t>Win against a RoboRobo</t>
  </si>
  <si>
    <t>0x7430a</t>
  </si>
  <si>
    <t>あぁーーーーーーーー!!
こんなところで まけるなんて!
もっと ああして・・・こうして・・・
ぶつぶつぶつ・・・・・・・
&lt;&amp;NAME&gt; は
めいっぱい おちこんだ!!</t>
  </si>
  <si>
    <t>Aaarrgh!! I can't believe I lost in a place like this!
This isn't... how I wanted....
............
&lt;&amp;NAME&gt; fell into despair!</t>
  </si>
  <si>
    <t>Game over from losing an important match</t>
  </si>
  <si>
    <t>Obtaining Tinpets</t>
  </si>
  <si>
    <t>0x7430c</t>
  </si>
  <si>
    <t>&lt;&amp;NAME&gt; は
ティンペットを てにいれた!!</t>
  </si>
  <si>
    <t>&lt;&amp;NAME&gt; obtained a Tinpet!</t>
  </si>
  <si>
    <t>0x7430e</t>
  </si>
  <si>
    <t>あれっ!!
ティンペットは そろっているよ!
&lt;&amp;NAME&gt; は
ティンペットを もてなかった!!</t>
  </si>
  <si>
    <t>Huh? You already have too many!
&lt;&amp;NAME&gt; did not take the Tinpet!</t>
  </si>
  <si>
    <t>Link-related messages</t>
  </si>
  <si>
    <t>0x74310</t>
  </si>
  <si>
    <t>ここでは つうしんケーブルをつかって
ともだちと あそぶことができます
つうしん しますか？&lt;*4&gt;</t>
  </si>
  <si>
    <t>You can play with your friends using a Game Link cable here.
Do you want to connect?&lt;*4&gt;</t>
  </si>
  <si>
    <t>0x74312</t>
  </si>
  <si>
    <t>つうしんまえに セーブしますが
よろしいですか？&lt;*4&gt;</t>
  </si>
  <si>
    <t>The game will be saved before connecting.
Is this alright?&lt;*4&gt;</t>
  </si>
  <si>
    <t>Link battles are currently broken so we prepend a message stating it.</t>
  </si>
  <si>
    <t>0x74314</t>
  </si>
  <si>
    <t>&lt;4A&gt;
ロボトルほんぶに アクセスします&lt;S3c&gt;&lt;*4&gt;</t>
  </si>
  <si>
    <t>&lt;4A&gt;
Accessing Robottle HQ...&lt;S3c&gt;&lt;*4&gt;</t>
  </si>
  <si>
    <t>0x74316</t>
  </si>
  <si>
    <t>つうしんちゅう!!&lt;*4&gt;</t>
  </si>
  <si>
    <t>Connecting!&lt;*4&gt;</t>
  </si>
  <si>
    <t>0x74318</t>
  </si>
  <si>
    <t>つうしん できませんでした!</t>
  </si>
  <si>
    <t>Couldn't connect!</t>
  </si>
  <si>
    <t>0x7431a</t>
  </si>
  <si>
    <t>2たい いじょう くまれた
メダロットがないと できません&lt;S3c&gt;&lt;*1&gt;</t>
  </si>
  <si>
    <t>You need at least 2 battle-ready Medarots to use this mode.&lt;S3c&gt;&lt;*1&gt;</t>
  </si>
  <si>
    <t>0x7431c</t>
  </si>
  <si>
    <t>トレードする パーツがあリません&lt;S3c&gt;&lt;*1&gt;</t>
  </si>
  <si>
    <t>You have no parts to trade.&lt;S3c&gt;&lt;*1&gt;</t>
  </si>
  <si>
    <t>0x7431e</t>
  </si>
  <si>
    <t>&lt;Sff&gt;つうしんまちです!!&lt;S1e&gt;&lt;*4&gt;</t>
  </si>
  <si>
    <t>&lt;Sff&gt;Waiting on connection!&lt;S1e&gt;&lt;*4&gt;</t>
  </si>
  <si>
    <t>0x74320</t>
  </si>
  <si>
    <t>&lt;&amp;NAME&gt; は
たたかいに かちました!!
みごとな しょうリです!
これからもガンガンいこう!!</t>
  </si>
  <si>
    <t>&lt;&amp;NAME&gt; won the battle!
An excellent victory!
Keep it up!</t>
  </si>
  <si>
    <t>0x74322</t>
  </si>
  <si>
    <t>&lt;&amp;NAME&gt; は
たたかいに まけました!!
もういちど きたえなおしだ!
こんどは がんばリましょう!!</t>
  </si>
  <si>
    <t>&lt;&amp;NAME&gt; lost the battle!
That's too bad!
Train hard and go for the win!</t>
  </si>
  <si>
    <t>0x74324</t>
  </si>
  <si>
    <t>あなたは ロボトルしょうしゃとして
「ロボとーる」を おこなえます!</t>
  </si>
  <si>
    <t>As the winner of the Robottle, you get to play "Robo-Toll"!</t>
  </si>
  <si>
    <t>0x74326</t>
  </si>
  <si>
    <t>あなたは ロボトルはいしゃとして
パーツをとられてしまいます</t>
  </si>
  <si>
    <t>As the loser of the Robottle, one of your parts will be taken.</t>
  </si>
  <si>
    <t>0x74328</t>
  </si>
  <si>
    <t>&lt;&amp;BUF01&gt; は
「ロボとーる」に&lt;S10&gt;・・・・・・・・・&lt;4A&gt;
&lt;S02&gt;せいこうした!&lt;S3c&gt;&lt;*4&gt;</t>
  </si>
  <si>
    <t>&lt;&amp;BUF01&gt;'s Robo-Toll&lt;S10&gt;.........&lt;4A&gt;
&lt;S02&gt;Succeeded!&lt;S3c&gt;&lt;*4&gt;</t>
  </si>
  <si>
    <t>0x7432a</t>
  </si>
  <si>
    <t>&lt;&amp;BUF01&gt; は
「ロボとーる」に&lt;S10&gt;・・・・・・・・・&lt;4A&gt;
&lt;S02&gt;しっぱいした!&lt;S3c&gt;&lt;*4&gt;</t>
  </si>
  <si>
    <t>&lt;&amp;BUF01&gt;'s Robo-Toll&lt;S10&gt;.........&lt;4A&gt;
&lt;S02&gt;Failed!&lt;S3c&gt;&lt;*4&gt;</t>
  </si>
  <si>
    <t>0x7432c</t>
  </si>
  <si>
    <t>ハズレ! なにも とれなかった!
ざんねんですが しかたあリません!</t>
  </si>
  <si>
    <t>Miss! You didn't get anything!
Too bad, maybe next time!</t>
  </si>
  <si>
    <t>0x7432e</t>
  </si>
  <si>
    <t>ハズレ!
なにもとられずにすんだ! ラッキー!</t>
  </si>
  <si>
    <t>Miss! Nothing was taken!
Phew, that was close!</t>
  </si>
  <si>
    <t>0x74330</t>
  </si>
  <si>
    <t>Yボタンでストップしてください!&lt;*4&gt;</t>
  </si>
  <si>
    <t>Press A to stop the wheel!&lt;*4&gt;</t>
  </si>
  <si>
    <t>0x74332</t>
  </si>
  <si>
    <t>パーツせんたくちゅうです!!&lt;*4&gt;</t>
  </si>
  <si>
    <t>Choosing parts!&lt;*4&gt;</t>
  </si>
  <si>
    <t>0x74334</t>
  </si>
  <si>
    <t>しかし かんぜんなかたちで
とることができなかった!&lt;*2&gt;</t>
  </si>
  <si>
    <t>I don't think this line is used...</t>
  </si>
  <si>
    <t>0x74336</t>
  </si>
  <si>
    <t>&lt;&amp;NAME&gt;は &lt;&amp;BUF02&gt;
「&lt;&amp;BUF04&gt;」を てにいれた&lt;*2&gt;</t>
  </si>
  <si>
    <t>&lt;&amp;NAME&gt; got the &lt;&amp;BUF02&gt; part "&lt;&amp;BUF04&gt;"!&lt;*2&gt;</t>
  </si>
  <si>
    <t>0x74338</t>
  </si>
  <si>
    <t>&lt;&amp;NAME&gt;は &lt;&amp;BUF02&gt;
「&lt;&amp;BUF04&gt;」を とられた&lt;*2&gt;</t>
  </si>
  <si>
    <t>&lt;&amp;NAME&gt; lost the &lt;&amp;BUF02&gt; part "&lt;&amp;BUF04&gt;"!&lt;*2&gt;</t>
  </si>
  <si>
    <t>0x7433a</t>
  </si>
  <si>
    <t>メダルは いっぱいで もてなかった!&lt;*2&gt;</t>
  </si>
  <si>
    <t>You can't carry any more of that Medal!&lt;*2&gt;</t>
  </si>
  <si>
    <t>0x7433c</t>
  </si>
  <si>
    <t>そのパーツは
いっぱいで もてなかった!!&lt;*2&gt;</t>
  </si>
  <si>
    <t>You can't carry any more of that part!&lt;*2&gt;</t>
  </si>
  <si>
    <t>0x7433e</t>
  </si>
  <si>
    <t>どのぶぶんを トレードしますか？&lt;*4&gt;</t>
  </si>
  <si>
    <t>Which type of part will you trade?&lt;*4&gt;</t>
  </si>
  <si>
    <t>0x74340</t>
  </si>
  <si>
    <t>=0x7433e</t>
  </si>
  <si>
    <t>0x74342</t>
  </si>
  <si>
    <t>トレードするパーツはどれですか？&lt;*4&gt;</t>
  </si>
  <si>
    <t>Which part will you trade?&lt;*4&gt;</t>
  </si>
  <si>
    <t>0x74344</t>
  </si>
  <si>
    <t>トレードする パーツがあリません!</t>
  </si>
  <si>
    <t>You have no parts of that type to trade!</t>
  </si>
  <si>
    <t>0x74346</t>
  </si>
  <si>
    <t>「&lt;&amp;BUF04&gt;」と
「&lt;&amp;BUF01&gt;」をトレードします&lt;S3c&gt;&lt;*4&gt;</t>
  </si>
  <si>
    <t>"&lt;&amp;BUF04&gt;" will be traded for "&lt;&amp;BUF01&gt;".&lt;S3c&gt;&lt;*4&gt;</t>
  </si>
  <si>
    <t>0x74348</t>
  </si>
  <si>
    <t>「&lt;&amp;BUF04&gt;」は
「&lt;&amp;BUF01&gt;」にヘんかした!</t>
  </si>
  <si>
    <t>"&lt;&amp;BUF04&gt;" transformed into "&lt;&amp;BUF01&gt;"!</t>
  </si>
  <si>
    <t>0x7434a</t>
  </si>
  <si>
    <t>そこには いけません!!</t>
  </si>
  <si>
    <t>You can't go that way!</t>
  </si>
  <si>
    <t>0x7434c</t>
  </si>
  <si>
    <t>ロボロボメダルを つかいますか？&lt;*4&gt;</t>
  </si>
  <si>
    <t>Will you use a RoboRobo Medal?&lt;*4&gt;</t>
  </si>
  <si>
    <t>0x7434e</t>
  </si>
  <si>
    <t>せんとうから にげられた!!&lt;S3c&gt;&lt;*4&gt;</t>
  </si>
  <si>
    <t>Fled from the battle!&lt;S3c&gt;&lt;*4&gt;</t>
  </si>
  <si>
    <t>0x74350</t>
  </si>
  <si>
    <t>こうさん しますか？&lt;*4&gt;</t>
  </si>
  <si>
    <t>Do you want to surrender?&lt;*4&gt;</t>
  </si>
  <si>
    <t>Press select during battle</t>
  </si>
  <si>
    <t>0x74352</t>
  </si>
  <si>
    <t>おめでとうございます!
パスワードが すべてそろいました!
4もじをおうぼはがきに かきこんで
イマジニアあてに おおくリください
ちゅうせんで ひかるゲームボーイを
プレゼント いたします!</t>
  </si>
  <si>
    <t>Congratulations!
You've collected all 4 password letters!
Write the password on the included postcard and send it to Imagineer to be entered in a draw for a glow-in-the-dark Game Boy!</t>
  </si>
  <si>
    <t>Collect all 4 password letters</t>
  </si>
  <si>
    <t>0x74354</t>
  </si>
  <si>
    <t>&lt;&amp;NAME&gt;のメダルは
&lt;&amp;BUF01&gt;のけいけんちをえた!&lt;*2&gt;</t>
  </si>
  <si>
    <t>&lt;&amp;NAME&gt;'s Medals earned &lt;&amp;BUF01&gt; experience!&lt;*2&gt;</t>
  </si>
  <si>
    <t>More battle messages</t>
  </si>
  <si>
    <t>0x74356</t>
  </si>
  <si>
    <t>なぐる・がむしゃらにこうかをはっき!&lt;S3c&gt;&lt;*4&gt;</t>
  </si>
  <si>
    <t>Physical attack detected!&lt;S3c&gt;&lt;*4&gt;</t>
  </si>
  <si>
    <t>Used when setting melee traps</t>
  </si>
  <si>
    <t>0x74358</t>
  </si>
  <si>
    <t>うつ・ねらいうちにこうかをはっき!&lt;S3c&gt;&lt;*4&gt;</t>
  </si>
  <si>
    <t>Ranged attack detected!&lt;S3c&gt;&lt;*4&gt;</t>
  </si>
  <si>
    <t>Used when setting ranged traps</t>
  </si>
  <si>
    <t>0x7435a</t>
  </si>
  <si>
    <t>トラップかいじょを おこなった!&lt;S3c&gt;&lt;*4&gt;</t>
  </si>
  <si>
    <t>Attempted to clear traps!&lt;S3c&gt;&lt;*4&gt;</t>
  </si>
  <si>
    <t>0x7435c</t>
  </si>
  <si>
    <t>&lt;&amp;BUF01&gt; は
ダメージかいふくを おこなった!&lt;S3c&gt;&lt;*4&gt;</t>
  </si>
  <si>
    <t>&lt;&amp;BUF01&gt; cleared its damage!&lt;S3c&gt;&lt;*4&gt;</t>
  </si>
  <si>
    <t>Using repair parts</t>
  </si>
  <si>
    <t>0x7435e</t>
  </si>
  <si>
    <t>=0x7435c</t>
  </si>
  <si>
    <t>0x74360</t>
  </si>
  <si>
    <t>0x74362</t>
  </si>
  <si>
    <t>0x74364</t>
  </si>
  <si>
    <t>0x74366</t>
  </si>
  <si>
    <t>&lt;&amp;BUF01&gt; は
きのうかいふくを おこなった!&lt;S3c&gt;&lt;*4&gt;</t>
  </si>
  <si>
    <t>&lt;&amp;BUF01&gt; tried to restore function!&lt;S3c&gt;&lt;*4&gt;</t>
  </si>
  <si>
    <t>Using revive parts</t>
  </si>
  <si>
    <t>0x74368</t>
  </si>
  <si>
    <t>ねらったパーツは
ダメージを うけていません!&lt;S3c&gt;&lt;*4&gt;</t>
  </si>
  <si>
    <t>The targeted part is not damaged!&lt;S3c&gt;&lt;*4&gt;</t>
  </si>
  <si>
    <t>Repair not needed</t>
  </si>
  <si>
    <t>0x7436a</t>
  </si>
  <si>
    <t>ねらったパーツは
きのうていし していません!&lt;S3c&gt;&lt;*4&gt;</t>
  </si>
  <si>
    <t>The targeted part is not destroyed!&lt;S3c&gt;&lt;*4&gt;</t>
  </si>
  <si>
    <t>Revive not needed</t>
  </si>
  <si>
    <t>0x7436c</t>
  </si>
  <si>
    <t>さくてきで あがったせいこうリつを
さげた!&lt;S3c&gt;&lt;*4&gt;</t>
  </si>
  <si>
    <t>Accuracy bonuses were reduced!&lt;S3c&gt;&lt;*4&gt;</t>
  </si>
  <si>
    <t>Using "scan clear" parts</t>
  </si>
  <si>
    <t>0x7436e</t>
  </si>
  <si>
    <t>&lt;&amp;BUF01&gt; は
あたまで ぼうぎょした!!&lt;S3c&gt;&lt;*4&gt;</t>
  </si>
  <si>
    <t>&lt;&amp;BUF01&gt; defended with its head!&lt;S3c&gt;&lt;*4&gt;</t>
  </si>
  <si>
    <t>0x74370</t>
  </si>
  <si>
    <t>&lt;&amp;BUF01&gt; は
みぎうでで ぼうぎょした!!&lt;S3c&gt;&lt;*4&gt;</t>
  </si>
  <si>
    <t>&lt;&amp;BUF01&gt; defended with its right arm!&lt;S3c&gt;&lt;*4&gt;</t>
  </si>
  <si>
    <t>0x74372</t>
  </si>
  <si>
    <t>&lt;&amp;BUF01&gt; は
ひだリうでで ぼうぎょした!!&lt;S3c&gt;&lt;*4&gt;</t>
  </si>
  <si>
    <t>&lt;&amp;BUF01&gt; defended with its left arm!&lt;S3c&gt;&lt;*4&gt;</t>
  </si>
  <si>
    <t>0x74374</t>
  </si>
  <si>
    <t>&lt;&amp;BUF01&gt; は
きゃくぶで ぼうぎょした!!&lt;S3c&gt;&lt;*4&gt;</t>
  </si>
  <si>
    <t>&lt;&amp;BUF01&gt; defended with its legs!&lt;S3c&gt;&lt;*4&gt;</t>
  </si>
  <si>
    <t>0x74376</t>
  </si>
  <si>
    <t>ヘんどうかいじょを おこなった!&lt;S3c&gt;&lt;*4&gt;</t>
  </si>
  <si>
    <t>Attempted to clear Flux status!&lt;S3c&gt;&lt;*4&gt;</t>
  </si>
  <si>
    <t>0x74378</t>
  </si>
  <si>
    <t>ていしかいじょを おこなった!&lt;S3c&gt;&lt;*4&gt;</t>
  </si>
  <si>
    <t>Attempted to clear Stop status!&lt;S3c&gt;&lt;*4&gt;</t>
  </si>
  <si>
    <t>0x7437a</t>
  </si>
  <si>
    <t>そくばくかいじょを おこなった!&lt;S3c&gt;&lt;*4&gt;</t>
  </si>
  <si>
    <t>Attempted to clear Bind status!&lt;S3c&gt;&lt;*4&gt;</t>
  </si>
  <si>
    <t>0x7437c</t>
  </si>
  <si>
    <t>けいぞくかいじょを おこなった!&lt;S3c&gt;&lt;*4&gt;</t>
  </si>
  <si>
    <t>Attempted to clear Burn status!&lt;S3c&gt;&lt;*4&gt;</t>
  </si>
  <si>
    <t>0x7437e</t>
  </si>
  <si>
    <t>しょうじょうかいじょを おこなった!&lt;S3c&gt;&lt;*4&gt;</t>
  </si>
  <si>
    <t>Attempted to clear status effects!&lt;S3c&gt;&lt;*4&gt;</t>
  </si>
  <si>
    <t>Medal trading stuff</t>
  </si>
  <si>
    <t>0x74380</t>
  </si>
  <si>
    <t>&lt;&amp;NAME&gt; は
メダル「&lt;&amp;BUF04&gt;」をてにいれた&lt;*2&gt;</t>
  </si>
  <si>
    <t>&lt;&amp;NAME&gt; obtained the "&lt;&amp;BUF04&gt;" Medal!&lt;*2&gt;</t>
  </si>
  <si>
    <t>Used when stealing Medals via link battle</t>
  </si>
  <si>
    <t>0x74382</t>
  </si>
  <si>
    <t>&lt;&amp;NAME&gt; は
メダル「&lt;&amp;BUF04&gt;」をとられた&lt;*2&gt;</t>
  </si>
  <si>
    <t>&lt;&amp;NAME&gt;'s "&lt;&amp;BUF04&gt;" Medal was taken!&lt;*2&gt;</t>
  </si>
  <si>
    <t>0x74384</t>
  </si>
  <si>
    <t>&lt;&amp;BUF04&gt; は
メダル「&lt;&amp;BUF01&gt;」をてにいれた&lt;*2&gt;</t>
  </si>
  <si>
    <t>0x74386</t>
  </si>
  <si>
    <t>あっ! メダル「&lt;&amp;BUF04&gt;」は
メダル「&lt;&amp;BUF01&gt;」にヘんかした&lt;*2&gt;</t>
  </si>
  <si>
    <t>Ah! The "&lt;&amp;BUF04&gt;" Medal transformed into a "&lt;&amp;BUF01&gt;" Medal!&lt;*2&gt;</t>
  </si>
  <si>
    <t>0x74388</t>
  </si>
  <si>
    <t>しかし メダル「&lt;&amp;BUF04&gt;」は
すでにもっています
メダル「&lt;&amp;BUF04&gt;」をもてなかった
&lt;*4&gt;</t>
  </si>
  <si>
    <t>...But you already have that Medal!
The "&lt;&amp;BUF04&gt;" Medal wasn't taken.&lt;*4&gt;</t>
  </si>
  <si>
    <t>0x7438a</t>
  </si>
  <si>
    <t>そのかわリに
ぜんじゅくれんどが 4アップした!!&lt;*2&gt;</t>
  </si>
  <si>
    <t>In exchange, all of its skills were raised by 4!&lt;*2&gt;</t>
  </si>
  <si>
    <t>0x7438c</t>
  </si>
  <si>
    <t>くまれたメダロットがないとできません&lt;S3c&gt;&lt;*1&gt;</t>
  </si>
  <si>
    <t>You need at least one battle-ready Medarot to use this mode.&lt;S3c&gt;&lt;*1&gt;</t>
  </si>
  <si>
    <t>(check)</t>
  </si>
  <si>
    <t>Link feature explanation</t>
  </si>
  <si>
    <t>0x7438e</t>
  </si>
  <si>
    <t>ここでは つうしんケーブルをつかって
ともだちと あそぶことができます
まず はじめてこられた あなたヘ
つうしんロボトルを せつめいします
ーーあそびでロボトルーー
ともだちのメダロットと
きがるに たいせんできるモードです
ーーしんけんロボトルーー
ともだちのメダロットと
メダルおよびパーツをかけた
しんけんしょうぶができるモードです
&lt;*4&gt;</t>
  </si>
  <si>
    <t>Hello! This is where you can play together with your friends using a Game Link cable.
Since this is your first time coming here, I'll explain link Robottles for you:
--- Practice Robottle ---
In this mode, you can battle against your friends without worrying about winning or losing parts.
--- Official Robottle ---
In this mode, you can battle your friends while putting your parts and Medals on the line!&lt;*4&gt;</t>
  </si>
  <si>
    <t>Talk to Milky for the first time</t>
  </si>
  <si>
    <t>0x74390</t>
  </si>
  <si>
    <t>まけたほうは メダルおよびパーツを
とられてしまいます
メダロットのすくない はじめのうちは
やらないほうが いいとおもいます
ーーパーツをトレードするーー
ともだちのもっているパーツと
あなたのもっているパーツを
こうかんできるモードです
いじょう!!
3つのモードが たのしめます!</t>
  </si>
  <si>
    <t>The loser of the battle will have one of their parts or Medals taken by the winner.
For experienced players only!
--- Trading Parts ---
In this mode, you can trade spare parts with your friends.
That ends the explanation!
Have fun!</t>
  </si>
  <si>
    <t>cont'd</t>
  </si>
  <si>
    <t>464 pointers</t>
  </si>
  <si>
    <t>296 unique strings</t>
  </si>
  <si>
    <t>Prefix-Version</t>
  </si>
  <si>
    <t>Specify the version, if necessary</t>
  </si>
  <si>
    <t>Longest: 8 chars</t>
  </si>
  <si>
    <t>Longest: 17 chars 
(These could be shortened to fit 16?)</t>
  </si>
  <si>
    <t>No pointers, list starts at 0x5DAF0. Prefix [version] before version-specific items.</t>
  </si>
  <si>
    <t>32|80|0</t>
  </si>
  <si>
    <t>32 characters available</t>
  </si>
  <si>
    <t>とじる</t>
  </si>
  <si>
    <t>Exit</t>
  </si>
  <si>
    <t>ロボロボメダル</t>
  </si>
  <si>
    <t>RoboRobo Medal</t>
  </si>
  <si>
    <t>ふくびきけん</t>
  </si>
  <si>
    <t>Lottery Ticket</t>
  </si>
  <si>
    <t>わたるくんルアー</t>
  </si>
  <si>
    <t>Mr. Wataru Lure</t>
  </si>
  <si>
    <t>てづくリルアー</t>
  </si>
  <si>
    <t>Handmade Lure</t>
  </si>
  <si>
    <t>あおいヒヨコ</t>
  </si>
  <si>
    <t>Blue Chick</t>
  </si>
  <si>
    <t>This was "baby chick" previously, but it's probably literally blue.</t>
  </si>
  <si>
    <t>なふだ</t>
  </si>
  <si>
    <t>Name Tag</t>
  </si>
  <si>
    <t>ふつうのメガネ</t>
  </si>
  <si>
    <t>Ordinary Glasses</t>
  </si>
  <si>
    <t>しきぼう</t>
  </si>
  <si>
    <t>Conductor's Baton</t>
  </si>
  <si>
    <t>むずかしいほん</t>
  </si>
  <si>
    <t>Difficult Book</t>
  </si>
  <si>
    <t>めちゃムズのほん</t>
  </si>
  <si>
    <t>Complicated Book</t>
  </si>
  <si>
    <t>ちょームズのほん</t>
  </si>
  <si>
    <t>Esoteric Book</t>
  </si>
  <si>
    <t>[kabuto]</t>
  </si>
  <si>
    <t>カブトムシ</t>
  </si>
  <si>
    <t>Rhino Beetle</t>
  </si>
  <si>
    <t>[kuwagata]</t>
  </si>
  <si>
    <t>Stag Beetle</t>
  </si>
  <si>
    <t>なし</t>
  </si>
  <si>
    <t>None</t>
  </si>
  <si>
    <t>Unused (game uses Exit instead)</t>
  </si>
  <si>
    <t>ダメロット</t>
  </si>
  <si>
    <t>Medanot</t>
  </si>
  <si>
    <t>This is a bootleg Medarot</t>
  </si>
  <si>
    <t>しんせんなさかな</t>
  </si>
  <si>
    <t>Fresh Fish</t>
  </si>
  <si>
    <t>ほしのかけら</t>
  </si>
  <si>
    <t>Star Piece</t>
  </si>
  <si>
    <t>メダルもどき</t>
  </si>
  <si>
    <t>Medal-Like Coin</t>
  </si>
  <si>
    <t>This turns into the Chameleon Medal</t>
  </si>
  <si>
    <t>やまのつち</t>
  </si>
  <si>
    <t>Mountain Soil</t>
  </si>
  <si>
    <t>Clay??</t>
  </si>
  <si>
    <t>せともの</t>
  </si>
  <si>
    <t>Pottery</t>
  </si>
  <si>
    <t>ロボロボのふく</t>
  </si>
  <si>
    <t>RoboRobo Suit</t>
  </si>
  <si>
    <t>ボスのしゃしん</t>
  </si>
  <si>
    <t>Boss's Photo</t>
  </si>
  <si>
    <t>セレクトメダル</t>
  </si>
  <si>
    <t>Select Medal</t>
  </si>
  <si>
    <t>Unobtainable?</t>
  </si>
  <si>
    <t>きんぴかパーツ</t>
  </si>
  <si>
    <t>Shining Parts</t>
  </si>
  <si>
    <t>おんぼろパーツ</t>
  </si>
  <si>
    <t>Worn-Out Parts</t>
  </si>
  <si>
    <t>キララのケイタイ</t>
  </si>
  <si>
    <t>Kirara's Phone</t>
  </si>
  <si>
    <t>かぜのつばさ</t>
  </si>
  <si>
    <t>Wings of Wind</t>
  </si>
  <si>
    <t>ミニハンドル</t>
  </si>
  <si>
    <t>Mini-Handle</t>
  </si>
  <si>
    <t>Handle means steering wheel in Japanese</t>
  </si>
  <si>
    <t>せんぼうきょう</t>
  </si>
  <si>
    <t>Periscope</t>
  </si>
  <si>
    <t>タウンマップ</t>
  </si>
  <si>
    <t>Town Map</t>
  </si>
  <si>
    <t>しのびチケット</t>
  </si>
  <si>
    <t>Shinobi Ticket</t>
  </si>
  <si>
    <t>ロボロボカード</t>
  </si>
  <si>
    <t>RoboRobo Card</t>
  </si>
  <si>
    <t>ロボロボバッチ</t>
  </si>
  <si>
    <t>RoboRobo Badge</t>
  </si>
  <si>
    <t>パスワード1ーず</t>
  </si>
  <si>
    <t>Password 1 - Zu</t>
  </si>
  <si>
    <t>These need to be changed</t>
  </si>
  <si>
    <t>パスワード2ーい</t>
  </si>
  <si>
    <t>Password 2 - I</t>
  </si>
  <si>
    <t>パスワード3ーけ</t>
  </si>
  <si>
    <t>Password 3 - Ke</t>
  </si>
  <si>
    <t>パスワード4ーん</t>
  </si>
  <si>
    <t>Password 4 - N</t>
  </si>
  <si>
    <t>おんなのこメダル</t>
  </si>
  <si>
    <t>Girl's Medal</t>
  </si>
  <si>
    <t>38 strings</t>
  </si>
  <si>
    <t>Longest: 6 chars</t>
  </si>
  <si>
    <t>Longest: 9 chars</t>
  </si>
  <si>
    <t>No pointers, list starts at 0x5DD50.</t>
  </si>
  <si>
    <t>16|80|0</t>
  </si>
  <si>
    <t>16 characters available</t>
  </si>
  <si>
    <t>クワガタ</t>
  </si>
  <si>
    <t>Kuwagata</t>
  </si>
  <si>
    <t>カブト</t>
  </si>
  <si>
    <t>Kabuto</t>
  </si>
  <si>
    <t>トータス</t>
  </si>
  <si>
    <t>Tortoise</t>
  </si>
  <si>
    <t>クラゲ</t>
  </si>
  <si>
    <t>Jellyfish</t>
  </si>
  <si>
    <t>クマ</t>
  </si>
  <si>
    <t>Bear</t>
  </si>
  <si>
    <t>クモ</t>
  </si>
  <si>
    <t>Spider</t>
  </si>
  <si>
    <t>ヘ・ビー</t>
  </si>
  <si>
    <t>Snake</t>
  </si>
  <si>
    <t>Sna-ke</t>
  </si>
  <si>
    <t>クイーン</t>
  </si>
  <si>
    <t>Queen</t>
  </si>
  <si>
    <t>クラーケン</t>
  </si>
  <si>
    <t>Kraken</t>
  </si>
  <si>
    <t>フェニックス</t>
  </si>
  <si>
    <t>Phoenix</t>
  </si>
  <si>
    <t>ユニコーン</t>
  </si>
  <si>
    <t>Unicorn</t>
  </si>
  <si>
    <t>ゴースト</t>
  </si>
  <si>
    <t>Ghost</t>
  </si>
  <si>
    <t>ナイト</t>
  </si>
  <si>
    <t>Knight</t>
  </si>
  <si>
    <t>マーメイド</t>
  </si>
  <si>
    <t>Mermaid</t>
  </si>
  <si>
    <t>ペンギン</t>
  </si>
  <si>
    <t>Penguin</t>
  </si>
  <si>
    <t>コウモリ</t>
  </si>
  <si>
    <t>Bat</t>
  </si>
  <si>
    <t>カッパ</t>
  </si>
  <si>
    <t>Kappa</t>
  </si>
  <si>
    <t>オオカミ</t>
  </si>
  <si>
    <t>Wolf</t>
  </si>
  <si>
    <t>カメレオン</t>
  </si>
  <si>
    <t>Chameleon</t>
  </si>
  <si>
    <t>ウサギ</t>
  </si>
  <si>
    <t>Rabbit</t>
  </si>
  <si>
    <t>サル</t>
  </si>
  <si>
    <t>Monkey</t>
  </si>
  <si>
    <t>デビル</t>
  </si>
  <si>
    <t>Devil</t>
  </si>
  <si>
    <t>エンジェル</t>
  </si>
  <si>
    <t>Angel</t>
  </si>
  <si>
    <t>ドラゴン</t>
  </si>
  <si>
    <t>Dragon</t>
  </si>
  <si>
    <t>しのび</t>
  </si>
  <si>
    <t>エイリアン</t>
  </si>
  <si>
    <t>Alien</t>
  </si>
  <si>
    <t>ネコ</t>
  </si>
  <si>
    <t>Cat</t>
  </si>
  <si>
    <t>？</t>
  </si>
  <si>
    <t>28 strings</t>
  </si>
  <si>
    <t>Longest: 15 chars</t>
  </si>
  <si>
    <t>No pointers, list starts at 0x530C6.</t>
  </si>
  <si>
    <t>クローテングー</t>
  </si>
  <si>
    <t>Crow Tengu</t>
  </si>
  <si>
    <t>プロポリス</t>
  </si>
  <si>
    <t>Propolis</t>
  </si>
  <si>
    <t>コフィンバット</t>
  </si>
  <si>
    <t>CoffinBat</t>
  </si>
  <si>
    <t>ヘルフェニックス</t>
  </si>
  <si>
    <t>HellPhoenix</t>
  </si>
  <si>
    <t>レディジェット</t>
  </si>
  <si>
    <t>LadyJet</t>
  </si>
  <si>
    <t>ヒールエンジェル</t>
  </si>
  <si>
    <t>Heal Angel</t>
  </si>
  <si>
    <t>ベティベア</t>
  </si>
  <si>
    <t>Betty Bear</t>
  </si>
  <si>
    <t>ミスティゴースト</t>
  </si>
  <si>
    <t>Mistyghost</t>
  </si>
  <si>
    <t>ハニワゴーレム</t>
  </si>
  <si>
    <t>Haniwa Golem</t>
  </si>
  <si>
    <t>ドンドグー</t>
  </si>
  <si>
    <t>DonDoguu</t>
  </si>
  <si>
    <t>ボリュームテン</t>
  </si>
  <si>
    <t>Volume 10</t>
  </si>
  <si>
    <t>ムーンドラゴン</t>
  </si>
  <si>
    <t>Moon Dragon</t>
  </si>
  <si>
    <t>パステルフェアリ</t>
  </si>
  <si>
    <t>Pastel Fairy</t>
  </si>
  <si>
    <t>ビーストマスター</t>
  </si>
  <si>
    <t>レッドマタドール</t>
  </si>
  <si>
    <t>Red Matador</t>
  </si>
  <si>
    <t>トラップスパイダ</t>
  </si>
  <si>
    <t>Trap Spider</t>
  </si>
  <si>
    <t>カネハチ</t>
  </si>
  <si>
    <t>Kanehachi</t>
  </si>
  <si>
    <t>マックスネイク</t>
  </si>
  <si>
    <t>Maxsnake</t>
  </si>
  <si>
    <t>エースホーン</t>
  </si>
  <si>
    <t>Acehorn</t>
  </si>
  <si>
    <t>フラワーチャージ</t>
  </si>
  <si>
    <t>Flowercharge</t>
  </si>
  <si>
    <t>セブンカラーズ</t>
  </si>
  <si>
    <t>Seven Colors</t>
  </si>
  <si>
    <t>ヘッドシザース</t>
  </si>
  <si>
    <t>Head Scissors</t>
  </si>
  <si>
    <t>パワービートル</t>
  </si>
  <si>
    <t>Metal Beetle</t>
  </si>
  <si>
    <t>Corrected, because why not</t>
  </si>
  <si>
    <t>ニンニンジャ</t>
  </si>
  <si>
    <t>Nin-Ninja</t>
  </si>
  <si>
    <t>ア・ブラーゲ</t>
  </si>
  <si>
    <t>A-Burage</t>
  </si>
  <si>
    <t>キン・タロウ</t>
  </si>
  <si>
    <t>Kin-Tarou</t>
  </si>
  <si>
    <t>ア・ゲダマー</t>
  </si>
  <si>
    <t>A-Gedama</t>
  </si>
  <si>
    <t>サムライ</t>
  </si>
  <si>
    <t>Samurai</t>
  </si>
  <si>
    <t>シアンドッグ</t>
  </si>
  <si>
    <t>Cyandog</t>
  </si>
  <si>
    <t>ティーピー</t>
  </si>
  <si>
    <t>Teepee</t>
  </si>
  <si>
    <t>キラビット</t>
  </si>
  <si>
    <t>Kirabbit</t>
  </si>
  <si>
    <t>モンキーゴング</t>
  </si>
  <si>
    <t>Monkey Gong</t>
  </si>
  <si>
    <t>コスモエイリアン</t>
  </si>
  <si>
    <t>Cosmo-Alien</t>
  </si>
  <si>
    <t>ブラックメイル</t>
  </si>
  <si>
    <t>Blackmail</t>
  </si>
  <si>
    <t>セーラーメイツ</t>
  </si>
  <si>
    <t>Sailormate</t>
  </si>
  <si>
    <t>マゼンタキャット</t>
  </si>
  <si>
    <t>Magentacat</t>
  </si>
  <si>
    <t>オーロラクイーン</t>
  </si>
  <si>
    <t>Auroraqueen</t>
  </si>
  <si>
    <t>ホーリーナース</t>
  </si>
  <si>
    <t>Holynurse</t>
  </si>
  <si>
    <t>ゲットレディ</t>
  </si>
  <si>
    <t>Get Ready</t>
  </si>
  <si>
    <t>バニーハート</t>
  </si>
  <si>
    <t>Bunnyheart</t>
  </si>
  <si>
    <t>ランドモーター</t>
  </si>
  <si>
    <t>Landmotor</t>
  </si>
  <si>
    <t>ロールスター</t>
  </si>
  <si>
    <t>Rollstar</t>
  </si>
  <si>
    <t>コーマドッグ</t>
  </si>
  <si>
    <t>Comadog</t>
  </si>
  <si>
    <t>マジカルピエロ</t>
  </si>
  <si>
    <t>Magical Pierrot</t>
  </si>
  <si>
    <t>Longest name</t>
  </si>
  <si>
    <t>タンクソルジャー</t>
  </si>
  <si>
    <t>Tank Soldier</t>
  </si>
  <si>
    <t>ナイトアーマー</t>
  </si>
  <si>
    <t>Knight Armor</t>
  </si>
  <si>
    <t>ドクタースタディ</t>
  </si>
  <si>
    <t>Doctor Study</t>
  </si>
  <si>
    <t>エスカルローダー</t>
  </si>
  <si>
    <t>Escarloader</t>
  </si>
  <si>
    <t>イエロータートル</t>
  </si>
  <si>
    <t>Yellowturtle</t>
  </si>
  <si>
    <t>セキゾー</t>
  </si>
  <si>
    <t>Sekizou</t>
  </si>
  <si>
    <t>マッドマッスル</t>
  </si>
  <si>
    <t>Mad Muscle</t>
  </si>
  <si>
    <t>メガファント</t>
  </si>
  <si>
    <t>Megaphant</t>
  </si>
  <si>
    <t>ディグモール</t>
  </si>
  <si>
    <t>Digmole</t>
  </si>
  <si>
    <t>キングファラオ</t>
  </si>
  <si>
    <t>King Pharaoh</t>
  </si>
  <si>
    <t>ブルーサブマリン</t>
  </si>
  <si>
    <t>Blue Submarine</t>
  </si>
  <si>
    <t>ユイチイタン</t>
  </si>
  <si>
    <t>Yuchitang</t>
  </si>
  <si>
    <t>シェルクッション</t>
  </si>
  <si>
    <t>Shell Cushion</t>
  </si>
  <si>
    <t>リバーソーサー</t>
  </si>
  <si>
    <t>River Saucer</t>
  </si>
  <si>
    <t>ピュアマーメイド</t>
  </si>
  <si>
    <t>Pure Mermaid</t>
  </si>
  <si>
    <t>ピンゲン</t>
  </si>
  <si>
    <t>Pinguen</t>
  </si>
  <si>
    <t>60 strings</t>
  </si>
  <si>
    <t>Model</t>
  </si>
  <si>
    <t>(9, 7)|80|80</t>
  </si>
  <si>
    <t>(25, 7)|80|80</t>
  </si>
  <si>
    <t>25 chars for text, 7 for model</t>
  </si>
  <si>
    <t>さんだんじゅう</t>
  </si>
  <si>
    <t>Shotgun</t>
  </si>
  <si>
    <t>CRW-01</t>
  </si>
  <si>
    <t>ヘクサドン</t>
  </si>
  <si>
    <t>Hexadon</t>
  </si>
  <si>
    <t>BEE-01</t>
  </si>
  <si>
    <t>サイコウェーブ</t>
  </si>
  <si>
    <t>Psycho-Wave</t>
  </si>
  <si>
    <t>BAT-01</t>
  </si>
  <si>
    <t>ブラストガン</t>
  </si>
  <si>
    <t>Blast Gun</t>
  </si>
  <si>
    <t>PHX-01</t>
  </si>
  <si>
    <t>コクピット</t>
  </si>
  <si>
    <t>Cockpit</t>
  </si>
  <si>
    <t>PLN-01</t>
  </si>
  <si>
    <t>エンジェルボディ</t>
  </si>
  <si>
    <t>Angel Body</t>
  </si>
  <si>
    <t>ANG-01</t>
  </si>
  <si>
    <t>メテオストライク</t>
  </si>
  <si>
    <t>Meteor Strike</t>
  </si>
  <si>
    <t>BER-01</t>
  </si>
  <si>
    <t>ボイド</t>
  </si>
  <si>
    <t>Void</t>
  </si>
  <si>
    <t>GHT-01</t>
  </si>
  <si>
    <t>ハニーヘッド</t>
  </si>
  <si>
    <t>Hani-Head</t>
  </si>
  <si>
    <t>HNI-01</t>
  </si>
  <si>
    <t>ドグー</t>
  </si>
  <si>
    <t>Doguu</t>
  </si>
  <si>
    <t>DGU-01</t>
  </si>
  <si>
    <t>ファランクス</t>
  </si>
  <si>
    <t>Pharynx</t>
  </si>
  <si>
    <t>SNG-01</t>
  </si>
  <si>
    <t>リゅうすいしょう</t>
  </si>
  <si>
    <t>Dragon Crystal</t>
  </si>
  <si>
    <t>DRA-01</t>
  </si>
  <si>
    <t>フィールドバリア</t>
  </si>
  <si>
    <t>Field Barrier</t>
  </si>
  <si>
    <t>FLY-01</t>
  </si>
  <si>
    <t>デスブラスト</t>
  </si>
  <si>
    <t>Death Blast</t>
  </si>
  <si>
    <t>WEA-01</t>
  </si>
  <si>
    <t>ボディアタック</t>
  </si>
  <si>
    <t>Body Blow</t>
  </si>
  <si>
    <t>COW-01</t>
  </si>
  <si>
    <t>ブービートラップ</t>
  </si>
  <si>
    <t>Booby Trap</t>
  </si>
  <si>
    <t>SPI-01</t>
  </si>
  <si>
    <t>ハチマキ</t>
  </si>
  <si>
    <t>Headband</t>
  </si>
  <si>
    <t>CLA-01</t>
  </si>
  <si>
    <t>ハッカー</t>
  </si>
  <si>
    <t>Hacker</t>
  </si>
  <si>
    <t>SNA-01</t>
  </si>
  <si>
    <t>ガーディアン</t>
  </si>
  <si>
    <t>Guardian</t>
  </si>
  <si>
    <t>UNI-01</t>
  </si>
  <si>
    <t>ソーラーレーザー</t>
  </si>
  <si>
    <t>Solar Laser</t>
  </si>
  <si>
    <t>FLW-01</t>
  </si>
  <si>
    <t>インビジボディ</t>
  </si>
  <si>
    <t>Invisi-Body</t>
  </si>
  <si>
    <t>CMO-01</t>
  </si>
  <si>
    <t>アンテナ</t>
  </si>
  <si>
    <t>Antenna</t>
  </si>
  <si>
    <t>KWG-01</t>
  </si>
  <si>
    <t>ミサイル</t>
  </si>
  <si>
    <t>Missile</t>
  </si>
  <si>
    <t>KBT-01</t>
  </si>
  <si>
    <t>かすみあみ</t>
  </si>
  <si>
    <t>Mist Net</t>
  </si>
  <si>
    <t>NIN-01</t>
  </si>
  <si>
    <t>ミカヅチ</t>
  </si>
  <si>
    <t>Mikazuchi</t>
  </si>
  <si>
    <t>KTN-01</t>
  </si>
  <si>
    <t>ボディプレス</t>
  </si>
  <si>
    <t>Body Press</t>
  </si>
  <si>
    <t>KIN-01</t>
  </si>
  <si>
    <t>エアバッグ</t>
  </si>
  <si>
    <t>Airbag</t>
  </si>
  <si>
    <t>TAN-01</t>
  </si>
  <si>
    <t>サムライブラスト</t>
  </si>
  <si>
    <t>Samurai Blast</t>
  </si>
  <si>
    <t>SAM-01</t>
  </si>
  <si>
    <t>リニアカノン</t>
  </si>
  <si>
    <t>Linear Cannon</t>
  </si>
  <si>
    <t>DOG-01</t>
  </si>
  <si>
    <t>メルトコーン</t>
  </si>
  <si>
    <t>Melt Cone</t>
  </si>
  <si>
    <t>NTB-01</t>
  </si>
  <si>
    <t>エアコン</t>
  </si>
  <si>
    <t>Air-Con</t>
  </si>
  <si>
    <t>RBT-01</t>
  </si>
  <si>
    <t>スモークガス</t>
  </si>
  <si>
    <t>Smoke Gas</t>
  </si>
  <si>
    <t>MON-01</t>
  </si>
  <si>
    <t>ミュートボディ</t>
  </si>
  <si>
    <t>Mute Body</t>
  </si>
  <si>
    <t>ALI-01</t>
  </si>
  <si>
    <t>デビルボディ</t>
  </si>
  <si>
    <t>Devil Body</t>
  </si>
  <si>
    <t>DVL-01</t>
  </si>
  <si>
    <t>ファイトいっぱつ</t>
  </si>
  <si>
    <t>Fighter Hair</t>
  </si>
  <si>
    <t>SLR-01</t>
  </si>
  <si>
    <t>テイザー</t>
  </si>
  <si>
    <t>Taser</t>
  </si>
  <si>
    <t>CAT-01</t>
  </si>
  <si>
    <t>ブリザード</t>
  </si>
  <si>
    <t>Blizzard</t>
  </si>
  <si>
    <t>QUN-01</t>
  </si>
  <si>
    <t>サンクチュアリ</t>
  </si>
  <si>
    <t>Sanctuary</t>
  </si>
  <si>
    <t>NAS-01</t>
  </si>
  <si>
    <t>チャームポイント</t>
  </si>
  <si>
    <t>Charm Point</t>
  </si>
  <si>
    <t>KNI-01</t>
  </si>
  <si>
    <t>ボディコンシャス</t>
  </si>
  <si>
    <t>Body Conscious</t>
  </si>
  <si>
    <t>BNY-01</t>
  </si>
  <si>
    <t>ボディショット</t>
  </si>
  <si>
    <t>Body Shot</t>
  </si>
  <si>
    <t>CAR-01</t>
  </si>
  <si>
    <t>プラズマレーザー</t>
  </si>
  <si>
    <t>Plasma Laser</t>
  </si>
  <si>
    <t>RAY-01</t>
  </si>
  <si>
    <t>モーニングコール</t>
  </si>
  <si>
    <t>Morning Call</t>
  </si>
  <si>
    <t>COM-01</t>
  </si>
  <si>
    <t>フィナーレ</t>
  </si>
  <si>
    <t>Finale</t>
  </si>
  <si>
    <t>PIE-01</t>
  </si>
  <si>
    <t>ビクトリアーマー</t>
  </si>
  <si>
    <t>Victory Armor</t>
  </si>
  <si>
    <t>BMT-01</t>
  </si>
  <si>
    <t>クリアシールド</t>
  </si>
  <si>
    <t>Clear Shield</t>
  </si>
  <si>
    <t>NIT-01</t>
  </si>
  <si>
    <t>サーチレーダー</t>
  </si>
  <si>
    <t>Search Radar</t>
  </si>
  <si>
    <t>BOK-01</t>
  </si>
  <si>
    <t>じゅうでんき</t>
  </si>
  <si>
    <t>Elec-Charger</t>
  </si>
  <si>
    <t>INT-01</t>
  </si>
  <si>
    <t>バッテリー</t>
  </si>
  <si>
    <t>Battery</t>
  </si>
  <si>
    <t>TOT-01</t>
  </si>
  <si>
    <t>せんしゃミサイル</t>
  </si>
  <si>
    <t>Tank Missile</t>
  </si>
  <si>
    <t>GLM-01</t>
  </si>
  <si>
    <t>デバッガー</t>
  </si>
  <si>
    <t>Debugger</t>
  </si>
  <si>
    <t>RIC-01</t>
  </si>
  <si>
    <t>トランプル</t>
  </si>
  <si>
    <t>Trample</t>
  </si>
  <si>
    <t>ELF-01</t>
  </si>
  <si>
    <t>カバーアップ</t>
  </si>
  <si>
    <t>Cover Up</t>
  </si>
  <si>
    <t>MOG-01</t>
  </si>
  <si>
    <t>グランドボム</t>
  </si>
  <si>
    <t>Grand Bomb</t>
  </si>
  <si>
    <t>EGT-01</t>
  </si>
  <si>
    <t>アンチウォーター</t>
  </si>
  <si>
    <t>Anti-Water</t>
  </si>
  <si>
    <t>MRN-01</t>
  </si>
  <si>
    <t>でんどうドライバ</t>
  </si>
  <si>
    <t>Elec-Driver</t>
  </si>
  <si>
    <t>SAK-01</t>
  </si>
  <si>
    <t>シンジュー</t>
  </si>
  <si>
    <t>Pearl</t>
  </si>
  <si>
    <t>SHL-01</t>
  </si>
  <si>
    <t>カッパービーム</t>
  </si>
  <si>
    <t>Kappa Beam</t>
  </si>
  <si>
    <t>KAP-01</t>
  </si>
  <si>
    <t>オールリペア</t>
  </si>
  <si>
    <t>All Repair</t>
  </si>
  <si>
    <t>MAR-01</t>
  </si>
  <si>
    <t>リザレクター</t>
  </si>
  <si>
    <t>Resurrector</t>
  </si>
  <si>
    <t>PEN-01</t>
  </si>
  <si>
    <t>240 strings</t>
  </si>
  <si>
    <t>サイクロン</t>
  </si>
  <si>
    <t>Cyclone</t>
  </si>
  <si>
    <t>CRW-02</t>
  </si>
  <si>
    <t>ミスタッチ</t>
  </si>
  <si>
    <t>Mistouch</t>
  </si>
  <si>
    <t>BEE-02</t>
  </si>
  <si>
    <t>エレクトウェーブ</t>
  </si>
  <si>
    <t>Electro-Wave</t>
  </si>
  <si>
    <t>BAT-02</t>
  </si>
  <si>
    <t>ファイアガン</t>
  </si>
  <si>
    <t>Fire Gun</t>
  </si>
  <si>
    <t>PHX-02</t>
  </si>
  <si>
    <t>スタビライザー</t>
  </si>
  <si>
    <t>Stabilizer</t>
  </si>
  <si>
    <t>PLN-02</t>
  </si>
  <si>
    <t>エンジェルハンド</t>
  </si>
  <si>
    <t>Angel Hand</t>
  </si>
  <si>
    <t>ANG-02</t>
  </si>
  <si>
    <t>プレッシャー</t>
  </si>
  <si>
    <t>Pressure</t>
  </si>
  <si>
    <t>BER-02</t>
  </si>
  <si>
    <t>アボイド</t>
  </si>
  <si>
    <t>Avoid</t>
  </si>
  <si>
    <t>GHT-02</t>
  </si>
  <si>
    <t>ミラー</t>
  </si>
  <si>
    <t>Mirror</t>
  </si>
  <si>
    <t>HNI-02</t>
  </si>
  <si>
    <t>ドウタクー</t>
  </si>
  <si>
    <t>Bronze Bell</t>
  </si>
  <si>
    <t>DGU-02</t>
  </si>
  <si>
    <t>サウンドコピー</t>
  </si>
  <si>
    <t>Sound Copy</t>
  </si>
  <si>
    <t>SNG-02</t>
  </si>
  <si>
    <t>かいふくのみず</t>
  </si>
  <si>
    <t>Healing Water</t>
  </si>
  <si>
    <t>DRA-02</t>
  </si>
  <si>
    <t>エナジーバリア</t>
  </si>
  <si>
    <t>Energy Barrier</t>
  </si>
  <si>
    <t>FLY-02</t>
  </si>
  <si>
    <t>デスボム</t>
  </si>
  <si>
    <t>Death Bomb</t>
  </si>
  <si>
    <t>WEA-02</t>
  </si>
  <si>
    <t>サーベル</t>
  </si>
  <si>
    <t>Sabre</t>
  </si>
  <si>
    <t>COW-02</t>
  </si>
  <si>
    <t>ホイホイトラップ</t>
  </si>
  <si>
    <t>Fly Trap</t>
  </si>
  <si>
    <t>SPI-02</t>
  </si>
  <si>
    <t>ワイヤー</t>
  </si>
  <si>
    <t>Wire</t>
  </si>
  <si>
    <t>CLA-02</t>
  </si>
  <si>
    <t>ウィルス</t>
  </si>
  <si>
    <t>Virus</t>
  </si>
  <si>
    <t>SNA-02</t>
  </si>
  <si>
    <t>キャンセラー</t>
  </si>
  <si>
    <t>Canceler</t>
  </si>
  <si>
    <t>UNI-02</t>
  </si>
  <si>
    <t>Canceller???</t>
  </si>
  <si>
    <t>ソーラーパワー</t>
  </si>
  <si>
    <t>Solar Power</t>
  </si>
  <si>
    <t>FLW-02</t>
  </si>
  <si>
    <t>インビジハンド</t>
  </si>
  <si>
    <t>Invisi-Hand</t>
  </si>
  <si>
    <t>CMO-02</t>
  </si>
  <si>
    <t>チャンバラソード</t>
  </si>
  <si>
    <t>Chanbara Sword</t>
  </si>
  <si>
    <t>KWG-02</t>
  </si>
  <si>
    <t>リボルバー</t>
  </si>
  <si>
    <t>Revolver</t>
  </si>
  <si>
    <t>KBT-02</t>
  </si>
  <si>
    <t>くない</t>
  </si>
  <si>
    <t>Kunai</t>
  </si>
  <si>
    <t>NIN-02</t>
  </si>
  <si>
    <t>フェンシング</t>
  </si>
  <si>
    <t>Fencing</t>
  </si>
  <si>
    <t>KTN-02</t>
  </si>
  <si>
    <t>ライトアクス</t>
  </si>
  <si>
    <t>Light Axe</t>
  </si>
  <si>
    <t>KIN-02</t>
  </si>
  <si>
    <t>クルクルナックル</t>
  </si>
  <si>
    <t>Spin Knuckle</t>
  </si>
  <si>
    <t>TAN-02</t>
  </si>
  <si>
    <t>ビームセイバー</t>
  </si>
  <si>
    <t>Beam Saber</t>
  </si>
  <si>
    <t>SAM-02</t>
  </si>
  <si>
    <t>スナイプライフル</t>
  </si>
  <si>
    <t>Snipe Rifle</t>
  </si>
  <si>
    <t>DOG-02</t>
  </si>
  <si>
    <t>メルトボム</t>
  </si>
  <si>
    <t>Melt Bomb</t>
  </si>
  <si>
    <t>NTB-02</t>
  </si>
  <si>
    <t>ほうねつばん</t>
  </si>
  <si>
    <t>Heat Sink</t>
  </si>
  <si>
    <t>RBT-02</t>
  </si>
  <si>
    <t>Heatsink??</t>
  </si>
  <si>
    <t>スカウトハンド</t>
  </si>
  <si>
    <t>Scout Hand</t>
  </si>
  <si>
    <t>MON-02</t>
  </si>
  <si>
    <t>ミュートハンド</t>
  </si>
  <si>
    <t>Mute Hand</t>
  </si>
  <si>
    <t>ALI-02</t>
  </si>
  <si>
    <t>デビルハンド</t>
  </si>
  <si>
    <t>Devil Hand</t>
  </si>
  <si>
    <t>DVL-02</t>
  </si>
  <si>
    <t>マシンガン</t>
  </si>
  <si>
    <t>Machine Gun</t>
  </si>
  <si>
    <t>SLR-02</t>
  </si>
  <si>
    <t>スタンガン</t>
  </si>
  <si>
    <t>Stun Gun</t>
  </si>
  <si>
    <t>CAT-02</t>
  </si>
  <si>
    <t>アイス</t>
  </si>
  <si>
    <t>Ice</t>
  </si>
  <si>
    <t>QUN-02</t>
  </si>
  <si>
    <t>ファーストエイド</t>
  </si>
  <si>
    <t>First Aid</t>
  </si>
  <si>
    <t>NAS-02</t>
  </si>
  <si>
    <t>かやくだま</t>
  </si>
  <si>
    <t>Powder Bomb</t>
  </si>
  <si>
    <t>KNI-02</t>
  </si>
  <si>
    <t>ハンドウィップ</t>
  </si>
  <si>
    <t>Hand Whip</t>
  </si>
  <si>
    <t>BNY-02</t>
  </si>
  <si>
    <t>タイクーミサイル</t>
  </si>
  <si>
    <t>AA Missile</t>
  </si>
  <si>
    <t>CAR-02</t>
  </si>
  <si>
    <t>ついびレーザー</t>
  </si>
  <si>
    <t>Tracking Laser</t>
  </si>
  <si>
    <t>RAY-02</t>
  </si>
  <si>
    <t>ミギビーム</t>
  </si>
  <si>
    <t>Right Beam</t>
  </si>
  <si>
    <t>COM-02</t>
  </si>
  <si>
    <t>カーニバル</t>
  </si>
  <si>
    <t>Carnival</t>
  </si>
  <si>
    <t>PIE-02</t>
  </si>
  <si>
    <t>バルカン</t>
  </si>
  <si>
    <t>Vulcan</t>
  </si>
  <si>
    <t>BMT-02</t>
  </si>
  <si>
    <t>ナイトシールド</t>
  </si>
  <si>
    <t>Knight Shield</t>
  </si>
  <si>
    <t>NIT-02</t>
  </si>
  <si>
    <t>ポイントレーダー</t>
  </si>
  <si>
    <t>Point Radar</t>
  </si>
  <si>
    <t>BOK-02</t>
  </si>
  <si>
    <t>チャージ</t>
  </si>
  <si>
    <t>Charge</t>
  </si>
  <si>
    <t>INT-02</t>
  </si>
  <si>
    <t>ノーマルレーザー</t>
  </si>
  <si>
    <t>Normal Laser</t>
  </si>
  <si>
    <t>TOT-02</t>
  </si>
  <si>
    <t>ホーミング</t>
  </si>
  <si>
    <t>Homing</t>
  </si>
  <si>
    <t>GLM-02</t>
  </si>
  <si>
    <t>ブレイカー</t>
  </si>
  <si>
    <t>Breaker</t>
  </si>
  <si>
    <t>RIC-02</t>
  </si>
  <si>
    <t>ライトガード</t>
  </si>
  <si>
    <t>Right Guard</t>
  </si>
  <si>
    <t>ELF-02</t>
  </si>
  <si>
    <t>トラップバスター</t>
  </si>
  <si>
    <t>Trap Buster</t>
  </si>
  <si>
    <t>MOG-02</t>
  </si>
  <si>
    <t>ブラックホール</t>
  </si>
  <si>
    <t>Black Hole</t>
  </si>
  <si>
    <t>EGT-02</t>
  </si>
  <si>
    <t>タイウォーター</t>
  </si>
  <si>
    <t>VS Water</t>
  </si>
  <si>
    <t>MRN-02</t>
  </si>
  <si>
    <t>プラスドライバ</t>
  </si>
  <si>
    <t>Plus-Driver</t>
  </si>
  <si>
    <t>SAK-02</t>
  </si>
  <si>
    <t>ハイスイコー</t>
  </si>
  <si>
    <t>Drainer</t>
  </si>
  <si>
    <t>SHL-02</t>
  </si>
  <si>
    <t>キューリバクダン</t>
  </si>
  <si>
    <t>Cucumber Bomb</t>
  </si>
  <si>
    <t>KAP-02</t>
  </si>
  <si>
    <t>キュアハンド</t>
  </si>
  <si>
    <t>Cure Hand</t>
  </si>
  <si>
    <t>MAR-02</t>
  </si>
  <si>
    <t>フリーアーム</t>
  </si>
  <si>
    <t>Free Arm</t>
  </si>
  <si>
    <t>PEN-02</t>
  </si>
  <si>
    <t>トルネード</t>
  </si>
  <si>
    <t>Tornado</t>
  </si>
  <si>
    <t>CRW-03</t>
  </si>
  <si>
    <t>バグラー</t>
  </si>
  <si>
    <t>Bugler</t>
  </si>
  <si>
    <t>BEE-03</t>
  </si>
  <si>
    <t>マグネウェーブ</t>
  </si>
  <si>
    <t>Magnet-Wave</t>
  </si>
  <si>
    <t>BAT-03</t>
  </si>
  <si>
    <t>フレイムガン</t>
  </si>
  <si>
    <t>Flame Gun</t>
  </si>
  <si>
    <t>PHX-03</t>
  </si>
  <si>
    <t>ウィング</t>
  </si>
  <si>
    <t>Wing</t>
  </si>
  <si>
    <t>PLN-03</t>
  </si>
  <si>
    <t>エンジェルアーム</t>
  </si>
  <si>
    <t>Angel Arm</t>
  </si>
  <si>
    <t>ANG-03</t>
  </si>
  <si>
    <t>マッシャー</t>
  </si>
  <si>
    <t>Masher</t>
  </si>
  <si>
    <t>BER-03</t>
  </si>
  <si>
    <t>イグジット</t>
  </si>
  <si>
    <t>GHT-03</t>
  </si>
  <si>
    <t>フラッシュ</t>
  </si>
  <si>
    <t>Flash</t>
  </si>
  <si>
    <t>HNI-03</t>
  </si>
  <si>
    <t>ドウタタクー</t>
  </si>
  <si>
    <t>Bronze Bang</t>
  </si>
  <si>
    <t>DGU-03</t>
  </si>
  <si>
    <t>リターンサウンド</t>
  </si>
  <si>
    <t>Return Sound</t>
  </si>
  <si>
    <t>SNG-03</t>
  </si>
  <si>
    <t>ふっかつのいずみ</t>
  </si>
  <si>
    <t>Revival Spring</t>
  </si>
  <si>
    <t>DRA-03</t>
  </si>
  <si>
    <t>フォースバリア</t>
  </si>
  <si>
    <t>Force Barrier</t>
  </si>
  <si>
    <t>FLY-03</t>
  </si>
  <si>
    <t>デスビーム</t>
  </si>
  <si>
    <t>Death Beam</t>
  </si>
  <si>
    <t>WEA-03</t>
  </si>
  <si>
    <t>マントシールド</t>
  </si>
  <si>
    <t>Cape Shield</t>
  </si>
  <si>
    <t>COW-03</t>
  </si>
  <si>
    <t>ネバネバトラップ</t>
  </si>
  <si>
    <t>Sticky Trap</t>
  </si>
  <si>
    <t>SPI-03</t>
  </si>
  <si>
    <t>ネット</t>
  </si>
  <si>
    <t>Net</t>
  </si>
  <si>
    <t>CLA-03</t>
  </si>
  <si>
    <t>ジャック</t>
  </si>
  <si>
    <t>Jack</t>
  </si>
  <si>
    <t>SNA-03</t>
  </si>
  <si>
    <t>リカバリー</t>
  </si>
  <si>
    <t>Recovery</t>
  </si>
  <si>
    <t>UNI-03</t>
  </si>
  <si>
    <t>ソーラープレート</t>
  </si>
  <si>
    <t>Solar Plate</t>
  </si>
  <si>
    <t>FLW-03</t>
  </si>
  <si>
    <t>インビジアーム</t>
  </si>
  <si>
    <t>Invisi-Arm</t>
  </si>
  <si>
    <t>CMO-03</t>
  </si>
  <si>
    <t>ピコペコハンマー</t>
  </si>
  <si>
    <t>Picopeco Hammer</t>
  </si>
  <si>
    <t>KWG-03</t>
  </si>
  <si>
    <t>サブマシンガン</t>
  </si>
  <si>
    <t>Submachinegun</t>
  </si>
  <si>
    <t>KBT-03</t>
  </si>
  <si>
    <t>にんじゃとう</t>
  </si>
  <si>
    <t>Ninjato</t>
  </si>
  <si>
    <t>NIN-03</t>
  </si>
  <si>
    <t>レイピア</t>
  </si>
  <si>
    <t>Rapier</t>
  </si>
  <si>
    <t>KTN-03</t>
  </si>
  <si>
    <t>グレートアクス</t>
  </si>
  <si>
    <t>Great Axe</t>
  </si>
  <si>
    <t>KIN-03</t>
  </si>
  <si>
    <t>メガトンパンチ</t>
  </si>
  <si>
    <t>Megaton Punch</t>
  </si>
  <si>
    <t>TAN-03</t>
  </si>
  <si>
    <t>サムライセイバー</t>
  </si>
  <si>
    <t>Samurai Saber</t>
  </si>
  <si>
    <t>SAM-03</t>
  </si>
  <si>
    <t>アサルトライフル</t>
  </si>
  <si>
    <t>Assault Rifle</t>
  </si>
  <si>
    <t>DOG-03</t>
  </si>
  <si>
    <t>メルトレイン</t>
  </si>
  <si>
    <t>Melt Rain</t>
  </si>
  <si>
    <t>NTB-03</t>
  </si>
  <si>
    <t>せんぷうき</t>
  </si>
  <si>
    <t>Fan</t>
  </si>
  <si>
    <t>RBT-03</t>
  </si>
  <si>
    <t>スカウトアーム</t>
  </si>
  <si>
    <t>Scout Arm</t>
  </si>
  <si>
    <t>MON-03</t>
  </si>
  <si>
    <t>ミュートアーム</t>
  </si>
  <si>
    <t>Mute Arm</t>
  </si>
  <si>
    <t>ALI-03</t>
  </si>
  <si>
    <t>デビルアーム</t>
  </si>
  <si>
    <t>Devil Arm</t>
  </si>
  <si>
    <t>DVL-03</t>
  </si>
  <si>
    <t>マグナム</t>
  </si>
  <si>
    <t>Magnum</t>
  </si>
  <si>
    <t>SLR-03</t>
  </si>
  <si>
    <t>スタンスティック</t>
  </si>
  <si>
    <t>Stun Stick</t>
  </si>
  <si>
    <t>CAT-03</t>
  </si>
  <si>
    <t>フリーズ</t>
  </si>
  <si>
    <t>Freeze</t>
  </si>
  <si>
    <t>QUN-03</t>
  </si>
  <si>
    <t>ワクチン</t>
  </si>
  <si>
    <t>Vaccine</t>
  </si>
  <si>
    <t>NAS-03</t>
  </si>
  <si>
    <t>しゅリゅうだん</t>
  </si>
  <si>
    <t>Hand Grenade</t>
  </si>
  <si>
    <t>KNI-03</t>
  </si>
  <si>
    <t>アームキャンディ</t>
  </si>
  <si>
    <t>Arm Candy</t>
  </si>
  <si>
    <t>BNY-03</t>
  </si>
  <si>
    <t>チョーキョリホー</t>
  </si>
  <si>
    <t>Ranged Cannon</t>
  </si>
  <si>
    <t>CAR-03</t>
  </si>
  <si>
    <t>おっかけレーザー</t>
  </si>
  <si>
    <t>Homing Laser</t>
  </si>
  <si>
    <t>RAY-03</t>
  </si>
  <si>
    <t>ヒダリビーム</t>
  </si>
  <si>
    <t>Left Beam</t>
  </si>
  <si>
    <t>COM-03</t>
  </si>
  <si>
    <t>フェスティバル</t>
  </si>
  <si>
    <t>Festival</t>
  </si>
  <si>
    <t>PIE-03</t>
  </si>
  <si>
    <t>ガトリング</t>
  </si>
  <si>
    <t>Gatling</t>
  </si>
  <si>
    <t>BMT-03</t>
  </si>
  <si>
    <t>グレートシールド</t>
  </si>
  <si>
    <t>Great Shield</t>
  </si>
  <si>
    <t>NIT-03</t>
  </si>
  <si>
    <t>カットレーダー</t>
  </si>
  <si>
    <t>Cut Radar</t>
  </si>
  <si>
    <t>BOK-03</t>
  </si>
  <si>
    <t>ジェネレータ</t>
  </si>
  <si>
    <t>Generator</t>
  </si>
  <si>
    <t>INT-03</t>
  </si>
  <si>
    <t>ハイパーレーザー</t>
  </si>
  <si>
    <t>Hyper Laser</t>
  </si>
  <si>
    <t>TOT-03</t>
  </si>
  <si>
    <t>グレネード</t>
  </si>
  <si>
    <t>Grenade</t>
  </si>
  <si>
    <t>GLM-03</t>
  </si>
  <si>
    <t>グラビトン</t>
  </si>
  <si>
    <t>Graviton</t>
  </si>
  <si>
    <t>RIC-03</t>
  </si>
  <si>
    <t>レフトガード</t>
  </si>
  <si>
    <t>Left Guard</t>
  </si>
  <si>
    <t>ELF-03</t>
  </si>
  <si>
    <t>バリアバスター</t>
  </si>
  <si>
    <t>Barrier Buster</t>
  </si>
  <si>
    <t>MOG-03</t>
  </si>
  <si>
    <t>ダークホール</t>
  </si>
  <si>
    <t>Dark Hole</t>
  </si>
  <si>
    <t>EGT-03</t>
  </si>
  <si>
    <t>チリウォーター</t>
  </si>
  <si>
    <t>Spray Water</t>
  </si>
  <si>
    <t>MRN-03</t>
  </si>
  <si>
    <t>マイナスドライバ</t>
  </si>
  <si>
    <t>Minus-Driver</t>
  </si>
  <si>
    <t>SAK-03</t>
  </si>
  <si>
    <t>キュースイコー</t>
  </si>
  <si>
    <t>Absorber</t>
  </si>
  <si>
    <t>SHL-03</t>
  </si>
  <si>
    <t>ハスノハバクダン</t>
  </si>
  <si>
    <t>Lotus Bomb</t>
  </si>
  <si>
    <t>KAP-03</t>
  </si>
  <si>
    <t>リペアアーム</t>
  </si>
  <si>
    <t>Repair Arm</t>
  </si>
  <si>
    <t>MAR-03</t>
  </si>
  <si>
    <t>アタラシアーム</t>
  </si>
  <si>
    <t>New Arm</t>
  </si>
  <si>
    <t>PEN-03</t>
  </si>
  <si>
    <t>ばしょうせん</t>
  </si>
  <si>
    <t>Leaf Fan</t>
  </si>
  <si>
    <t>CRW-04</t>
  </si>
  <si>
    <t>オシリー</t>
  </si>
  <si>
    <t>Abdomen</t>
  </si>
  <si>
    <t>BEE-04</t>
  </si>
  <si>
    <t>カンオケ</t>
  </si>
  <si>
    <t>Coffin</t>
  </si>
  <si>
    <t>BAT-04</t>
  </si>
  <si>
    <t>レッドテイル</t>
  </si>
  <si>
    <t>Red Tail</t>
  </si>
  <si>
    <t>PHX-04</t>
  </si>
  <si>
    <t>ジェットエンジン</t>
  </si>
  <si>
    <t>Jet Engine</t>
  </si>
  <si>
    <t>PLN-04</t>
  </si>
  <si>
    <t>エンジェルレッグ</t>
  </si>
  <si>
    <t>Angel Leg</t>
  </si>
  <si>
    <t>ANG-04</t>
  </si>
  <si>
    <t>フーユ</t>
  </si>
  <si>
    <t>Floaty</t>
  </si>
  <si>
    <t>BER-04</t>
  </si>
  <si>
    <t>エキサイト</t>
  </si>
  <si>
    <t>Excite</t>
  </si>
  <si>
    <t>GHT-04</t>
  </si>
  <si>
    <t>ハニワン</t>
  </si>
  <si>
    <t>Haniwan</t>
  </si>
  <si>
    <t>HNI-04</t>
  </si>
  <si>
    <t>ドカーン</t>
  </si>
  <si>
    <t>Kaboom</t>
  </si>
  <si>
    <t>DGU-04</t>
  </si>
  <si>
    <t>パイプオルガン</t>
  </si>
  <si>
    <t>Pipe Organ</t>
  </si>
  <si>
    <t>SNG-04</t>
  </si>
  <si>
    <t>リゅうのねどこ</t>
  </si>
  <si>
    <t>Dragon's Bed</t>
  </si>
  <si>
    <t>DRA-04</t>
  </si>
  <si>
    <t>フラワーフライ</t>
  </si>
  <si>
    <t>Flower Fly</t>
  </si>
  <si>
    <t>FLY-04</t>
  </si>
  <si>
    <t>スパゲティ</t>
  </si>
  <si>
    <t>Spaghetti</t>
  </si>
  <si>
    <t>WEA-04</t>
  </si>
  <si>
    <t>ダッシュアタック</t>
  </si>
  <si>
    <t>Dash Attack</t>
  </si>
  <si>
    <t>COW-04</t>
  </si>
  <si>
    <t>スパイダーネット</t>
  </si>
  <si>
    <t>Spider Net</t>
  </si>
  <si>
    <t>SPI-04</t>
  </si>
  <si>
    <t>タコアシ</t>
  </si>
  <si>
    <t>Octo Legs</t>
  </si>
  <si>
    <t>CLA-04</t>
  </si>
  <si>
    <t>ジャコウ</t>
  </si>
  <si>
    <t>Musk</t>
  </si>
  <si>
    <t>SNA-04</t>
  </si>
  <si>
    <t>ケイバー</t>
  </si>
  <si>
    <t>Racer</t>
  </si>
  <si>
    <t>UNI-04</t>
  </si>
  <si>
    <t>ネツコ</t>
  </si>
  <si>
    <t>Roots</t>
  </si>
  <si>
    <t>FLW-04</t>
  </si>
  <si>
    <t>クルックル</t>
  </si>
  <si>
    <t>Spin-Spin</t>
  </si>
  <si>
    <t>CMO-04</t>
  </si>
  <si>
    <t>タタッカー</t>
  </si>
  <si>
    <t>Tatacker</t>
  </si>
  <si>
    <t>KWG-04</t>
  </si>
  <si>
    <t>オチツカー</t>
  </si>
  <si>
    <t>Ochitsuker</t>
  </si>
  <si>
    <t>KBT-04</t>
  </si>
  <si>
    <t>しのびあし</t>
  </si>
  <si>
    <t>Ninja Legs</t>
  </si>
  <si>
    <t>NIN-04</t>
  </si>
  <si>
    <t>ハカーマ</t>
  </si>
  <si>
    <t>Hakama</t>
  </si>
  <si>
    <t>KTN-04</t>
  </si>
  <si>
    <t>キンタレッグ</t>
  </si>
  <si>
    <t>Kinta Leg</t>
  </si>
  <si>
    <t>KIN-04</t>
  </si>
  <si>
    <t>ダイコクチョー</t>
  </si>
  <si>
    <t>Breadwinner</t>
  </si>
  <si>
    <t>TAN-04</t>
  </si>
  <si>
    <t>ムシャブショー</t>
  </si>
  <si>
    <t>Commander</t>
  </si>
  <si>
    <t>SAM-04</t>
  </si>
  <si>
    <t>ジュウザー</t>
  </si>
  <si>
    <t>Gunzer</t>
  </si>
  <si>
    <t>DOG-04</t>
  </si>
  <si>
    <t>???</t>
  </si>
  <si>
    <t>ネイティステップ</t>
  </si>
  <si>
    <t>Native Step</t>
  </si>
  <si>
    <t>NTB-04</t>
  </si>
  <si>
    <t>うさぎとび</t>
  </si>
  <si>
    <t>Bunny Hop</t>
  </si>
  <si>
    <t>RBT-04</t>
  </si>
  <si>
    <t>ニゲアシ</t>
  </si>
  <si>
    <t>Quick Legs</t>
  </si>
  <si>
    <t>MON-04</t>
  </si>
  <si>
    <t>ミュートレッグ</t>
  </si>
  <si>
    <t>Mute Leg</t>
  </si>
  <si>
    <t>ALI-04</t>
  </si>
  <si>
    <t>デビルレッグ</t>
  </si>
  <si>
    <t>Devil Leg</t>
  </si>
  <si>
    <t>DVL-04</t>
  </si>
  <si>
    <t>ミニスカート</t>
  </si>
  <si>
    <t>Miniskirt</t>
  </si>
  <si>
    <t>SLR-04</t>
  </si>
  <si>
    <t>キャットウォーク</t>
  </si>
  <si>
    <t>Cat Walk</t>
  </si>
  <si>
    <t>CAT-04</t>
  </si>
  <si>
    <t>ソリスキー</t>
  </si>
  <si>
    <t>Sledski</t>
  </si>
  <si>
    <t>QUN-04</t>
  </si>
  <si>
    <t>エプロン</t>
  </si>
  <si>
    <t>Apron</t>
  </si>
  <si>
    <t>NAS-04</t>
  </si>
  <si>
    <t>ふともも</t>
  </si>
  <si>
    <t>Thighs</t>
  </si>
  <si>
    <t>KNI-04</t>
  </si>
  <si>
    <t>レッグハイヒール</t>
  </si>
  <si>
    <t>Leg-High Heels</t>
  </si>
  <si>
    <t>BNY-04</t>
  </si>
  <si>
    <t>プラズマダッシュ</t>
  </si>
  <si>
    <t>Plasma Dash</t>
  </si>
  <si>
    <t>CAR-04</t>
  </si>
  <si>
    <t>ストーカー</t>
  </si>
  <si>
    <t>Stalker</t>
  </si>
  <si>
    <t>RAY-04</t>
  </si>
  <si>
    <t>ドッグレース</t>
  </si>
  <si>
    <t>Dog Race</t>
  </si>
  <si>
    <t>COM-04</t>
  </si>
  <si>
    <t>ターマノリー</t>
  </si>
  <si>
    <t>Ballrider</t>
  </si>
  <si>
    <t>PIE-04</t>
  </si>
  <si>
    <t>アーマーカー</t>
  </si>
  <si>
    <t>Armor Car</t>
  </si>
  <si>
    <t>BMT-04</t>
  </si>
  <si>
    <t>トロイモクバ</t>
  </si>
  <si>
    <t>Trojan Horse</t>
  </si>
  <si>
    <t>NIT-04</t>
  </si>
  <si>
    <t>チェアリー</t>
  </si>
  <si>
    <t>Chairy</t>
  </si>
  <si>
    <t>BOK-04</t>
  </si>
  <si>
    <t>マイマイツブリ</t>
  </si>
  <si>
    <t>Snailcargot</t>
  </si>
  <si>
    <t>INT-04</t>
  </si>
  <si>
    <t>コーラタンク</t>
  </si>
  <si>
    <t>Shell Tank</t>
  </si>
  <si>
    <t>TOT-04</t>
  </si>
  <si>
    <t>ブロックタンク</t>
  </si>
  <si>
    <t>Block Tank</t>
  </si>
  <si>
    <t>GLM-04</t>
  </si>
  <si>
    <t>ベンリカー</t>
  </si>
  <si>
    <t>Handy Car</t>
  </si>
  <si>
    <t>RIC-04</t>
  </si>
  <si>
    <t>アッシー</t>
  </si>
  <si>
    <t>Crush Legs</t>
  </si>
  <si>
    <t>ELF-04</t>
  </si>
  <si>
    <t>ショーベル</t>
  </si>
  <si>
    <t>Shovel</t>
  </si>
  <si>
    <t>MOG-04</t>
  </si>
  <si>
    <t>オスワリ</t>
  </si>
  <si>
    <t>Seat</t>
  </si>
  <si>
    <t>EGT-04</t>
  </si>
  <si>
    <t>スクリュー</t>
  </si>
  <si>
    <t>Screw</t>
  </si>
  <si>
    <t>MRN-04</t>
  </si>
  <si>
    <t>ビッタンビッタン</t>
  </si>
  <si>
    <t>Flip-Flap</t>
  </si>
  <si>
    <t>SAK-04</t>
  </si>
  <si>
    <t>アンドトロアー</t>
  </si>
  <si>
    <t>Undertower</t>
  </si>
  <si>
    <t>SHL-04</t>
  </si>
  <si>
    <t>サンゴジョー</t>
  </si>
  <si>
    <t>Coral Reef</t>
  </si>
  <si>
    <t>KAP-04</t>
  </si>
  <si>
    <t>シュッポー</t>
  </si>
  <si>
    <t>Taily</t>
  </si>
  <si>
    <t>MAR-04</t>
  </si>
  <si>
    <t>フィン</t>
  </si>
  <si>
    <t>Fin</t>
  </si>
  <si>
    <t>PEN-04</t>
  </si>
  <si>
    <t>Longest: 10 chars</t>
  </si>
  <si>
    <t xml:space="preserve">Pointers start at 0xBF04. 
</t>
  </si>
  <si>
    <t>80</t>
  </si>
  <si>
    <t>Terminating character is 80/0x50</t>
  </si>
  <si>
    <t>かくとう</t>
  </si>
  <si>
    <t>Melee</t>
  </si>
  <si>
    <t>しゃげき</t>
  </si>
  <si>
    <t>Shooting</t>
  </si>
  <si>
    <t>こうがく</t>
  </si>
  <si>
    <t>Optical</t>
  </si>
  <si>
    <t>かやく</t>
  </si>
  <si>
    <t>Gunpowder</t>
  </si>
  <si>
    <t>じゅうリょく</t>
  </si>
  <si>
    <t>Gravity</t>
  </si>
  <si>
    <t>せっち</t>
  </si>
  <si>
    <t>Set-up</t>
  </si>
  <si>
    <t>ヘんどう</t>
  </si>
  <si>
    <t>Flux</t>
  </si>
  <si>
    <t>ていし</t>
  </si>
  <si>
    <t>Stop</t>
  </si>
  <si>
    <t>そくばく</t>
  </si>
  <si>
    <t>Bind</t>
  </si>
  <si>
    <t>けいぞく</t>
  </si>
  <si>
    <t>Burn</t>
  </si>
  <si>
    <t>かいじょ</t>
  </si>
  <si>
    <t>Cancel</t>
  </si>
  <si>
    <t>むこう</t>
  </si>
  <si>
    <t>Negate</t>
  </si>
  <si>
    <t>ぼうぎょ</t>
  </si>
  <si>
    <t>Defense</t>
  </si>
  <si>
    <t>かいふく</t>
  </si>
  <si>
    <t>ふっかつ</t>
  </si>
  <si>
    <t>Revival</t>
  </si>
  <si>
    <t>たいくう</t>
  </si>
  <si>
    <t>Anti-Air</t>
  </si>
  <si>
    <t>たいすい</t>
  </si>
  <si>
    <t>Anti-Sea</t>
  </si>
  <si>
    <t>さくてき</t>
  </si>
  <si>
    <t>Scan</t>
  </si>
  <si>
    <t>いんぺい</t>
  </si>
  <si>
    <t>Conceal</t>
  </si>
  <si>
    <t>じかん</t>
  </si>
  <si>
    <t>Time</t>
  </si>
  <si>
    <t>かいすう</t>
  </si>
  <si>
    <t>Uses</t>
  </si>
  <si>
    <t>ぎせい</t>
  </si>
  <si>
    <t>Sacrifice</t>
  </si>
  <si>
    <t>じあい</t>
  </si>
  <si>
    <t>Love</t>
  </si>
  <si>
    <t>ヘんこう</t>
  </si>
  <si>
    <t>Change</t>
  </si>
  <si>
    <t>せんにゅう</t>
  </si>
  <si>
    <t>Sneak</t>
  </si>
  <si>
    <t>ヘんか</t>
  </si>
  <si>
    <t>Transform</t>
  </si>
  <si>
    <t>きまぐれ</t>
  </si>
  <si>
    <t>Capricious</t>
  </si>
  <si>
    <t>Noun might be better?</t>
  </si>
  <si>
    <t>Longest: 5 chars</t>
  </si>
  <si>
    <t>Longest: 7 chars</t>
  </si>
  <si>
    <t xml:space="preserve">Pointers start at 0xBFC0. </t>
  </si>
  <si>
    <t>なぐる</t>
  </si>
  <si>
    <t>Strike</t>
  </si>
  <si>
    <t>がむしゃら</t>
  </si>
  <si>
    <t>Berserk</t>
  </si>
  <si>
    <t>うつ</t>
  </si>
  <si>
    <t>Shoot</t>
  </si>
  <si>
    <t>ねらいうち</t>
  </si>
  <si>
    <t>Snipe</t>
  </si>
  <si>
    <t>おうえん</t>
  </si>
  <si>
    <t>Support</t>
  </si>
  <si>
    <t>まもる</t>
  </si>
  <si>
    <t>Protect</t>
  </si>
  <si>
    <t>なおす</t>
  </si>
  <si>
    <t>Heal</t>
  </si>
  <si>
    <t>そのほか</t>
  </si>
  <si>
    <t>Other</t>
  </si>
  <si>
    <t>8 strings</t>
  </si>
  <si>
    <t>Prefix-RobattleInfo</t>
  </si>
  <si>
    <t>[Portrait:1][Dialog:1][IsRoboRobo?:1]</t>
  </si>
  <si>
    <t xml:space="preserve">Pointers start at 0x5E4E6. 
These all have a 3 byte prefix (not included) that should not be modified!!
</t>
  </si>
  <si>
    <t>\x12\x00\x00</t>
  </si>
  <si>
    <t>セレクトいっぱん</t>
  </si>
  <si>
    <t>Select Officer</t>
  </si>
  <si>
    <t>\x13\x01\x01</t>
  </si>
  <si>
    <t>ロボロボザコ</t>
  </si>
  <si>
    <t>RoboRobo Grunt</t>
  </si>
  <si>
    <t>\x1d\x02\x00</t>
  </si>
  <si>
    <t>にんじゃ</t>
  </si>
  <si>
    <t>\x1e\x03\x00</t>
  </si>
  <si>
    <t>くのいち</t>
  </si>
  <si>
    <t>\x24\x04\x00</t>
  </si>
  <si>
    <t>おとこのこ</t>
  </si>
  <si>
    <t>\x25\x05\x00</t>
  </si>
  <si>
    <t>うみのおとこ</t>
  </si>
  <si>
    <t>\x26\x06\x00</t>
  </si>
  <si>
    <t>じいさん</t>
  </si>
  <si>
    <t>\x27\x07\x00</t>
  </si>
  <si>
    <t>ようちえんじ</t>
  </si>
  <si>
    <t>\x28\x08\x00</t>
  </si>
  <si>
    <t>じょしこうせい</t>
  </si>
  <si>
    <t>\x29\x09\x00</t>
  </si>
  <si>
    <t>おばさん</t>
  </si>
  <si>
    <t>\x2a\x0a\x00</t>
  </si>
  <si>
    <t>がんこおやじ</t>
  </si>
  <si>
    <t>Old Grump</t>
  </si>
  <si>
    <t>\x2b\x0b\x00</t>
  </si>
  <si>
    <t>かんこうきゃく</t>
  </si>
  <si>
    <t>\x2c\x0c\x00</t>
  </si>
  <si>
    <t>はくい</t>
  </si>
  <si>
    <t>\x2d\x0d\x00</t>
  </si>
  <si>
    <t>むらびと</t>
  </si>
  <si>
    <t>\x2e\x0e\x00</t>
  </si>
  <si>
    <t>リょうし</t>
  </si>
  <si>
    <t>Fisherman</t>
  </si>
  <si>
    <t>\x2f\x0f\x00</t>
  </si>
  <si>
    <t>こうじのひと</t>
  </si>
  <si>
    <t>\x30\x10\x00</t>
  </si>
  <si>
    <t>たんこうふ</t>
  </si>
  <si>
    <t>\x01\x11\x00</t>
  </si>
  <si>
    <t>のらメダロット</t>
  </si>
  <si>
    <t>\x01\x12\x00</t>
  </si>
  <si>
    <t>\x02\x13\x00</t>
  </si>
  <si>
    <t>キララ</t>
  </si>
  <si>
    <t>\x03\x14\x00</t>
  </si>
  <si>
    <t>コマチ</t>
  </si>
  <si>
    <t>\x04\x15\x00</t>
  </si>
  <si>
    <t>ユウキ</t>
  </si>
  <si>
    <t>\x05\x16\x00</t>
  </si>
  <si>
    <t>パディ</t>
  </si>
  <si>
    <t>\x06\x17\x00</t>
  </si>
  <si>
    <t>イセキ</t>
  </si>
  <si>
    <t>\x07\x18\x00</t>
  </si>
  <si>
    <t>クボタ</t>
  </si>
  <si>
    <t>\x08\x19\x00</t>
  </si>
  <si>
    <t>ヤンマ</t>
  </si>
  <si>
    <t>\x09\x1a\x00</t>
  </si>
  <si>
    <t>ナエ</t>
  </si>
  <si>
    <t>\x0a\x1b\x00</t>
  </si>
  <si>
    <t>タイヨー</t>
  </si>
  <si>
    <t>\x0b\x1c\x00</t>
  </si>
  <si>
    <t>ミノリ</t>
  </si>
  <si>
    <t>\x0c\x1d\x00</t>
  </si>
  <si>
    <t>カカシ</t>
  </si>
  <si>
    <t>\x0d\x1e\x00</t>
  </si>
  <si>
    <t>ダイチ</t>
  </si>
  <si>
    <t>\x0e\x1f\x01</t>
  </si>
  <si>
    <t>タイフーン</t>
  </si>
  <si>
    <t>\x0f\x21\x01</t>
  </si>
  <si>
    <t>レイカ</t>
  </si>
  <si>
    <t>\x10\x20\x01</t>
  </si>
  <si>
    <t>スズメ</t>
  </si>
  <si>
    <t>\x11\x22\x01</t>
  </si>
  <si>
    <t>イナゴ</t>
  </si>
  <si>
    <t>\x14\x23\x00</t>
  </si>
  <si>
    <t>ベイスケ</t>
  </si>
  <si>
    <t>\x15\x24\x00</t>
  </si>
  <si>
    <t>イネサク</t>
  </si>
  <si>
    <t>\x16\x25\x00</t>
  </si>
  <si>
    <t>ぬかごろう</t>
  </si>
  <si>
    <t>\x17\x26\x00</t>
  </si>
  <si>
    <t>こうちょう</t>
  </si>
  <si>
    <t>\x18\x27\x00</t>
  </si>
  <si>
    <t>ほけんのせんせい</t>
  </si>
  <si>
    <t>School Nurse</t>
  </si>
  <si>
    <t>\x19\x28\x00</t>
  </si>
  <si>
    <t>としょのせんせい</t>
  </si>
  <si>
    <t>\x1a\x29\x00</t>
  </si>
  <si>
    <t>おんがくきょうし</t>
  </si>
  <si>
    <t>Music Teacher</t>
  </si>
  <si>
    <t>\x1b\x2a\x00</t>
  </si>
  <si>
    <t>たいいくきょうし</t>
  </si>
  <si>
    <t>Gym Teacher</t>
  </si>
  <si>
    <t>\x1c\x2b\x00</t>
  </si>
  <si>
    <t>リかのせんせい</t>
  </si>
  <si>
    <t>Science Teacher</t>
  </si>
  <si>
    <t>\x1f\x2c\x00</t>
  </si>
  <si>
    <t>ハーベスト</t>
  </si>
  <si>
    <t>\x20\x2d\x00</t>
  </si>
  <si>
    <t>シャモジール</t>
  </si>
  <si>
    <t>\x21\x2e\x00</t>
  </si>
  <si>
    <t>ジャースイハン</t>
  </si>
  <si>
    <t>\x22\x2f\x00</t>
  </si>
  <si>
    <t>タワラーマ</t>
  </si>
  <si>
    <t>\x23\x30\x00</t>
  </si>
  <si>
    <t>オオカミおとこ</t>
  </si>
  <si>
    <t>Wolf Man</t>
  </si>
  <si>
    <t>\x01\x32\x00</t>
  </si>
  <si>
    <t>オ</t>
  </si>
  <si>
    <t>Unused</t>
  </si>
  <si>
    <t>\x01\x33\x00</t>
  </si>
  <si>
    <t>うごくセキゾー</t>
  </si>
  <si>
    <t>Moving Statue</t>
  </si>
  <si>
    <t>こまいぬ</t>
  </si>
  <si>
    <t>Dog Guardian</t>
  </si>
  <si>
    <t>タコング</t>
  </si>
  <si>
    <t>Octokong</t>
  </si>
  <si>
    <t>85 strings</t>
  </si>
  <si>
    <t xml:space="preserve">Pointers start at 0x5F6D2. </t>
  </si>
  <si>
    <t>ソード</t>
  </si>
  <si>
    <t>Sword</t>
  </si>
  <si>
    <t>ハンマー</t>
  </si>
  <si>
    <t>Hammer</t>
  </si>
  <si>
    <t>ライフル</t>
  </si>
  <si>
    <t>Rifle</t>
  </si>
  <si>
    <t>レーザー</t>
  </si>
  <si>
    <t>Laser</t>
  </si>
  <si>
    <t>ビーム</t>
  </si>
  <si>
    <t>Beam</t>
  </si>
  <si>
    <t>ナパーム</t>
  </si>
  <si>
    <t>Napalm</t>
  </si>
  <si>
    <t>ブレイク</t>
  </si>
  <si>
    <t>Break</t>
  </si>
  <si>
    <t>プレス</t>
  </si>
  <si>
    <t>Press</t>
  </si>
  <si>
    <t>バグ</t>
  </si>
  <si>
    <t>Bug</t>
  </si>
  <si>
    <t>サンダー</t>
  </si>
  <si>
    <t>Thunder</t>
  </si>
  <si>
    <t>ホールド</t>
  </si>
  <si>
    <t>Hold</t>
  </si>
  <si>
    <t>ウェーブ</t>
  </si>
  <si>
    <t>Wave</t>
  </si>
  <si>
    <t>ファイヤー</t>
  </si>
  <si>
    <t>Fire</t>
  </si>
  <si>
    <t>メルト</t>
  </si>
  <si>
    <t>Melt</t>
  </si>
  <si>
    <t>19 strings</t>
  </si>
  <si>
    <t>Longest: 17 chars</t>
  </si>
  <si>
    <t>Longest: uhhhh</t>
  </si>
  <si>
    <t>Pointers start at 0x7F234. 
For text that won't fit on a single line, use | to indicate a new line requirement</t>
  </si>
  <si>
    <t>クセがなく つかいやすい</t>
  </si>
  <si>
    <t>Simple and easy to use</t>
  </si>
  <si>
    <t>とても いリょくが たかい</t>
  </si>
  <si>
    <t>High in attack power</t>
  </si>
  <si>
    <t>ばくふうで ついかダメージをあたえる</t>
  </si>
  <si>
    <t>Blast deals extra damage</t>
  </si>
  <si>
    <t>ぼうぎょしないと だいダメージ</t>
  </si>
  <si>
    <t>Higher damage if target can't |defend</t>
  </si>
  <si>
    <t>「なぐる」「がむしゃら」に ダメージ</t>
  </si>
  <si>
    <t>Damages "Strike" and "Berserk" |parts</t>
  </si>
  <si>
    <t>「うつ」「ねらいうち」に ダメージ</t>
  </si>
  <si>
    <t>Damages "Shoot" and "Snipe" |parts</t>
  </si>
  <si>
    <t>こうどうの せいこうリつを さげる</t>
  </si>
  <si>
    <t>Lowers success rate</t>
  </si>
  <si>
    <t>あいてのうごきを ストップさせる</t>
  </si>
  <si>
    <t>Stops the target's movement</t>
  </si>
  <si>
    <t>いどうスピードを おそくする</t>
  </si>
  <si>
    <t>Slows down target</t>
  </si>
  <si>
    <t>いどうちゅうも ダメージをあたえる</t>
  </si>
  <si>
    <t>Damages target while it's |moving</t>
  </si>
  <si>
    <t>「トラップ」をはかいする</t>
  </si>
  <si>
    <t>Destroys traps</t>
  </si>
  <si>
    <t>「バグ」「ウィルス」のかいじょ</t>
  </si>
  <si>
    <t>Heals "Bug" and "Virus" ailments</t>
  </si>
  <si>
    <t>「サンダー」「アイス」のかいじょ</t>
  </si>
  <si>
    <t>Heals "Thunder" and "Ice" |ailments</t>
  </si>
  <si>
    <t>「ホールド」「ウェーブ」のかいじょ</t>
  </si>
  <si>
    <t>Heals "Hold" and "Wave" ailments</t>
  </si>
  <si>
    <t>「メルト」「ファイヤー」のかいじょ</t>
  </si>
  <si>
    <t>Heals "Melt" and "Fire" ailments</t>
  </si>
  <si>
    <t>すべてのしょうじょうをかいじょ</t>
  </si>
  <si>
    <t>Heals all status ailments</t>
  </si>
  <si>
    <t>「レーザー」「ビーム」をブロック</t>
  </si>
  <si>
    <t>Blocks "Laser" and "Beam" attacks</t>
  </si>
  <si>
    <t>「ミサイル」「ナパーム」をブロック</t>
  </si>
  <si>
    <t>Blocks "Missile" and "Napalm" attacks</t>
  </si>
  <si>
    <t>「ブレイク」「プレス」をブロック</t>
  </si>
  <si>
    <t>Blocks "Break" and "Press" attacks</t>
  </si>
  <si>
    <t>とくしゅこうげきをブロック</t>
  </si>
  <si>
    <t>Blocks special attacks</t>
  </si>
  <si>
    <t>なかまのメダロットを えんごする</t>
  </si>
  <si>
    <t>Protects allied Medarots</t>
  </si>
  <si>
    <t>かんぜんに こうげきをブロック</t>
  </si>
  <si>
    <t>Completely blocks all attacks</t>
  </si>
  <si>
    <t>よわいこうげきを かんぜんにブロック</t>
  </si>
  <si>
    <t>Completely blocks weak attacks</t>
  </si>
  <si>
    <t>ダメージをうけたパーツを かいふく</t>
  </si>
  <si>
    <t>Repairs damaged parts</t>
  </si>
  <si>
    <t>きのうていしパーツを ふっかつさせる</t>
  </si>
  <si>
    <t>Revives destroyed parts</t>
  </si>
  <si>
    <t>ひこうメダロットに つよくなる</t>
  </si>
  <si>
    <t>Strong against flying Medarots</t>
  </si>
  <si>
    <t>せんすいメダロットに つよくなる</t>
  </si>
  <si>
    <t>Strong against aquatic |Medarots</t>
  </si>
  <si>
    <t>こうげきが あたリやすくなる</t>
  </si>
  <si>
    <t>Increases accuracy</t>
  </si>
  <si>
    <t>こうげきを よけやすくなる</t>
  </si>
  <si>
    <t>Increases evasion</t>
  </si>
  <si>
    <t>ぜんぶのこうげきを あたリにくくする</t>
  </si>
  <si>
    <t>Removes accuracy bonuses</t>
  </si>
  <si>
    <t>いどうスピードが はやくなる</t>
  </si>
  <si>
    <t>Increases movement speed</t>
  </si>
  <si>
    <t>じゅんびじかんを ゼロにする</t>
  </si>
  <si>
    <t>Reduces charge time to zero</t>
  </si>
  <si>
    <t>べつのパーツに ヘんしんする</t>
  </si>
  <si>
    <t>Transforms into different parts</t>
  </si>
  <si>
    <t>ひこうメダロットになる</t>
  </si>
  <si>
    <t>Becomes a flying Medarot</t>
  </si>
  <si>
    <t>ちけいの えいきょうをうけない</t>
  </si>
  <si>
    <t>Not affected by terrain</t>
  </si>
  <si>
    <t>かくとうに さいてき</t>
  </si>
  <si>
    <t>Best with close-range attacks</t>
  </si>
  <si>
    <t>ぜんたいバランスがよい</t>
  </si>
  <si>
    <t>Good overall balance</t>
  </si>
  <si>
    <t>がむしゃら ねらいうちが つよい</t>
  </si>
  <si>
    <t>Good with "Berserk" and |"Snipe" attacks</t>
  </si>
  <si>
    <t>うごきはおそいが そうこうが かたい</t>
  </si>
  <si>
    <t>Moves slowly but has high armor</t>
  </si>
  <si>
    <t>せんすいメダロットになる</t>
  </si>
  <si>
    <t>Becomes an aquatic Medarot</t>
  </si>
  <si>
    <t>40 strings</t>
  </si>
  <si>
    <t>VRAMOffset</t>
  </si>
  <si>
    <t>Pointers start at 0x592ed</t>
  </si>
  <si>
    <t>Longest: ??</t>
  </si>
  <si>
    <t>Strings start with 16-bit prefix indicating VRAM address, and end with 4F exit codes indicating how many frames to wait before drawing the next one.</t>
  </si>
  <si>
    <t>0x592ed</t>
  </si>
  <si>
    <t>0x9904</t>
  </si>
  <si>
    <t>メダロット スタッフ&lt;*10&gt;</t>
  </si>
  <si>
    <t>Medarot Staff&lt;*10&gt;</t>
  </si>
  <si>
    <t>0x592ef</t>
  </si>
  <si>
    <t>0x9AA2</t>
  </si>
  <si>
    <t>げんさく・キャラクターデザイン&lt;*8&gt;</t>
  </si>
  <si>
    <t>Concept/Character Design&lt;*8&gt;</t>
  </si>
  <si>
    <t>0x592f1</t>
  </si>
  <si>
    <t>0x9AE7</t>
  </si>
  <si>
    <t>ほるま リん&lt;*20&gt;</t>
  </si>
  <si>
    <t>HORUMA Rin&lt;*20&gt;</t>
  </si>
  <si>
    <t>0x592f3</t>
  </si>
  <si>
    <t>0x9B63</t>
  </si>
  <si>
    <t>コミックボンボン スタッフ&lt;*20&gt;</t>
  </si>
  <si>
    <t>Comic BomBom Staff&lt;*20&gt;</t>
  </si>
  <si>
    <t>0x592f5</t>
  </si>
  <si>
    <t>0x9BE7</t>
  </si>
  <si>
    <t>アドバイザー&lt;*10&gt;</t>
  </si>
  <si>
    <t>Advisors&lt;*10&gt;</t>
  </si>
  <si>
    <t>0x592f7</t>
  </si>
  <si>
    <t>0x9826</t>
  </si>
  <si>
    <t>よねだ こうじ&lt;*10&gt;</t>
  </si>
  <si>
    <t>YONEDA Kouji&lt;*10&gt;</t>
  </si>
  <si>
    <t>0x592f9</t>
  </si>
  <si>
    <t>0x9865</t>
  </si>
  <si>
    <t>きたむら なおき&lt;*10&gt;</t>
  </si>
  <si>
    <t>KITAMURA Naoki&lt;*10&gt;</t>
  </si>
  <si>
    <t>0x592fb</t>
  </si>
  <si>
    <t>0x98A5</t>
  </si>
  <si>
    <t>かみぞの こういち&lt;*20&gt;</t>
  </si>
  <si>
    <t>KAMIZONO Kouichi&lt;*20&gt;</t>
  </si>
  <si>
    <t>0x592fd</t>
  </si>
  <si>
    <t>0x9924</t>
  </si>
  <si>
    <t>イマジニア スタッフ&lt;*20&gt;</t>
  </si>
  <si>
    <t>Imagineer Staff&lt;*20&gt;</t>
  </si>
  <si>
    <t>0x592ff</t>
  </si>
  <si>
    <t>0x99A3</t>
  </si>
  <si>
    <t>エグゼクティブプロデューサー&lt;*10&gt;</t>
  </si>
  <si>
    <t>Executive Producer&lt;*10&gt;</t>
  </si>
  <si>
    <t>0x59301</t>
  </si>
  <si>
    <t>0x99E5</t>
  </si>
  <si>
    <t>かみくら たかゆき&lt;*20&gt;</t>
  </si>
  <si>
    <t>KAMIKURA Takayuki&lt;*20&gt;</t>
  </si>
  <si>
    <t>0x59303</t>
  </si>
  <si>
    <t>0x9A66</t>
  </si>
  <si>
    <t>スーパーバイザー&lt;*10&gt;</t>
  </si>
  <si>
    <t>Supervisor&lt;*10&gt;</t>
  </si>
  <si>
    <t>0x59305</t>
  </si>
  <si>
    <t>0x9AA6</t>
  </si>
  <si>
    <t>たしろ せいじ&lt;*20&gt;</t>
  </si>
  <si>
    <t>TASHIRO Seiji&lt;*20&gt;</t>
  </si>
  <si>
    <t>0x59307</t>
  </si>
  <si>
    <t>0x9B25</t>
  </si>
  <si>
    <t>ジェネラルマネージャー&lt;*10&gt;</t>
  </si>
  <si>
    <t>General Manager&lt;*10&gt;</t>
  </si>
  <si>
    <t>0x59309</t>
  </si>
  <si>
    <t>0x9B66</t>
  </si>
  <si>
    <t>いいだ しゅうヘい&lt;*20&gt;</t>
  </si>
  <si>
    <t>IIDA Shuuhei&lt;*20&gt;</t>
  </si>
  <si>
    <t>0x5930b</t>
  </si>
  <si>
    <t>0x9BE6</t>
  </si>
  <si>
    <t>プロデューサー&lt;*10&gt;</t>
  </si>
  <si>
    <t>Producers&lt;*10&gt;</t>
  </si>
  <si>
    <t>0x5930d</t>
  </si>
  <si>
    <t>0x9825</t>
  </si>
  <si>
    <t>さくらい こういちろう&lt;*10&gt;</t>
  </si>
  <si>
    <t>SAKURAI Kouichirou&lt;*10&gt;</t>
  </si>
  <si>
    <t>0x5930f</t>
  </si>
  <si>
    <t>おおすが あつし&lt;*20&gt;</t>
  </si>
  <si>
    <t>OOSUGA Atsushi&lt;*20&gt;</t>
  </si>
  <si>
    <t>0x59311</t>
  </si>
  <si>
    <t>0x98E5</t>
  </si>
  <si>
    <t>パブリシティスタッフ&lt;*10&gt;</t>
  </si>
  <si>
    <t>Publicity Staff&lt;*10&gt;</t>
  </si>
  <si>
    <t>0x59313</t>
  </si>
  <si>
    <t>0x9925</t>
  </si>
  <si>
    <t>ほリきリ ただし&lt;*10&gt;</t>
  </si>
  <si>
    <t>HORIKIRI Tadashi&lt;*10&gt;</t>
  </si>
  <si>
    <t>0x59315</t>
  </si>
  <si>
    <t>0x9965</t>
  </si>
  <si>
    <t>まつもと じゅんいち&lt;*10&gt;</t>
  </si>
  <si>
    <t>MATSUMOTO Junichi&lt;*10&gt;</t>
  </si>
  <si>
    <t>0x59317</t>
  </si>
  <si>
    <t>0x99A5</t>
  </si>
  <si>
    <t>すみおか かずのリ&lt;*10&gt;</t>
  </si>
  <si>
    <t>SUMIOKA Kazunori&lt;*10&gt;</t>
  </si>
  <si>
    <t>0x59319</t>
  </si>
  <si>
    <t>おおのぎ よしひろ&lt;*20&gt;</t>
  </si>
  <si>
    <t>OONOGI Yoshihiro&lt;*20&gt;</t>
  </si>
  <si>
    <t>0x5931b</t>
  </si>
  <si>
    <t>セールススタッフ&lt;*10&gt;</t>
  </si>
  <si>
    <t>Sales Staff&lt;*10&gt;</t>
  </si>
  <si>
    <t>0x5931d</t>
  </si>
  <si>
    <t>0x9AA5</t>
  </si>
  <si>
    <t>わたなべ よしかず&lt;*10&gt;</t>
  </si>
  <si>
    <t>WATANABE Yoshikazu&lt;*10&gt;</t>
  </si>
  <si>
    <t>0x5931f</t>
  </si>
  <si>
    <t>0x9AE6</t>
  </si>
  <si>
    <t>なかの のぶひろ&lt;*10&gt;</t>
  </si>
  <si>
    <t>NAKANO Nobuhiro&lt;*10&gt;</t>
  </si>
  <si>
    <t>0x59321</t>
  </si>
  <si>
    <t>みつざわ かいちろう&lt;*10&gt;</t>
  </si>
  <si>
    <t>MITSUZAWA Kaichirou&lt;*10&gt;</t>
  </si>
  <si>
    <t>0x59323</t>
  </si>
  <si>
    <t>うえだ しゅうヘい&lt;*10&gt;</t>
  </si>
  <si>
    <t>UEDA Shuuhei&lt;*10&gt;</t>
  </si>
  <si>
    <t>0x59325</t>
  </si>
  <si>
    <t>0x9BA5</t>
  </si>
  <si>
    <t>きしもと ますみ&lt;*20&gt;</t>
  </si>
  <si>
    <t>KISHIMOTO Masumi&lt;*20&gt;</t>
  </si>
  <si>
    <t>0x59327</t>
  </si>
  <si>
    <t>0x9827</t>
  </si>
  <si>
    <t>ディレクター&lt;*10&gt;</t>
  </si>
  <si>
    <t>Director&lt;*10&gt;</t>
  </si>
  <si>
    <t>0x59329</t>
  </si>
  <si>
    <t>かわむら なおや&lt;*20&gt;</t>
  </si>
  <si>
    <t>KAWAMURA Naoya&lt;*20&gt;</t>
  </si>
  <si>
    <t>0x5932b</t>
  </si>
  <si>
    <t>0x98E7</t>
  </si>
  <si>
    <t>アシスタント&lt;*10&gt;</t>
  </si>
  <si>
    <t>Assistants&lt;*10&gt;</t>
  </si>
  <si>
    <t>0x5932d</t>
  </si>
  <si>
    <t>うらもと まさひろ&lt;*10&gt;</t>
  </si>
  <si>
    <t>URAMOTO Masahiro&lt;*10&gt;</t>
  </si>
  <si>
    <t>0x5932f</t>
  </si>
  <si>
    <t>0x9967</t>
  </si>
  <si>
    <t>おか ひろし&lt;*10&gt;</t>
  </si>
  <si>
    <t>OKA Hiroshi&lt;*10&gt;</t>
  </si>
  <si>
    <t>0x59331</t>
  </si>
  <si>
    <t>0x99A6</t>
  </si>
  <si>
    <t>ほんま いちろう&lt;*10&gt;</t>
  </si>
  <si>
    <t>HONMA Ichirou&lt;*10&gt;</t>
  </si>
  <si>
    <t>0x59333</t>
  </si>
  <si>
    <t>やまうち たかし&lt;*20&gt;</t>
  </si>
  <si>
    <t>YAMAUCHI Takashi&lt;*20&gt;</t>
  </si>
  <si>
    <t>0x59335</t>
  </si>
  <si>
    <t>0x9A65</t>
  </si>
  <si>
    <t>テスティングスタッフ&lt;*10&gt;</t>
  </si>
  <si>
    <t>Testing Staff&lt;*10&gt;</t>
  </si>
  <si>
    <t>0x59337</t>
  </si>
  <si>
    <t>ほんだ ひでまろ&lt;*10&gt;</t>
  </si>
  <si>
    <t>HONDA Hidemaro&lt;*10&gt;</t>
  </si>
  <si>
    <t>0x59339</t>
  </si>
  <si>
    <t>みたに ひろうみ&lt;*10&gt;</t>
  </si>
  <si>
    <t>MITAMI Hiroumi&lt;*10&gt;</t>
  </si>
  <si>
    <t>0x5933b</t>
  </si>
  <si>
    <t>みながわ ひろのぶ&lt;*10&gt;</t>
  </si>
  <si>
    <t>MINAGAWA Hironobu&lt;*10&gt;</t>
  </si>
  <si>
    <t>0x5933d</t>
  </si>
  <si>
    <t>うすい ようすけ&lt;*10&gt;</t>
  </si>
  <si>
    <t>USUI Yousuke&lt;*10&gt;</t>
  </si>
  <si>
    <t>0x5933f</t>
  </si>
  <si>
    <t>0x9BA6</t>
  </si>
  <si>
    <t>そのべ あつや&lt;*18&gt;</t>
  </si>
  <si>
    <t>SONOBE Atsuya&lt;*18&gt;</t>
  </si>
  <si>
    <t>0x59341</t>
  </si>
  <si>
    <t>ナツメ スタッフ&lt;*20&gt;</t>
  </si>
  <si>
    <t>Natsume Staff&lt;*20&gt;</t>
  </si>
  <si>
    <t>0x59343</t>
  </si>
  <si>
    <t>0x98A3</t>
  </si>
  <si>
    <t>0x59345</t>
  </si>
  <si>
    <t>まつもと たかし&lt;*20&gt;</t>
  </si>
  <si>
    <t>MATSUMOTO Takashi&lt;*20&gt;</t>
  </si>
  <si>
    <t>0x59347</t>
  </si>
  <si>
    <t>0x9966</t>
  </si>
  <si>
    <t>0x59349</t>
  </si>
  <si>
    <t>ひろた きみお&lt;*20&gt;</t>
  </si>
  <si>
    <t>HIROTA Kimio&lt;*20&gt;</t>
  </si>
  <si>
    <t>0x5934b</t>
  </si>
  <si>
    <t>0x9A26</t>
  </si>
  <si>
    <t>Producer&lt;*10&gt;</t>
  </si>
  <si>
    <t>0x5934d</t>
  </si>
  <si>
    <t>みずたに いく&lt;*20&gt;</t>
  </si>
  <si>
    <t>MIZUTANI Iku&lt;*20&gt;</t>
  </si>
  <si>
    <t>0x5934f</t>
  </si>
  <si>
    <t>0x59351</t>
  </si>
  <si>
    <t>しらかわ てるゆき&lt;*20&gt;</t>
  </si>
  <si>
    <t>SHIRAKAWA Teruyuki&lt;*20&gt;</t>
  </si>
  <si>
    <t>0x59353</t>
  </si>
  <si>
    <t>0x9BA7</t>
  </si>
  <si>
    <t>プログラム&lt;*10&gt;</t>
  </si>
  <si>
    <t>Program&lt;*10&gt;</t>
  </si>
  <si>
    <t>0x59355</t>
  </si>
  <si>
    <t>0x9BE5</t>
  </si>
  <si>
    <t>きたむら わたる&lt;*20&gt;</t>
  </si>
  <si>
    <t>KITAMURA Wataru&lt;*20&gt;</t>
  </si>
  <si>
    <t>0x59357</t>
  </si>
  <si>
    <t>0x9867</t>
  </si>
  <si>
    <t>グラフィック&lt;*10&gt;</t>
  </si>
  <si>
    <t>Graphics&lt;*10&gt;</t>
  </si>
  <si>
    <t>0x59359</t>
  </si>
  <si>
    <t>0x98A6</t>
  </si>
  <si>
    <t>ひらの かな&lt;*20&gt;</t>
  </si>
  <si>
    <t>HIRANO Kana&lt;*20&gt;</t>
  </si>
  <si>
    <t>0x5935b</t>
  </si>
  <si>
    <t>0x9926</t>
  </si>
  <si>
    <t>サウンドデザイン&lt;*10&gt;</t>
  </si>
  <si>
    <t>Sound Design&lt;*10&gt;</t>
  </si>
  <si>
    <t>0x5935d</t>
  </si>
  <si>
    <t>うえだ きぬよ&lt;*20&gt;</t>
  </si>
  <si>
    <t>UEDA Kinuyo&lt;*20&gt;</t>
  </si>
  <si>
    <t>0x5935f</t>
  </si>
  <si>
    <t>スペシャルサンクス&lt;*10&gt;</t>
  </si>
  <si>
    <t>Special Thanks&lt;*10&gt;</t>
  </si>
  <si>
    <t>0x59361</t>
  </si>
  <si>
    <t>いわさ としかず&lt;*10&gt;</t>
  </si>
  <si>
    <t>IWASA Toshikazu&lt;*10&gt;</t>
  </si>
  <si>
    <t>0x59363</t>
  </si>
  <si>
    <t>たかおか しゅうや&lt;*10&gt;</t>
  </si>
  <si>
    <t>TAKAOKA Shuuya&lt;*10&gt;</t>
  </si>
  <si>
    <t>0x59365</t>
  </si>
  <si>
    <t>かなめ としあき&lt;*10&gt;</t>
  </si>
  <si>
    <t>KANAME Toshiaki&lt;*10&gt;</t>
  </si>
  <si>
    <t>0x59367</t>
  </si>
  <si>
    <t>0x9AE4</t>
  </si>
  <si>
    <t>きょうごく しんじ&lt;*10&gt;</t>
  </si>
  <si>
    <t>KYOUGOKU Shinji&lt;*10&gt;</t>
  </si>
  <si>
    <t>0x59369</t>
  </si>
  <si>
    <t>0x9B26</t>
  </si>
  <si>
    <t>わさき リょう</t>
  </si>
  <si>
    <t>WASAKI Ryou</t>
  </si>
  <si>
    <t>63 strings</t>
  </si>
</sst>
</file>

<file path=xl/styles.xml><?xml version="1.0" encoding="utf-8"?>
<styleSheet xmlns="http://schemas.openxmlformats.org/spreadsheetml/2006/main" xmlns:x14ac="http://schemas.microsoft.com/office/spreadsheetml/2009/9/ac" xmlns:mc="http://schemas.openxmlformats.org/markup-compatibility/2006">
  <fonts count="8">
    <font>
      <sz val="10.0"/>
      <color rgb="FF000000"/>
      <name val="Arial"/>
    </font>
    <font/>
    <font>
      <b/>
    </font>
    <font>
      <color rgb="FF000000"/>
      <name val="Arial"/>
    </font>
    <font>
      <b/>
      <name val="Arial"/>
    </font>
    <font>
      <color rgb="FF999999"/>
    </font>
    <font>
      <name val="Arial"/>
    </font>
    <font>
      <color rgb="FF999999"/>
      <name val="Arial"/>
    </font>
  </fonts>
  <fills count="10">
    <fill>
      <patternFill patternType="none"/>
    </fill>
    <fill>
      <patternFill patternType="lightGray"/>
    </fill>
    <fill>
      <patternFill patternType="solid">
        <fgColor rgb="FFCCCCCC"/>
        <bgColor rgb="FFCCCCCC"/>
      </patternFill>
    </fill>
    <fill>
      <patternFill patternType="solid">
        <fgColor rgb="FF9FC5E8"/>
        <bgColor rgb="FF9FC5E8"/>
      </patternFill>
    </fill>
    <fill>
      <patternFill patternType="solid">
        <fgColor rgb="FFEFEFEF"/>
        <bgColor rgb="FFEFEFEF"/>
      </patternFill>
    </fill>
    <fill>
      <patternFill patternType="solid">
        <fgColor rgb="FFD9EAD3"/>
        <bgColor rgb="FFD9EAD3"/>
      </patternFill>
    </fill>
    <fill>
      <patternFill patternType="solid">
        <fgColor rgb="FFD5A6BD"/>
        <bgColor rgb="FFD5A6BD"/>
      </patternFill>
    </fill>
    <fill>
      <patternFill patternType="solid">
        <fgColor rgb="FFFCE8B2"/>
        <bgColor rgb="FFFCE8B2"/>
      </patternFill>
    </fill>
    <fill>
      <patternFill patternType="solid">
        <fgColor rgb="FFFFF2CC"/>
        <bgColor rgb="FFFFF2CC"/>
      </patternFill>
    </fill>
    <fill>
      <patternFill patternType="solid">
        <fgColor rgb="FFFFFFFF"/>
        <bgColor rgb="FFFFFFFF"/>
      </patternFill>
    </fill>
  </fills>
  <borders count="9">
    <border/>
    <border>
      <left style="thin">
        <color rgb="FF000000"/>
      </left>
      <top style="thin">
        <color rgb="FF000000"/>
      </top>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top style="thin">
        <color rgb="FF000000"/>
      </top>
    </border>
    <border>
      <right style="thin">
        <color rgb="FF000000"/>
      </right>
      <top style="thin">
        <color rgb="FF000000"/>
      </top>
    </border>
    <border>
      <bottom style="thin">
        <color rgb="FF000000"/>
      </bottom>
    </border>
    <border>
      <top style="thin">
        <color rgb="FF000000"/>
      </top>
    </border>
  </borders>
  <cellStyleXfs count="1">
    <xf borderId="0" fillId="0" fontId="0" numFmtId="0" applyAlignment="1" applyFont="1"/>
  </cellStyleXfs>
  <cellXfs count="69">
    <xf borderId="0" fillId="0" fontId="0" numFmtId="0" xfId="0" applyAlignment="1" applyFont="1">
      <alignment readingOrder="0" shrinkToFit="0" vertical="bottom" wrapText="0"/>
    </xf>
    <xf borderId="0" fillId="0" fontId="1" numFmtId="0" xfId="0" applyAlignment="1" applyFont="1">
      <alignment readingOrder="0"/>
    </xf>
    <xf borderId="0" fillId="2" fontId="2" numFmtId="0" xfId="0" applyAlignment="1" applyFill="1" applyFont="1">
      <alignment readingOrder="0"/>
    </xf>
    <xf borderId="0" fillId="3" fontId="2" numFmtId="0" xfId="0" applyAlignment="1" applyFill="1" applyFont="1">
      <alignment readingOrder="0"/>
    </xf>
    <xf borderId="0" fillId="4" fontId="1" numFmtId="0" xfId="0" applyAlignment="1" applyFill="1" applyFont="1">
      <alignment readingOrder="0"/>
    </xf>
    <xf borderId="0" fillId="0" fontId="1" numFmtId="10" xfId="0" applyFont="1" applyNumberFormat="1"/>
    <xf borderId="0" fillId="0" fontId="3" numFmtId="0" xfId="0" applyAlignment="1" applyFont="1">
      <alignment readingOrder="0"/>
    </xf>
    <xf borderId="0" fillId="5" fontId="1" numFmtId="0" xfId="0" applyAlignment="1" applyFill="1" applyFont="1">
      <alignment readingOrder="0"/>
    </xf>
    <xf borderId="0" fillId="5" fontId="1" numFmtId="0" xfId="0" applyFont="1"/>
    <xf borderId="0" fillId="5" fontId="1" numFmtId="10" xfId="0" applyFont="1" applyNumberFormat="1"/>
    <xf borderId="0" fillId="6" fontId="2" numFmtId="0" xfId="0" applyAlignment="1" applyFill="1" applyFont="1">
      <alignment readingOrder="0"/>
    </xf>
    <xf borderId="0" fillId="0" fontId="3" numFmtId="0" xfId="0" applyAlignment="1" applyFont="1">
      <alignment readingOrder="0"/>
    </xf>
    <xf borderId="0" fillId="2" fontId="4" numFmtId="0" xfId="0" applyAlignment="1" applyFont="1">
      <alignment readingOrder="0" shrinkToFit="0" vertical="top" wrapText="1"/>
    </xf>
    <xf borderId="0" fillId="2" fontId="4" numFmtId="0" xfId="0" applyFont="1"/>
    <xf borderId="0" fillId="2" fontId="4" numFmtId="0" xfId="0" applyAlignment="1" applyFont="1">
      <alignment shrinkToFit="0" vertical="top" wrapText="1"/>
    </xf>
    <xf borderId="0" fillId="2" fontId="4" numFmtId="0" xfId="0" applyAlignment="1" applyFont="1">
      <alignment shrinkToFit="0" vertical="top" wrapText="1"/>
    </xf>
    <xf borderId="0" fillId="0" fontId="1" numFmtId="0" xfId="0" applyAlignment="1" applyFont="1">
      <alignment readingOrder="0" shrinkToFit="0" vertical="top" wrapText="1"/>
    </xf>
    <xf borderId="0" fillId="0" fontId="1" numFmtId="0" xfId="0" applyAlignment="1" applyFont="1">
      <alignment shrinkToFit="0" vertical="top" wrapText="1"/>
    </xf>
    <xf borderId="0" fillId="0" fontId="1" numFmtId="0" xfId="0" applyAlignment="1" applyFont="1">
      <alignment shrinkToFit="0" vertical="top" wrapText="1"/>
    </xf>
    <xf borderId="0" fillId="0" fontId="5" numFmtId="0" xfId="0" applyAlignment="1" applyFont="1">
      <alignment readingOrder="0" shrinkToFit="0" vertical="top" wrapText="1"/>
    </xf>
    <xf borderId="0" fillId="0" fontId="5" numFmtId="0" xfId="0" applyAlignment="1" applyFont="1">
      <alignment readingOrder="0"/>
    </xf>
    <xf borderId="0" fillId="0" fontId="5" numFmtId="0" xfId="0" applyAlignment="1" applyFont="1">
      <alignment shrinkToFit="0" vertical="top" wrapText="1"/>
    </xf>
    <xf borderId="0" fillId="0" fontId="5" numFmtId="0" xfId="0" applyAlignment="1" applyFont="1">
      <alignment shrinkToFit="0" vertical="top" wrapText="1"/>
    </xf>
    <xf borderId="0" fillId="0" fontId="6" numFmtId="0" xfId="0" applyAlignment="1" applyFont="1">
      <alignment readingOrder="0" shrinkToFit="0" vertical="top" wrapText="1"/>
    </xf>
    <xf borderId="0" fillId="0" fontId="6" numFmtId="0" xfId="0" applyAlignment="1" applyFont="1">
      <alignment readingOrder="0" vertical="bottom"/>
    </xf>
    <xf borderId="0" fillId="0" fontId="6" numFmtId="0" xfId="0" applyAlignment="1" applyFont="1">
      <alignment shrinkToFit="0" vertical="top" wrapText="1"/>
    </xf>
    <xf borderId="0" fillId="0" fontId="6" numFmtId="0" xfId="0" applyAlignment="1" applyFont="1">
      <alignment vertical="top"/>
    </xf>
    <xf borderId="0" fillId="7" fontId="4" numFmtId="0" xfId="0" applyAlignment="1" applyFill="1" applyFont="1">
      <alignment shrinkToFit="0" vertical="top" wrapText="1"/>
    </xf>
    <xf borderId="1" fillId="0" fontId="1" numFmtId="0" xfId="0" applyAlignment="1" applyBorder="1" applyFont="1">
      <alignment readingOrder="0" shrinkToFit="0" vertical="top" wrapText="1"/>
    </xf>
    <xf borderId="2" fillId="0" fontId="1" numFmtId="0" xfId="0" applyAlignment="1" applyBorder="1" applyFont="1">
      <alignment readingOrder="0" shrinkToFit="0" vertical="top" wrapText="1"/>
    </xf>
    <xf borderId="1" fillId="8" fontId="1" numFmtId="0" xfId="0" applyAlignment="1" applyBorder="1" applyFill="1" applyFont="1">
      <alignment readingOrder="0" shrinkToFit="0" vertical="top" wrapText="1"/>
    </xf>
    <xf borderId="3" fillId="8" fontId="1" numFmtId="0" xfId="0" applyAlignment="1" applyBorder="1" applyFont="1">
      <alignment shrinkToFit="0" vertical="top" wrapText="1"/>
    </xf>
    <xf borderId="2" fillId="8" fontId="1" numFmtId="0" xfId="0" applyAlignment="1" applyBorder="1" applyFont="1">
      <alignment shrinkToFit="0" vertical="top" wrapText="1"/>
    </xf>
    <xf borderId="4" fillId="0" fontId="1" numFmtId="0" xfId="0" applyAlignment="1" applyBorder="1" applyFont="1">
      <alignment shrinkToFit="0" vertical="top" wrapText="1"/>
    </xf>
    <xf borderId="0" fillId="0" fontId="1" numFmtId="0" xfId="0" applyAlignment="1" applyFont="1">
      <alignment readingOrder="0" shrinkToFit="0" vertical="top" wrapText="1"/>
    </xf>
    <xf borderId="0" fillId="0" fontId="7" numFmtId="0" xfId="0" applyAlignment="1" applyFont="1">
      <alignment readingOrder="0" shrinkToFit="0" vertical="top" wrapText="1"/>
    </xf>
    <xf borderId="5" fillId="0" fontId="6" numFmtId="0" xfId="0" applyAlignment="1" applyBorder="1" applyFont="1">
      <alignment horizontal="right" shrinkToFit="0" vertical="top" wrapText="1"/>
    </xf>
    <xf borderId="0" fillId="0" fontId="6" numFmtId="0" xfId="0" applyAlignment="1" applyFont="1">
      <alignment vertical="bottom"/>
    </xf>
    <xf borderId="6" fillId="0" fontId="6" numFmtId="0" xfId="0" applyAlignment="1" applyBorder="1" applyFont="1">
      <alignment shrinkToFit="0" vertical="top" wrapText="1"/>
    </xf>
    <xf borderId="1" fillId="8" fontId="6" numFmtId="0" xfId="0" applyAlignment="1" applyBorder="1" applyFont="1">
      <alignment shrinkToFit="0" vertical="top" wrapText="1"/>
    </xf>
    <xf borderId="1" fillId="0" fontId="6" numFmtId="0" xfId="0" applyAlignment="1" applyBorder="1" applyFont="1">
      <alignment horizontal="right" shrinkToFit="0" vertical="top" wrapText="1"/>
    </xf>
    <xf borderId="2" fillId="0" fontId="6" numFmtId="0" xfId="0" applyAlignment="1" applyBorder="1" applyFont="1">
      <alignment shrinkToFit="0" vertical="top" wrapText="1"/>
    </xf>
    <xf borderId="4" fillId="5" fontId="1" numFmtId="0" xfId="0" applyAlignment="1" applyBorder="1" applyFont="1">
      <alignment shrinkToFit="0" vertical="top" wrapText="1"/>
    </xf>
    <xf borderId="0" fillId="4" fontId="6" numFmtId="0" xfId="0" applyAlignment="1" applyFont="1">
      <alignment vertical="bottom"/>
    </xf>
    <xf borderId="0" fillId="4" fontId="6" numFmtId="0" xfId="0" applyAlignment="1" applyFont="1">
      <alignment horizontal="right" readingOrder="0" shrinkToFit="0" vertical="top" wrapText="1"/>
    </xf>
    <xf borderId="0" fillId="4" fontId="1" numFmtId="0" xfId="0" applyAlignment="1" applyFont="1">
      <alignment horizontal="right" readingOrder="0" shrinkToFit="0" vertical="top" wrapText="1"/>
    </xf>
    <xf borderId="4" fillId="0" fontId="1" numFmtId="0" xfId="0" applyAlignment="1" applyBorder="1" applyFont="1">
      <alignment readingOrder="0" shrinkToFit="0" vertical="top" wrapText="1"/>
    </xf>
    <xf borderId="7" fillId="8" fontId="1" numFmtId="0" xfId="0" applyAlignment="1" applyBorder="1" applyFont="1">
      <alignment readingOrder="0" shrinkToFit="0" vertical="top" wrapText="1"/>
    </xf>
    <xf borderId="8" fillId="0" fontId="1" numFmtId="0" xfId="0" applyAlignment="1" applyBorder="1" applyFont="1">
      <alignment readingOrder="0" shrinkToFit="0" vertical="top" wrapText="1"/>
    </xf>
    <xf borderId="8" fillId="0" fontId="1" numFmtId="0" xfId="0" applyAlignment="1" applyBorder="1" applyFont="1">
      <alignment shrinkToFit="0" vertical="top" wrapText="1"/>
    </xf>
    <xf borderId="0" fillId="2" fontId="4" numFmtId="0" xfId="0" applyAlignment="1" applyFont="1">
      <alignment readingOrder="0"/>
    </xf>
    <xf borderId="0" fillId="2" fontId="4" numFmtId="0" xfId="0" applyAlignment="1" applyFont="1">
      <alignment horizontal="left" readingOrder="0" shrinkToFit="0" vertical="top" wrapText="1"/>
    </xf>
    <xf borderId="0" fillId="2" fontId="4" numFmtId="0" xfId="0" applyAlignment="1" applyFont="1">
      <alignment horizontal="left" shrinkToFit="0" vertical="top" wrapText="1"/>
    </xf>
    <xf borderId="0" fillId="2" fontId="4" numFmtId="0" xfId="0" applyAlignment="1" applyFont="1">
      <alignment horizontal="left" shrinkToFit="0" vertical="top" wrapText="1"/>
    </xf>
    <xf borderId="7" fillId="8" fontId="1" numFmtId="0" xfId="0" applyAlignment="1" applyBorder="1" applyFont="1">
      <alignment horizontal="left" readingOrder="0" shrinkToFit="0" vertical="top" wrapText="1"/>
    </xf>
    <xf borderId="0" fillId="0" fontId="1" numFmtId="0" xfId="0" applyAlignment="1" applyFont="1">
      <alignment horizontal="left" readingOrder="0" shrinkToFit="0" vertical="top" wrapText="1"/>
    </xf>
    <xf borderId="0" fillId="0" fontId="1" numFmtId="0" xfId="0" applyAlignment="1" applyFont="1">
      <alignment horizontal="left" shrinkToFit="0" vertical="top" wrapText="1"/>
    </xf>
    <xf borderId="0" fillId="0" fontId="1" numFmtId="49" xfId="0" applyAlignment="1" applyFont="1" applyNumberFormat="1">
      <alignment horizontal="left" readingOrder="0" shrinkToFit="0" vertical="top" wrapText="1"/>
    </xf>
    <xf borderId="8" fillId="0" fontId="1" numFmtId="0" xfId="0" applyAlignment="1" applyBorder="1" applyFont="1">
      <alignment horizontal="left" readingOrder="0" shrinkToFit="0" vertical="top" wrapText="1"/>
    </xf>
    <xf borderId="4" fillId="0" fontId="1" numFmtId="0" xfId="0" applyAlignment="1" applyBorder="1" applyFont="1">
      <alignment horizontal="left" readingOrder="0" shrinkToFit="0" vertical="top" wrapText="1"/>
    </xf>
    <xf borderId="8" fillId="0" fontId="1" numFmtId="0" xfId="0" applyAlignment="1" applyBorder="1" applyFont="1">
      <alignment horizontal="left" shrinkToFit="0" vertical="top" wrapText="1"/>
    </xf>
    <xf borderId="8" fillId="9" fontId="1" numFmtId="0" xfId="0" applyAlignment="1" applyBorder="1" applyFill="1" applyFont="1">
      <alignment horizontal="left" readingOrder="0" shrinkToFit="0" vertical="top" wrapText="1"/>
    </xf>
    <xf borderId="1" fillId="8" fontId="1" numFmtId="0" xfId="0" applyAlignment="1" applyBorder="1" applyFont="1">
      <alignment horizontal="left" readingOrder="0" shrinkToFit="0" vertical="top" wrapText="1"/>
    </xf>
    <xf borderId="0" fillId="9" fontId="1" numFmtId="0" xfId="0" applyAlignment="1" applyFont="1">
      <alignment horizontal="left" readingOrder="0" shrinkToFit="0" vertical="top" wrapText="1"/>
    </xf>
    <xf borderId="0" fillId="0" fontId="1" numFmtId="49" xfId="0" applyAlignment="1" applyFont="1" applyNumberFormat="1">
      <alignment horizontal="left" readingOrder="0"/>
    </xf>
    <xf borderId="0" fillId="8" fontId="1" numFmtId="0" xfId="0" applyAlignment="1" applyFont="1">
      <alignment readingOrder="0" shrinkToFit="0" vertical="top" wrapText="1"/>
    </xf>
    <xf borderId="0" fillId="8" fontId="1" numFmtId="0" xfId="0" applyAlignment="1" applyFont="1">
      <alignment shrinkToFit="0" vertical="top" wrapText="1"/>
    </xf>
    <xf borderId="0" fillId="0" fontId="1" numFmtId="0" xfId="0" applyFont="1"/>
    <xf borderId="0" fillId="0" fontId="1" numFmtId="49" xfId="0" applyAlignment="1" applyFont="1" applyNumberFormat="1">
      <alignment readingOrder="0"/>
    </xf>
  </cellXfs>
  <cellStyles count="1">
    <cellStyle xfId="0" name="Normal" builtinId="0"/>
  </cellStyles>
  <dxfs count="4">
    <dxf>
      <font>
        <b/>
      </font>
      <fill>
        <patternFill patternType="solid">
          <fgColor rgb="FFB7E1CD"/>
          <bgColor rgb="FFB7E1CD"/>
        </patternFill>
      </fill>
      <border/>
    </dxf>
    <dxf>
      <font>
        <b/>
      </font>
      <fill>
        <patternFill patternType="solid">
          <fgColor rgb="FFF4C7C3"/>
          <bgColor rgb="FFF4C7C3"/>
        </patternFill>
      </fill>
      <border/>
    </dxf>
    <dxf>
      <font>
        <b/>
      </font>
      <fill>
        <patternFill patternType="solid">
          <fgColor rgb="FFFCE8B2"/>
          <bgColor rgb="FFFCE8B2"/>
        </patternFill>
      </fill>
      <border/>
    </dxf>
    <dxf>
      <font>
        <b/>
        <color rgb="FF000000"/>
      </font>
      <fill>
        <patternFill patternType="solid">
          <fgColor rgb="FFEFEFEF"/>
          <bgColor rgb="FFEFEFEF"/>
        </patternFill>
      </fill>
      <border/>
    </dxf>
  </dxfs>
</styleSheet>
</file>

<file path=xl/_rels/workbook.xml.rels><?xml version="1.0" encoding="UTF-8" standalone="yes"?><Relationships xmlns="http://schemas.openxmlformats.org/package/2006/relationships"><Relationship Id="rId20" Type="http://schemas.openxmlformats.org/officeDocument/2006/relationships/worksheet" Target="worksheets/sheet18.xml"/><Relationship Id="rId22" Type="http://schemas.openxmlformats.org/officeDocument/2006/relationships/worksheet" Target="worksheets/sheet20.xml"/><Relationship Id="rId21" Type="http://schemas.openxmlformats.org/officeDocument/2006/relationships/worksheet" Target="worksheets/sheet19.xml"/><Relationship Id="rId24" Type="http://schemas.openxmlformats.org/officeDocument/2006/relationships/worksheet" Target="worksheets/sheet22.xml"/><Relationship Id="rId23" Type="http://schemas.openxmlformats.org/officeDocument/2006/relationships/worksheet" Target="worksheets/sheet21.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25" Type="http://schemas.openxmlformats.org/officeDocument/2006/relationships/worksheet" Target="worksheets/sheet23.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5" Type="http://schemas.openxmlformats.org/officeDocument/2006/relationships/worksheet" Target="worksheets/sheet13.xml"/><Relationship Id="rId14" Type="http://schemas.openxmlformats.org/officeDocument/2006/relationships/worksheet" Target="worksheets/sheet12.xml"/><Relationship Id="rId17" Type="http://schemas.openxmlformats.org/officeDocument/2006/relationships/worksheet" Target="worksheets/sheet15.xml"/><Relationship Id="rId16" Type="http://schemas.openxmlformats.org/officeDocument/2006/relationships/worksheet" Target="worksheets/sheet14.xml"/><Relationship Id="rId19" Type="http://schemas.openxmlformats.org/officeDocument/2006/relationships/worksheet" Target="worksheets/sheet17.xml"/><Relationship Id="rId18" Type="http://schemas.openxmlformats.org/officeDocument/2006/relationships/worksheet" Target="worksheets/sheet1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06.29"/>
    <col customWidth="1" min="2" max="2" width="3.0"/>
    <col customWidth="1" min="3" max="3" width="20.43"/>
    <col customWidth="1" min="4" max="4" width="13.29"/>
    <col customWidth="1" min="5" max="5" width="13.57"/>
    <col customWidth="1" min="6" max="6" width="39.29"/>
    <col customWidth="1" min="7" max="7" width="3.43"/>
  </cols>
  <sheetData>
    <row r="1">
      <c r="A1" s="1" t="s">
        <v>0</v>
      </c>
      <c r="C1" s="2" t="s">
        <v>1</v>
      </c>
    </row>
    <row r="2">
      <c r="A2" s="2" t="s">
        <v>2</v>
      </c>
      <c r="C2" s="3" t="s">
        <v>3</v>
      </c>
    </row>
    <row r="3">
      <c r="C3" s="4" t="s">
        <v>4</v>
      </c>
      <c r="D3" s="4" t="s">
        <v>5</v>
      </c>
      <c r="E3" s="4" t="s">
        <v>6</v>
      </c>
      <c r="F3" s="4" t="s">
        <v>7</v>
      </c>
    </row>
    <row r="4">
      <c r="A4" s="1" t="s">
        <v>8</v>
      </c>
      <c r="C4" s="1" t="s">
        <v>9</v>
      </c>
      <c r="D4" s="1">
        <v>71.0</v>
      </c>
      <c r="E4" s="5">
        <f>(StoryText1!H105)/(D4)</f>
        <v>0.1267605634</v>
      </c>
    </row>
    <row r="5">
      <c r="A5" s="1" t="s">
        <v>10</v>
      </c>
      <c r="C5" s="1" t="s">
        <v>11</v>
      </c>
      <c r="D5" s="1">
        <v>429.0</v>
      </c>
      <c r="E5" s="5">
        <f>(StoryText2!H485)/(D5)</f>
        <v>0</v>
      </c>
    </row>
    <row r="6">
      <c r="A6" s="1" t="s">
        <v>12</v>
      </c>
      <c r="C6" s="1" t="s">
        <v>13</v>
      </c>
      <c r="D6" s="1">
        <v>466.0</v>
      </c>
      <c r="E6" s="5">
        <f>(StoryText3!H530)/(D6)</f>
        <v>0</v>
      </c>
      <c r="F6" s="1"/>
    </row>
    <row r="7">
      <c r="A7" s="1" t="s">
        <v>14</v>
      </c>
      <c r="C7" s="1" t="s">
        <v>15</v>
      </c>
      <c r="D7" s="1">
        <v>20.0</v>
      </c>
      <c r="E7" s="5">
        <f>(Snippet1!H35)/(D7)</f>
        <v>0</v>
      </c>
    </row>
    <row r="8">
      <c r="A8" s="6" t="s">
        <v>16</v>
      </c>
      <c r="C8" s="1" t="s">
        <v>17</v>
      </c>
      <c r="D8" s="1">
        <v>6.0</v>
      </c>
      <c r="E8" s="5">
        <f>(Snippet2!H12)/(D8)</f>
        <v>0</v>
      </c>
    </row>
    <row r="9">
      <c r="A9" s="1" t="s">
        <v>18</v>
      </c>
      <c r="C9" s="1" t="s">
        <v>19</v>
      </c>
      <c r="D9" s="1">
        <v>10.0</v>
      </c>
      <c r="E9" s="5">
        <f>(Snippet3!H13)/(D9)</f>
        <v>0.1</v>
      </c>
    </row>
    <row r="10">
      <c r="C10" s="1" t="s">
        <v>20</v>
      </c>
      <c r="D10" s="1">
        <v>4.0</v>
      </c>
      <c r="E10" s="5">
        <f>(Snippet4!H7)/(D10)</f>
        <v>0</v>
      </c>
    </row>
    <row r="11">
      <c r="C11" s="1" t="s">
        <v>21</v>
      </c>
      <c r="D11" s="1">
        <v>9.0</v>
      </c>
      <c r="E11" s="5">
        <f>(Snippet5!H19)/(D11)</f>
        <v>0</v>
      </c>
    </row>
    <row r="12">
      <c r="A12" s="2" t="s">
        <v>22</v>
      </c>
      <c r="C12" s="1" t="s">
        <v>23</v>
      </c>
      <c r="D12" s="1">
        <v>338.0</v>
      </c>
      <c r="E12" s="5">
        <f>(BattleText!G476)/(D12)</f>
        <v>0.02958579882</v>
      </c>
    </row>
    <row r="13">
      <c r="C13" s="7" t="s">
        <v>24</v>
      </c>
      <c r="D13" s="8">
        <f>SUM(D4:D12)</f>
        <v>1353</v>
      </c>
      <c r="E13" s="9">
        <f>SUM(StoryText1!H105, StoryText2!H483, StoryText3!H530, Snippet1!H35, Snippet2!H12, Snippet3!H13, Snippet4!H7, Snippet5!H19, BattleText!G476)/D13</f>
        <v>0.014781966</v>
      </c>
      <c r="F13" s="8"/>
    </row>
    <row r="14">
      <c r="A14" s="1" t="s">
        <v>25</v>
      </c>
      <c r="C14" s="10" t="s">
        <v>26</v>
      </c>
    </row>
    <row r="15">
      <c r="A15" s="1" t="s">
        <v>27</v>
      </c>
      <c r="C15" s="4" t="s">
        <v>4</v>
      </c>
      <c r="D15" s="4" t="s">
        <v>28</v>
      </c>
      <c r="E15" s="4" t="s">
        <v>6</v>
      </c>
      <c r="F15" s="4" t="s">
        <v>7</v>
      </c>
    </row>
    <row r="16">
      <c r="A16" s="1" t="s">
        <v>29</v>
      </c>
      <c r="C16" s="1" t="s">
        <v>30</v>
      </c>
      <c r="D16" s="1">
        <v>38.0</v>
      </c>
      <c r="E16" s="5">
        <f>(Items!F44)/(D16)</f>
        <v>0.5</v>
      </c>
      <c r="F16" s="1" t="s">
        <v>31</v>
      </c>
    </row>
    <row r="17">
      <c r="A17" s="1" t="s">
        <v>32</v>
      </c>
      <c r="C17" s="1" t="s">
        <v>33</v>
      </c>
      <c r="D17" s="1">
        <v>28.0</v>
      </c>
      <c r="E17" s="5">
        <f>(Medals!E33)/(D17)</f>
        <v>1</v>
      </c>
      <c r="F17" s="1" t="s">
        <v>31</v>
      </c>
    </row>
    <row r="18">
      <c r="A18" s="1" t="s">
        <v>34</v>
      </c>
      <c r="C18" s="1" t="s">
        <v>35</v>
      </c>
      <c r="D18" s="1">
        <v>60.0</v>
      </c>
      <c r="E18" s="5">
        <f>(Medarots!E65)/(D18)</f>
        <v>1</v>
      </c>
      <c r="F18" s="1" t="s">
        <v>31</v>
      </c>
    </row>
    <row r="19">
      <c r="A19" s="1" t="s">
        <v>36</v>
      </c>
      <c r="C19" s="1" t="s">
        <v>37</v>
      </c>
      <c r="D19" s="1">
        <v>240.0</v>
      </c>
      <c r="E19" s="5">
        <f>(HeadParts!F65)/(D19)</f>
        <v>0.25</v>
      </c>
      <c r="F19" s="1" t="s">
        <v>31</v>
      </c>
    </row>
    <row r="20">
      <c r="A20" s="1" t="s">
        <v>38</v>
      </c>
      <c r="C20" s="1" t="s">
        <v>39</v>
      </c>
      <c r="D20" s="1">
        <v>28.0</v>
      </c>
      <c r="E20" s="5">
        <f>(Attributes!E33)/(D20)</f>
        <v>0.9642857143</v>
      </c>
      <c r="F20" s="1"/>
    </row>
    <row r="21">
      <c r="C21" s="1" t="s">
        <v>40</v>
      </c>
      <c r="D21" s="1">
        <v>8.0</v>
      </c>
      <c r="E21" s="5">
        <f>(Skills!E13)/(D21)</f>
        <v>1</v>
      </c>
      <c r="F21" s="1"/>
    </row>
    <row r="22">
      <c r="A22" s="1" t="s">
        <v>41</v>
      </c>
      <c r="C22" s="1" t="s">
        <v>42</v>
      </c>
      <c r="D22" s="1">
        <v>85.0</v>
      </c>
      <c r="E22" s="5">
        <f>(Medarotters!F90)/(D22)</f>
        <v>1</v>
      </c>
      <c r="F22" s="1" t="s">
        <v>43</v>
      </c>
    </row>
    <row r="23">
      <c r="C23" s="1" t="s">
        <v>44</v>
      </c>
      <c r="D23" s="1">
        <v>19.0</v>
      </c>
      <c r="E23" s="5">
        <f>(Attacks!E24)/(D23)</f>
        <v>1</v>
      </c>
      <c r="F23" s="1"/>
    </row>
    <row r="24">
      <c r="C24" s="1" t="s">
        <v>45</v>
      </c>
      <c r="D24" s="1">
        <v>40.0</v>
      </c>
      <c r="E24" s="5">
        <f>(PartDescriptions!E55)/(D24)</f>
        <v>0</v>
      </c>
      <c r="F24" s="1" t="s">
        <v>46</v>
      </c>
    </row>
    <row r="25">
      <c r="A25" s="2" t="s">
        <v>47</v>
      </c>
      <c r="C25" s="1" t="s">
        <v>48</v>
      </c>
      <c r="D25" s="1">
        <v>63.0</v>
      </c>
      <c r="E25" s="5">
        <f>(Credits!G67)/(D25)</f>
        <v>0</v>
      </c>
      <c r="F25" s="1" t="s">
        <v>43</v>
      </c>
    </row>
    <row r="26">
      <c r="C26" s="7" t="s">
        <v>24</v>
      </c>
      <c r="D26" s="8">
        <f>SUM(D16:D25)</f>
        <v>609</v>
      </c>
      <c r="E26" s="9">
        <f>SUM(Items!F44, Medals!E33, Medarots!E65, HeadParts!F65, Attributes!E33, Skills!E13, Medarotters!F90, Attacks!E24, PartDescriptions!E55, Credits!G67)/D26</f>
        <v>0.5024630542</v>
      </c>
      <c r="F26" s="8"/>
    </row>
    <row r="27">
      <c r="A27" s="1" t="s">
        <v>49</v>
      </c>
    </row>
    <row r="28">
      <c r="A28" s="1" t="s">
        <v>50</v>
      </c>
      <c r="C28" s="2" t="s">
        <v>51</v>
      </c>
    </row>
    <row r="29">
      <c r="A29" s="1" t="s">
        <v>52</v>
      </c>
      <c r="C29" s="4" t="s">
        <v>53</v>
      </c>
    </row>
    <row r="30">
      <c r="A30" s="1" t="s">
        <v>54</v>
      </c>
      <c r="C30" s="11" t="s">
        <v>55</v>
      </c>
      <c r="D30" s="11" t="s">
        <v>56</v>
      </c>
    </row>
    <row r="31">
      <c r="C31" s="11" t="s">
        <v>57</v>
      </c>
      <c r="D31" s="1" t="s">
        <v>58</v>
      </c>
    </row>
    <row r="32">
      <c r="A32" s="1" t="s">
        <v>59</v>
      </c>
      <c r="D32" s="1" t="s">
        <v>60</v>
      </c>
    </row>
    <row r="33">
      <c r="A33" s="1" t="s">
        <v>61</v>
      </c>
      <c r="D33" s="1" t="s">
        <v>62</v>
      </c>
    </row>
    <row r="34">
      <c r="A34" s="1" t="s">
        <v>63</v>
      </c>
      <c r="D34" s="1" t="s">
        <v>64</v>
      </c>
    </row>
    <row r="35">
      <c r="A35" s="1" t="s">
        <v>65</v>
      </c>
      <c r="D35" s="1" t="s">
        <v>66</v>
      </c>
    </row>
    <row r="36">
      <c r="C36" s="11" t="s">
        <v>67</v>
      </c>
      <c r="D36" s="11" t="s">
        <v>68</v>
      </c>
    </row>
    <row r="37">
      <c r="A37" s="1" t="s">
        <v>69</v>
      </c>
      <c r="C37" s="11" t="s">
        <v>70</v>
      </c>
      <c r="D37" s="11" t="s">
        <v>71</v>
      </c>
    </row>
    <row r="38">
      <c r="A38" s="1" t="s">
        <v>72</v>
      </c>
      <c r="C38" s="11" t="s">
        <v>73</v>
      </c>
      <c r="D38" s="11" t="s">
        <v>74</v>
      </c>
    </row>
    <row r="39">
      <c r="C39" s="11" t="s">
        <v>75</v>
      </c>
      <c r="D39" s="11" t="s">
        <v>76</v>
      </c>
    </row>
    <row r="40">
      <c r="C40" s="1" t="s">
        <v>77</v>
      </c>
      <c r="D40" s="1" t="s">
        <v>78</v>
      </c>
    </row>
    <row r="41">
      <c r="C41" s="1"/>
      <c r="D41" s="1"/>
      <c r="E41" s="1"/>
      <c r="F41" s="1"/>
    </row>
    <row r="42">
      <c r="C42" s="4" t="s">
        <v>79</v>
      </c>
    </row>
    <row r="43">
      <c r="C43" s="1" t="s">
        <v>80</v>
      </c>
      <c r="D43" s="11" t="s">
        <v>81</v>
      </c>
    </row>
    <row r="44">
      <c r="C44" s="1" t="s">
        <v>82</v>
      </c>
      <c r="D44" s="11" t="s">
        <v>83</v>
      </c>
    </row>
    <row r="45">
      <c r="C45" s="1" t="s">
        <v>84</v>
      </c>
      <c r="D45" s="11" t="s">
        <v>85</v>
      </c>
    </row>
    <row r="46">
      <c r="C46" s="1" t="s">
        <v>86</v>
      </c>
      <c r="D46" s="11" t="s">
        <v>87</v>
      </c>
    </row>
    <row r="48">
      <c r="C48" s="2" t="s">
        <v>88</v>
      </c>
    </row>
    <row r="50">
      <c r="C50" s="1" t="s">
        <v>89</v>
      </c>
    </row>
    <row r="51">
      <c r="C51" s="1" t="s">
        <v>90</v>
      </c>
    </row>
    <row r="52">
      <c r="C52" s="1" t="s">
        <v>91</v>
      </c>
    </row>
    <row r="54">
      <c r="C54" s="4" t="s">
        <v>92</v>
      </c>
      <c r="D54" s="4" t="s">
        <v>93</v>
      </c>
    </row>
    <row r="55">
      <c r="C55" s="1" t="s">
        <v>94</v>
      </c>
      <c r="D55" s="1" t="s">
        <v>95</v>
      </c>
    </row>
    <row r="56">
      <c r="C56" s="1" t="s">
        <v>96</v>
      </c>
      <c r="D56" s="1" t="s">
        <v>97</v>
      </c>
    </row>
    <row r="57">
      <c r="C57" s="1" t="s">
        <v>98</v>
      </c>
      <c r="D57" s="1" t="s">
        <v>99</v>
      </c>
    </row>
    <row r="58">
      <c r="C58" s="1" t="s">
        <v>100</v>
      </c>
      <c r="D58" s="1" t="s">
        <v>101</v>
      </c>
    </row>
    <row r="59">
      <c r="C59" s="1" t="s">
        <v>102</v>
      </c>
      <c r="D59" s="1" t="s">
        <v>103</v>
      </c>
    </row>
    <row r="60">
      <c r="C60" s="1" t="s">
        <v>104</v>
      </c>
      <c r="D60" s="1" t="s">
        <v>105</v>
      </c>
    </row>
    <row r="61">
      <c r="C61" s="1" t="s">
        <v>106</v>
      </c>
      <c r="D61" s="1" t="s">
        <v>107</v>
      </c>
    </row>
    <row r="62">
      <c r="C62" s="1" t="s">
        <v>108</v>
      </c>
      <c r="D62" s="1" t="s">
        <v>109</v>
      </c>
    </row>
    <row r="63">
      <c r="C63" s="1" t="s">
        <v>110</v>
      </c>
      <c r="D63" s="1" t="s">
        <v>111</v>
      </c>
    </row>
    <row r="64">
      <c r="C64" s="1" t="s">
        <v>112</v>
      </c>
      <c r="D64" s="1" t="s">
        <v>113</v>
      </c>
    </row>
    <row r="65">
      <c r="C65" s="1" t="s">
        <v>114</v>
      </c>
      <c r="D65" s="1" t="s">
        <v>115</v>
      </c>
    </row>
    <row r="66">
      <c r="C66" s="1" t="s">
        <v>116</v>
      </c>
      <c r="D66" s="1" t="s">
        <v>117</v>
      </c>
    </row>
    <row r="67">
      <c r="C67" s="1" t="s">
        <v>118</v>
      </c>
    </row>
    <row r="68">
      <c r="C68" s="1" t="s">
        <v>119</v>
      </c>
    </row>
    <row r="69">
      <c r="C69" s="1" t="s">
        <v>120</v>
      </c>
    </row>
    <row r="70">
      <c r="C70" s="1" t="s">
        <v>121</v>
      </c>
    </row>
    <row r="71">
      <c r="C71" s="1" t="s">
        <v>122</v>
      </c>
    </row>
    <row r="72">
      <c r="C72" s="1" t="s">
        <v>123</v>
      </c>
    </row>
    <row r="73">
      <c r="C73" s="1" t="s">
        <v>124</v>
      </c>
    </row>
    <row r="74">
      <c r="C74" s="1" t="s">
        <v>125</v>
      </c>
    </row>
    <row r="75">
      <c r="C75" s="1" t="s">
        <v>126</v>
      </c>
    </row>
    <row r="76">
      <c r="C76" s="1" t="s">
        <v>127</v>
      </c>
    </row>
    <row r="77">
      <c r="C77" s="1" t="s">
        <v>128</v>
      </c>
    </row>
    <row r="78">
      <c r="C78" s="1" t="s">
        <v>129</v>
      </c>
    </row>
    <row r="79">
      <c r="C79" s="1" t="s">
        <v>130</v>
      </c>
    </row>
    <row r="80">
      <c r="C80" s="1" t="s">
        <v>131</v>
      </c>
    </row>
    <row r="81">
      <c r="C81" s="1" t="s">
        <v>132</v>
      </c>
    </row>
    <row r="82">
      <c r="C82" s="1" t="s">
        <v>133</v>
      </c>
    </row>
  </sheetData>
  <mergeCells count="40">
    <mergeCell ref="C1:F1"/>
    <mergeCell ref="C2:F2"/>
    <mergeCell ref="C14:F14"/>
    <mergeCell ref="C28:F28"/>
    <mergeCell ref="C29:F29"/>
    <mergeCell ref="D30:F30"/>
    <mergeCell ref="D31:F31"/>
    <mergeCell ref="D32:F32"/>
    <mergeCell ref="D33:F33"/>
    <mergeCell ref="D34:F34"/>
    <mergeCell ref="D35:F35"/>
    <mergeCell ref="D36:F36"/>
    <mergeCell ref="D37:F37"/>
    <mergeCell ref="D38:F38"/>
    <mergeCell ref="D39:F39"/>
    <mergeCell ref="D40:F40"/>
    <mergeCell ref="C42:F42"/>
    <mergeCell ref="D43:F43"/>
    <mergeCell ref="D44:F44"/>
    <mergeCell ref="D45:F45"/>
    <mergeCell ref="D46:F46"/>
    <mergeCell ref="C48:F48"/>
    <mergeCell ref="C49:F49"/>
    <mergeCell ref="C50:F50"/>
    <mergeCell ref="C51:F51"/>
    <mergeCell ref="C52:F52"/>
    <mergeCell ref="C53:F53"/>
    <mergeCell ref="D54:F54"/>
    <mergeCell ref="D62:F62"/>
    <mergeCell ref="D63:F63"/>
    <mergeCell ref="D64:F64"/>
    <mergeCell ref="D65:F65"/>
    <mergeCell ref="D66:F66"/>
    <mergeCell ref="D55:F55"/>
    <mergeCell ref="D56:F56"/>
    <mergeCell ref="D57:F57"/>
    <mergeCell ref="D58:F58"/>
    <mergeCell ref="D59:F59"/>
    <mergeCell ref="D60:F60"/>
    <mergeCell ref="D61:F61"/>
  </mergeCells>
  <conditionalFormatting sqref="C43:C46">
    <cfRule type="cellIs" dxfId="0" priority="1" operator="equal">
      <formula>"O"</formula>
    </cfRule>
  </conditionalFormatting>
  <conditionalFormatting sqref="C43:C46">
    <cfRule type="cellIs" dxfId="1" priority="2" operator="equal">
      <formula>"X"</formula>
    </cfRule>
  </conditionalFormatting>
  <conditionalFormatting sqref="C43:C46">
    <cfRule type="cellIs" dxfId="2" priority="3" operator="equal">
      <formula>"-"</formula>
    </cfRule>
  </conditionalFormatting>
  <conditionalFormatting sqref="C43:C46">
    <cfRule type="cellIs" dxfId="3" priority="4" operator="equal">
      <formula>"~"</formula>
    </cfRule>
  </conditionalFormatting>
  <drawing r:id="rId2"/>
  <legacyDrawing r:id="rId3"/>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D85C6"/>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2" max="2" width="45.43"/>
    <col customWidth="1" min="3" max="3" width="74.29"/>
    <col customWidth="1" min="4" max="4" width="29.29"/>
    <col customWidth="1" min="5" max="5" width="28.86"/>
    <col customWidth="1" min="6" max="6" width="31.86"/>
    <col customWidth="1" min="7" max="7" width="4.86"/>
  </cols>
  <sheetData>
    <row r="1">
      <c r="A1" s="13" t="s">
        <v>135</v>
      </c>
      <c r="B1" s="14" t="s">
        <v>136</v>
      </c>
      <c r="C1" s="14" t="s">
        <v>137</v>
      </c>
      <c r="D1" s="12" t="s">
        <v>138</v>
      </c>
      <c r="E1" s="15" t="s">
        <v>7</v>
      </c>
      <c r="F1" s="12" t="s">
        <v>139</v>
      </c>
      <c r="G1" s="12" t="s">
        <v>140</v>
      </c>
    </row>
    <row r="2">
      <c r="A2" s="43" t="s">
        <v>134</v>
      </c>
      <c r="B2" s="44" t="s">
        <v>4972</v>
      </c>
    </row>
    <row r="3">
      <c r="A3" s="1" t="s">
        <v>4973</v>
      </c>
      <c r="B3" s="17" t="s">
        <v>4974</v>
      </c>
      <c r="C3" s="17" t="s">
        <v>4975</v>
      </c>
      <c r="D3" s="18"/>
      <c r="E3" s="16" t="s">
        <v>4976</v>
      </c>
      <c r="F3" s="16" t="str">
        <f t="shared" ref="F3:F17" si="1">preview(COLUMN(C3), ROW(C3), C3)</f>
        <v>Loading...</v>
      </c>
      <c r="G3" s="16"/>
    </row>
    <row r="4">
      <c r="A4" s="1" t="s">
        <v>4977</v>
      </c>
      <c r="B4" s="17" t="s">
        <v>4978</v>
      </c>
      <c r="C4" s="17" t="s">
        <v>4979</v>
      </c>
      <c r="D4" s="18"/>
      <c r="E4" s="18"/>
      <c r="F4" s="16" t="str">
        <f t="shared" si="1"/>
        <v>Loading...</v>
      </c>
      <c r="G4" s="16" t="s">
        <v>82</v>
      </c>
    </row>
    <row r="5">
      <c r="A5" s="1" t="s">
        <v>4980</v>
      </c>
      <c r="B5" s="17" t="s">
        <v>4981</v>
      </c>
      <c r="C5" s="17" t="s">
        <v>4982</v>
      </c>
      <c r="D5" s="18"/>
      <c r="E5" s="18"/>
      <c r="F5" s="16" t="str">
        <f t="shared" si="1"/>
        <v>Loading...</v>
      </c>
      <c r="G5" s="16"/>
    </row>
    <row r="6">
      <c r="A6" s="1" t="s">
        <v>4983</v>
      </c>
      <c r="B6" s="17" t="s">
        <v>4984</v>
      </c>
      <c r="C6" s="17" t="s">
        <v>4985</v>
      </c>
      <c r="D6" s="18"/>
      <c r="E6" s="18"/>
      <c r="F6" s="16" t="str">
        <f t="shared" si="1"/>
        <v>Loading...</v>
      </c>
      <c r="G6" s="16" t="s">
        <v>82</v>
      </c>
    </row>
    <row r="7">
      <c r="A7" s="1" t="s">
        <v>4986</v>
      </c>
      <c r="B7" s="16" t="s">
        <v>4987</v>
      </c>
      <c r="C7" s="16" t="s">
        <v>4988</v>
      </c>
      <c r="D7" s="16" t="s">
        <v>4989</v>
      </c>
      <c r="E7" s="18"/>
      <c r="F7" s="16" t="str">
        <f t="shared" si="1"/>
        <v>Loading...</v>
      </c>
      <c r="G7" s="18"/>
    </row>
    <row r="8">
      <c r="A8" s="1" t="s">
        <v>4990</v>
      </c>
      <c r="B8" s="16" t="s">
        <v>4991</v>
      </c>
      <c r="C8" s="16" t="s">
        <v>4992</v>
      </c>
      <c r="D8" s="18"/>
      <c r="E8" s="18"/>
      <c r="F8" s="16" t="str">
        <f t="shared" si="1"/>
        <v>Loading...</v>
      </c>
      <c r="G8" s="18"/>
    </row>
    <row r="9">
      <c r="A9" s="1" t="s">
        <v>4993</v>
      </c>
      <c r="B9" s="16" t="s">
        <v>4994</v>
      </c>
      <c r="C9" s="16" t="s">
        <v>4995</v>
      </c>
      <c r="D9" s="18"/>
      <c r="E9" s="18"/>
      <c r="F9" s="16" t="str">
        <f t="shared" si="1"/>
        <v>Loading...</v>
      </c>
      <c r="G9" s="18"/>
    </row>
    <row r="10">
      <c r="A10" s="1" t="s">
        <v>4996</v>
      </c>
      <c r="B10" s="16" t="s">
        <v>4997</v>
      </c>
      <c r="C10" s="16" t="s">
        <v>4998</v>
      </c>
      <c r="D10" s="18"/>
      <c r="E10" s="18"/>
      <c r="F10" s="16" t="str">
        <f t="shared" si="1"/>
        <v>Loading...</v>
      </c>
      <c r="G10" s="18"/>
    </row>
    <row r="11">
      <c r="A11" s="1" t="s">
        <v>4999</v>
      </c>
      <c r="B11" s="16" t="s">
        <v>5000</v>
      </c>
      <c r="C11" s="17" t="s">
        <v>5001</v>
      </c>
      <c r="D11" s="18"/>
      <c r="E11" s="18"/>
      <c r="F11" s="16" t="str">
        <f t="shared" si="1"/>
        <v>Loading...</v>
      </c>
      <c r="G11" s="18"/>
    </row>
    <row r="12">
      <c r="A12" s="1" t="s">
        <v>5002</v>
      </c>
      <c r="B12" s="16" t="s">
        <v>5003</v>
      </c>
      <c r="C12" s="16" t="s">
        <v>5004</v>
      </c>
      <c r="D12" s="18"/>
      <c r="E12" s="18"/>
      <c r="F12" s="16" t="str">
        <f t="shared" si="1"/>
        <v>Loading...</v>
      </c>
      <c r="G12" s="18"/>
    </row>
    <row r="13">
      <c r="A13" s="1" t="s">
        <v>5005</v>
      </c>
      <c r="B13" s="16" t="s">
        <v>5006</v>
      </c>
      <c r="C13" s="16" t="s">
        <v>5007</v>
      </c>
      <c r="D13" s="16" t="s">
        <v>5008</v>
      </c>
      <c r="E13" s="18"/>
      <c r="F13" s="16" t="str">
        <f t="shared" si="1"/>
        <v>Loading...</v>
      </c>
      <c r="G13" s="18"/>
    </row>
    <row r="14">
      <c r="A14" s="1" t="s">
        <v>5009</v>
      </c>
      <c r="B14" s="16" t="s">
        <v>5010</v>
      </c>
      <c r="C14" s="16" t="s">
        <v>5011</v>
      </c>
      <c r="D14" s="18"/>
      <c r="E14" s="18"/>
      <c r="F14" s="16" t="str">
        <f t="shared" si="1"/>
        <v>Loading...</v>
      </c>
      <c r="G14" s="18"/>
    </row>
    <row r="15">
      <c r="A15" s="1" t="s">
        <v>5012</v>
      </c>
      <c r="B15" s="16" t="s">
        <v>5013</v>
      </c>
      <c r="C15" s="16" t="s">
        <v>5014</v>
      </c>
      <c r="D15" s="18"/>
      <c r="E15" s="18"/>
      <c r="F15" s="16" t="str">
        <f t="shared" si="1"/>
        <v>Loading...</v>
      </c>
      <c r="G15" s="18"/>
    </row>
    <row r="16">
      <c r="A16" s="1" t="s">
        <v>5015</v>
      </c>
      <c r="B16" s="16" t="s">
        <v>5016</v>
      </c>
      <c r="C16" s="16" t="s">
        <v>5017</v>
      </c>
      <c r="D16" s="18"/>
      <c r="E16" s="18"/>
      <c r="F16" s="16" t="str">
        <f t="shared" si="1"/>
        <v>Loading...</v>
      </c>
      <c r="G16" s="18"/>
    </row>
    <row r="17">
      <c r="A17" s="1" t="s">
        <v>5018</v>
      </c>
      <c r="B17" s="17" t="s">
        <v>5019</v>
      </c>
      <c r="C17" s="17" t="s">
        <v>5020</v>
      </c>
      <c r="D17" s="16" t="s">
        <v>5021</v>
      </c>
      <c r="E17" s="18"/>
      <c r="F17" s="16" t="str">
        <f t="shared" si="1"/>
        <v>Loading...</v>
      </c>
      <c r="G17" s="18"/>
    </row>
    <row r="18">
      <c r="A18" s="4" t="s">
        <v>134</v>
      </c>
      <c r="B18" s="45" t="s">
        <v>5022</v>
      </c>
    </row>
    <row r="19">
      <c r="A19" s="1" t="s">
        <v>5023</v>
      </c>
      <c r="B19" s="17" t="s">
        <v>5024</v>
      </c>
      <c r="C19" s="17" t="s">
        <v>5025</v>
      </c>
      <c r="D19" s="16" t="s">
        <v>127</v>
      </c>
      <c r="E19" s="18"/>
      <c r="F19" s="18" t="str">
        <f t="shared" ref="F19:F55" si="2">preview(COLUMN(C19), ROW(C19), C19)</f>
        <v>Loading...</v>
      </c>
      <c r="G19" s="18"/>
    </row>
    <row r="20">
      <c r="A20" s="20" t="s">
        <v>5026</v>
      </c>
      <c r="B20" s="21" t="s">
        <v>5024</v>
      </c>
      <c r="C20" s="21" t="s">
        <v>5027</v>
      </c>
      <c r="D20" s="19" t="s">
        <v>86</v>
      </c>
      <c r="E20" s="22"/>
      <c r="F20" s="18" t="str">
        <f t="shared" si="2"/>
        <v>Loading...</v>
      </c>
      <c r="G20" s="19" t="s">
        <v>86</v>
      </c>
    </row>
    <row r="21">
      <c r="A21" s="1" t="s">
        <v>5028</v>
      </c>
      <c r="B21" s="17" t="s">
        <v>5029</v>
      </c>
      <c r="C21" s="16" t="s">
        <v>5030</v>
      </c>
      <c r="D21" s="16" t="s">
        <v>129</v>
      </c>
      <c r="E21" s="18"/>
      <c r="F21" s="18" t="str">
        <f t="shared" si="2"/>
        <v>Loading...</v>
      </c>
      <c r="G21" s="18"/>
    </row>
    <row r="22">
      <c r="A22" s="1" t="s">
        <v>5031</v>
      </c>
      <c r="B22" s="17" t="s">
        <v>5032</v>
      </c>
      <c r="C22" s="17" t="s">
        <v>5033</v>
      </c>
      <c r="D22" s="16" t="s">
        <v>129</v>
      </c>
      <c r="E22" s="18"/>
      <c r="F22" s="18" t="str">
        <f t="shared" si="2"/>
        <v>Loading...</v>
      </c>
      <c r="G22" s="18"/>
    </row>
    <row r="23">
      <c r="A23" s="1" t="s">
        <v>5034</v>
      </c>
      <c r="B23" s="17" t="s">
        <v>5035</v>
      </c>
      <c r="C23" s="17" t="s">
        <v>5036</v>
      </c>
      <c r="D23" s="16" t="s">
        <v>5037</v>
      </c>
      <c r="E23" s="18"/>
      <c r="F23" s="18" t="str">
        <f t="shared" si="2"/>
        <v>Loading...</v>
      </c>
      <c r="G23" s="18"/>
    </row>
    <row r="24">
      <c r="A24" s="1" t="s">
        <v>5038</v>
      </c>
      <c r="B24" s="17" t="s">
        <v>5039</v>
      </c>
      <c r="C24" s="17" t="s">
        <v>5040</v>
      </c>
      <c r="D24" s="16" t="s">
        <v>104</v>
      </c>
      <c r="E24" s="18"/>
      <c r="F24" s="18" t="str">
        <f t="shared" si="2"/>
        <v>Loading...</v>
      </c>
      <c r="G24" s="18"/>
    </row>
    <row r="25">
      <c r="A25" s="1" t="s">
        <v>5041</v>
      </c>
      <c r="B25" s="17" t="s">
        <v>5042</v>
      </c>
      <c r="C25" s="16" t="s">
        <v>5043</v>
      </c>
      <c r="D25" s="16" t="s">
        <v>104</v>
      </c>
      <c r="E25" s="18"/>
      <c r="F25" s="18" t="str">
        <f t="shared" si="2"/>
        <v>Loading...</v>
      </c>
      <c r="G25" s="18"/>
    </row>
    <row r="26">
      <c r="A26" s="1" t="s">
        <v>5044</v>
      </c>
      <c r="B26" s="17" t="s">
        <v>5045</v>
      </c>
      <c r="C26" s="17" t="s">
        <v>5046</v>
      </c>
      <c r="D26" s="16" t="s">
        <v>126</v>
      </c>
      <c r="E26" s="18"/>
      <c r="F26" s="18" t="str">
        <f t="shared" si="2"/>
        <v>Loading...</v>
      </c>
      <c r="G26" s="18"/>
    </row>
    <row r="27">
      <c r="A27" s="1" t="s">
        <v>5047</v>
      </c>
      <c r="B27" s="17" t="s">
        <v>5048</v>
      </c>
      <c r="C27" s="16" t="s">
        <v>5049</v>
      </c>
      <c r="D27" s="16" t="s">
        <v>126</v>
      </c>
      <c r="E27" s="18"/>
      <c r="F27" s="18" t="str">
        <f t="shared" si="2"/>
        <v>Loading...</v>
      </c>
      <c r="G27" s="18"/>
    </row>
    <row r="28">
      <c r="A28" s="1" t="s">
        <v>5050</v>
      </c>
      <c r="B28" s="17" t="s">
        <v>5051</v>
      </c>
      <c r="C28" s="17" t="s">
        <v>5052</v>
      </c>
      <c r="D28" s="16" t="s">
        <v>123</v>
      </c>
      <c r="E28" s="18"/>
      <c r="F28" s="18" t="str">
        <f t="shared" si="2"/>
        <v>Loading...</v>
      </c>
      <c r="G28" s="18"/>
    </row>
    <row r="29">
      <c r="A29" s="1" t="s">
        <v>5053</v>
      </c>
      <c r="B29" s="17" t="s">
        <v>5054</v>
      </c>
      <c r="C29" s="17" t="s">
        <v>5055</v>
      </c>
      <c r="D29" s="16" t="s">
        <v>112</v>
      </c>
      <c r="E29" s="18"/>
      <c r="F29" s="18" t="str">
        <f t="shared" si="2"/>
        <v>Loading...</v>
      </c>
      <c r="G29" s="18"/>
    </row>
    <row r="30">
      <c r="A30" s="1" t="s">
        <v>5056</v>
      </c>
      <c r="B30" s="17" t="s">
        <v>5057</v>
      </c>
      <c r="C30" s="17" t="s">
        <v>5058</v>
      </c>
      <c r="D30" s="16" t="s">
        <v>112</v>
      </c>
      <c r="E30" s="18"/>
      <c r="F30" s="18" t="str">
        <f t="shared" si="2"/>
        <v>Loading...</v>
      </c>
      <c r="G30" s="18"/>
    </row>
    <row r="31">
      <c r="A31" s="1" t="s">
        <v>5059</v>
      </c>
      <c r="B31" s="17" t="s">
        <v>5060</v>
      </c>
      <c r="C31" s="17" t="s">
        <v>5061</v>
      </c>
      <c r="D31" s="16" t="s">
        <v>112</v>
      </c>
      <c r="E31" s="18"/>
      <c r="F31" s="18" t="str">
        <f t="shared" si="2"/>
        <v>Loading...</v>
      </c>
      <c r="G31" s="18"/>
    </row>
    <row r="32">
      <c r="A32" s="1" t="s">
        <v>5062</v>
      </c>
      <c r="B32" s="17" t="s">
        <v>5063</v>
      </c>
      <c r="C32" s="17" t="s">
        <v>5064</v>
      </c>
      <c r="D32" s="16" t="s">
        <v>121</v>
      </c>
      <c r="E32" s="18"/>
      <c r="F32" s="18" t="str">
        <f t="shared" si="2"/>
        <v>Loading...</v>
      </c>
      <c r="G32" s="18"/>
    </row>
    <row r="33">
      <c r="A33" s="1" t="s">
        <v>5065</v>
      </c>
      <c r="B33" s="17" t="s">
        <v>5066</v>
      </c>
      <c r="C33" s="17" t="s">
        <v>5067</v>
      </c>
      <c r="D33" s="16" t="s">
        <v>132</v>
      </c>
      <c r="E33" s="18"/>
      <c r="F33" s="18" t="str">
        <f t="shared" si="2"/>
        <v>Loading...</v>
      </c>
      <c r="G33" s="18"/>
    </row>
    <row r="34">
      <c r="A34" s="1" t="s">
        <v>5068</v>
      </c>
      <c r="B34" s="17" t="s">
        <v>5069</v>
      </c>
      <c r="C34" s="17" t="s">
        <v>5070</v>
      </c>
      <c r="D34" s="16" t="s">
        <v>116</v>
      </c>
      <c r="E34" s="18"/>
      <c r="F34" s="18" t="str">
        <f t="shared" si="2"/>
        <v>Loading...</v>
      </c>
      <c r="G34" s="18"/>
    </row>
    <row r="35">
      <c r="A35" s="1" t="s">
        <v>5071</v>
      </c>
      <c r="B35" s="17" t="s">
        <v>5072</v>
      </c>
      <c r="C35" s="16" t="s">
        <v>5073</v>
      </c>
      <c r="D35" s="16" t="s">
        <v>116</v>
      </c>
      <c r="E35" s="18"/>
      <c r="F35" s="18" t="str">
        <f t="shared" si="2"/>
        <v>Loading...</v>
      </c>
      <c r="G35" s="18"/>
    </row>
    <row r="36">
      <c r="A36" s="1" t="s">
        <v>5074</v>
      </c>
      <c r="B36" s="17" t="s">
        <v>5075</v>
      </c>
      <c r="C36" s="17" t="s">
        <v>5076</v>
      </c>
      <c r="D36" s="16" t="s">
        <v>116</v>
      </c>
      <c r="E36" s="18"/>
      <c r="F36" s="18" t="str">
        <f t="shared" si="2"/>
        <v>Loading...</v>
      </c>
      <c r="G36" s="18"/>
    </row>
    <row r="37">
      <c r="A37" s="1" t="s">
        <v>5077</v>
      </c>
      <c r="B37" s="17" t="s">
        <v>5078</v>
      </c>
      <c r="C37" s="16" t="s">
        <v>5079</v>
      </c>
      <c r="D37" s="16" t="s">
        <v>98</v>
      </c>
      <c r="E37" s="18"/>
      <c r="F37" s="18" t="str">
        <f t="shared" si="2"/>
        <v>Loading...</v>
      </c>
      <c r="G37" s="18"/>
    </row>
    <row r="38">
      <c r="A38" s="1" t="s">
        <v>5080</v>
      </c>
      <c r="B38" s="17" t="s">
        <v>5081</v>
      </c>
      <c r="C38" s="16" t="s">
        <v>5082</v>
      </c>
      <c r="D38" s="16" t="s">
        <v>98</v>
      </c>
      <c r="E38" s="18"/>
      <c r="F38" s="18" t="str">
        <f t="shared" si="2"/>
        <v>Loading...</v>
      </c>
      <c r="G38" s="18"/>
    </row>
    <row r="39">
      <c r="A39" s="1" t="s">
        <v>5083</v>
      </c>
      <c r="B39" s="17" t="s">
        <v>5084</v>
      </c>
      <c r="C39" s="16" t="s">
        <v>5085</v>
      </c>
      <c r="D39" s="16" t="s">
        <v>98</v>
      </c>
      <c r="E39" s="18"/>
      <c r="F39" s="18" t="str">
        <f t="shared" si="2"/>
        <v>Loading...</v>
      </c>
      <c r="G39" s="18"/>
    </row>
    <row r="40">
      <c r="A40" s="1" t="s">
        <v>5086</v>
      </c>
      <c r="B40" s="17" t="s">
        <v>5087</v>
      </c>
      <c r="C40" s="16" t="s">
        <v>5088</v>
      </c>
      <c r="D40" s="16" t="s">
        <v>98</v>
      </c>
      <c r="E40" s="18"/>
      <c r="F40" s="18" t="str">
        <f t="shared" si="2"/>
        <v>Loading...</v>
      </c>
      <c r="G40" s="18"/>
    </row>
    <row r="41">
      <c r="A41" s="1" t="s">
        <v>5089</v>
      </c>
      <c r="B41" s="17" t="s">
        <v>5090</v>
      </c>
      <c r="C41" s="16" t="s">
        <v>5091</v>
      </c>
      <c r="D41" s="16" t="s">
        <v>98</v>
      </c>
      <c r="E41" s="18"/>
      <c r="F41" s="18" t="str">
        <f t="shared" si="2"/>
        <v>Loading...</v>
      </c>
      <c r="G41" s="18"/>
    </row>
    <row r="42">
      <c r="A42" s="1" t="s">
        <v>5092</v>
      </c>
      <c r="B42" s="17" t="s">
        <v>5093</v>
      </c>
      <c r="C42" s="17" t="s">
        <v>5094</v>
      </c>
      <c r="D42" s="16" t="s">
        <v>98</v>
      </c>
      <c r="E42" s="18"/>
      <c r="F42" s="18" t="str">
        <f t="shared" si="2"/>
        <v>Loading...</v>
      </c>
      <c r="G42" s="18"/>
    </row>
    <row r="43">
      <c r="A43" s="1" t="s">
        <v>5095</v>
      </c>
      <c r="B43" s="17" t="s">
        <v>5096</v>
      </c>
      <c r="C43" s="17" t="s">
        <v>5097</v>
      </c>
      <c r="D43" s="16" t="s">
        <v>98</v>
      </c>
      <c r="E43" s="18"/>
      <c r="F43" s="18" t="str">
        <f t="shared" si="2"/>
        <v>Loading...</v>
      </c>
      <c r="G43" s="18"/>
    </row>
    <row r="44">
      <c r="A44" s="1" t="s">
        <v>5098</v>
      </c>
      <c r="B44" s="17" t="s">
        <v>5099</v>
      </c>
      <c r="C44" s="17" t="s">
        <v>5100</v>
      </c>
      <c r="D44" s="16" t="s">
        <v>119</v>
      </c>
      <c r="E44" s="18"/>
      <c r="F44" s="18" t="str">
        <f t="shared" si="2"/>
        <v>Loading...</v>
      </c>
      <c r="G44" s="18"/>
    </row>
    <row r="45">
      <c r="A45" s="1" t="s">
        <v>5101</v>
      </c>
      <c r="B45" s="17" t="s">
        <v>5102</v>
      </c>
      <c r="C45" s="16" t="s">
        <v>5103</v>
      </c>
      <c r="D45" s="16" t="s">
        <v>108</v>
      </c>
      <c r="E45" s="18"/>
      <c r="F45" s="18" t="str">
        <f t="shared" si="2"/>
        <v>Loading...</v>
      </c>
      <c r="G45" s="18"/>
    </row>
    <row r="46">
      <c r="A46" s="1" t="s">
        <v>5104</v>
      </c>
      <c r="B46" s="17" t="s">
        <v>5105</v>
      </c>
      <c r="C46" s="16" t="s">
        <v>5106</v>
      </c>
      <c r="D46" s="16" t="s">
        <v>5107</v>
      </c>
      <c r="E46" s="18"/>
      <c r="F46" s="18" t="str">
        <f t="shared" si="2"/>
        <v>Loading...</v>
      </c>
      <c r="G46" s="18"/>
    </row>
    <row r="47">
      <c r="A47" s="1" t="s">
        <v>5108</v>
      </c>
      <c r="B47" s="17" t="s">
        <v>5109</v>
      </c>
      <c r="C47" s="16" t="s">
        <v>5110</v>
      </c>
      <c r="D47" s="16" t="s">
        <v>5107</v>
      </c>
      <c r="E47" s="18"/>
      <c r="F47" s="18" t="str">
        <f t="shared" si="2"/>
        <v>Loading...</v>
      </c>
      <c r="G47" s="18"/>
    </row>
    <row r="48">
      <c r="A48" s="1" t="s">
        <v>5111</v>
      </c>
      <c r="B48" s="17" t="s">
        <v>5112</v>
      </c>
      <c r="C48" s="16" t="s">
        <v>5113</v>
      </c>
      <c r="D48" s="16" t="s">
        <v>122</v>
      </c>
      <c r="E48" s="18"/>
      <c r="F48" s="18" t="str">
        <f t="shared" si="2"/>
        <v>Loading...</v>
      </c>
      <c r="G48" s="18"/>
    </row>
    <row r="49">
      <c r="A49" s="1" t="s">
        <v>5114</v>
      </c>
      <c r="B49" s="17" t="s">
        <v>5115</v>
      </c>
      <c r="C49" s="16" t="s">
        <v>5116</v>
      </c>
      <c r="D49" s="16" t="s">
        <v>5117</v>
      </c>
      <c r="E49" s="18"/>
      <c r="F49" s="18" t="str">
        <f t="shared" si="2"/>
        <v>Loading...</v>
      </c>
      <c r="G49" s="16"/>
    </row>
    <row r="50">
      <c r="A50" s="1" t="s">
        <v>5118</v>
      </c>
      <c r="B50" s="17" t="s">
        <v>5119</v>
      </c>
      <c r="C50" s="16" t="s">
        <v>5120</v>
      </c>
      <c r="D50" s="16" t="s">
        <v>5121</v>
      </c>
      <c r="E50" s="18"/>
      <c r="F50" s="18" t="str">
        <f t="shared" si="2"/>
        <v>Loading...</v>
      </c>
      <c r="G50" s="16"/>
    </row>
    <row r="51">
      <c r="A51" s="1" t="s">
        <v>5122</v>
      </c>
      <c r="B51" s="17" t="s">
        <v>5123</v>
      </c>
      <c r="C51" s="17" t="s">
        <v>5124</v>
      </c>
      <c r="D51" s="16" t="s">
        <v>133</v>
      </c>
      <c r="E51" s="18"/>
      <c r="F51" s="18" t="str">
        <f t="shared" si="2"/>
        <v>Loading...</v>
      </c>
      <c r="G51" s="18"/>
    </row>
    <row r="52">
      <c r="A52" s="1" t="s">
        <v>5125</v>
      </c>
      <c r="B52" s="17" t="s">
        <v>5126</v>
      </c>
      <c r="C52" s="17" t="s">
        <v>5127</v>
      </c>
      <c r="D52" s="16" t="s">
        <v>5128</v>
      </c>
      <c r="E52" s="18"/>
      <c r="F52" s="18" t="str">
        <f t="shared" si="2"/>
        <v>Loading...</v>
      </c>
      <c r="G52" s="18"/>
    </row>
    <row r="53">
      <c r="A53" s="1" t="s">
        <v>5129</v>
      </c>
      <c r="B53" s="17" t="s">
        <v>5130</v>
      </c>
      <c r="C53" s="17" t="s">
        <v>5131</v>
      </c>
      <c r="D53" s="16" t="s">
        <v>120</v>
      </c>
      <c r="E53" s="18"/>
      <c r="F53" s="18" t="str">
        <f t="shared" si="2"/>
        <v>Loading...</v>
      </c>
      <c r="G53" s="18"/>
    </row>
    <row r="54">
      <c r="A54" s="1" t="s">
        <v>5132</v>
      </c>
      <c r="B54" s="17" t="s">
        <v>5133</v>
      </c>
      <c r="C54" s="17" t="s">
        <v>5134</v>
      </c>
      <c r="D54" s="16" t="s">
        <v>110</v>
      </c>
      <c r="E54" s="18"/>
      <c r="F54" s="18" t="str">
        <f t="shared" si="2"/>
        <v>Loading...</v>
      </c>
      <c r="G54" s="16" t="s">
        <v>84</v>
      </c>
    </row>
    <row r="55">
      <c r="A55" s="1" t="s">
        <v>5135</v>
      </c>
      <c r="B55" s="17" t="s">
        <v>5136</v>
      </c>
      <c r="C55" s="17" t="s">
        <v>5137</v>
      </c>
      <c r="D55" s="16" t="s">
        <v>124</v>
      </c>
      <c r="E55" s="18"/>
      <c r="F55" s="18" t="str">
        <f t="shared" si="2"/>
        <v>Loading...</v>
      </c>
      <c r="G55" s="16" t="s">
        <v>84</v>
      </c>
    </row>
    <row r="56">
      <c r="A56" s="4" t="s">
        <v>134</v>
      </c>
      <c r="B56" s="45" t="s">
        <v>5138</v>
      </c>
    </row>
    <row r="57">
      <c r="A57" s="1" t="s">
        <v>5139</v>
      </c>
      <c r="B57" s="16" t="s">
        <v>5140</v>
      </c>
      <c r="C57" s="16" t="s">
        <v>5141</v>
      </c>
      <c r="D57" s="18"/>
      <c r="E57" s="18"/>
      <c r="F57" s="16" t="str">
        <f t="shared" ref="F57:F94" si="3">preview(COLUMN(C57), ROW(C57), C57)</f>
        <v>Loading...</v>
      </c>
      <c r="G57" s="16"/>
    </row>
    <row r="58">
      <c r="A58" s="20" t="s">
        <v>5142</v>
      </c>
      <c r="B58" s="19" t="s">
        <v>5140</v>
      </c>
      <c r="C58" s="21" t="s">
        <v>5143</v>
      </c>
      <c r="D58" s="19" t="s">
        <v>86</v>
      </c>
      <c r="E58" s="22"/>
      <c r="F58" s="16" t="str">
        <f t="shared" si="3"/>
        <v>Loading...</v>
      </c>
      <c r="G58" s="19" t="s">
        <v>86</v>
      </c>
    </row>
    <row r="59">
      <c r="A59" s="20" t="s">
        <v>5144</v>
      </c>
      <c r="B59" s="19" t="s">
        <v>5140</v>
      </c>
      <c r="C59" s="21" t="s">
        <v>5143</v>
      </c>
      <c r="D59" s="19" t="s">
        <v>86</v>
      </c>
      <c r="E59" s="22"/>
      <c r="F59" s="16" t="str">
        <f t="shared" si="3"/>
        <v>Loading...</v>
      </c>
      <c r="G59" s="19" t="s">
        <v>86</v>
      </c>
    </row>
    <row r="60">
      <c r="A60" s="20" t="s">
        <v>5145</v>
      </c>
      <c r="B60" s="19" t="s">
        <v>5140</v>
      </c>
      <c r="C60" s="21" t="s">
        <v>5143</v>
      </c>
      <c r="D60" s="19" t="s">
        <v>86</v>
      </c>
      <c r="E60" s="22"/>
      <c r="F60" s="16" t="str">
        <f t="shared" si="3"/>
        <v>Loading...</v>
      </c>
      <c r="G60" s="19" t="s">
        <v>86</v>
      </c>
    </row>
    <row r="61">
      <c r="A61" s="20" t="s">
        <v>5146</v>
      </c>
      <c r="B61" s="19" t="s">
        <v>5140</v>
      </c>
      <c r="C61" s="21" t="s">
        <v>5143</v>
      </c>
      <c r="D61" s="19" t="s">
        <v>86</v>
      </c>
      <c r="E61" s="22"/>
      <c r="F61" s="16" t="str">
        <f t="shared" si="3"/>
        <v>Loading...</v>
      </c>
      <c r="G61" s="19" t="s">
        <v>86</v>
      </c>
    </row>
    <row r="62">
      <c r="A62" s="20" t="s">
        <v>5147</v>
      </c>
      <c r="B62" s="19" t="s">
        <v>5140</v>
      </c>
      <c r="C62" s="21" t="s">
        <v>5143</v>
      </c>
      <c r="D62" s="19" t="s">
        <v>86</v>
      </c>
      <c r="E62" s="22"/>
      <c r="F62" s="16" t="str">
        <f t="shared" si="3"/>
        <v>Loading...</v>
      </c>
      <c r="G62" s="19" t="s">
        <v>86</v>
      </c>
    </row>
    <row r="63">
      <c r="A63" s="20" t="s">
        <v>5148</v>
      </c>
      <c r="B63" s="19" t="s">
        <v>5140</v>
      </c>
      <c r="C63" s="21" t="s">
        <v>5143</v>
      </c>
      <c r="D63" s="19" t="s">
        <v>86</v>
      </c>
      <c r="E63" s="22"/>
      <c r="F63" s="16" t="str">
        <f t="shared" si="3"/>
        <v>Loading...</v>
      </c>
      <c r="G63" s="19" t="s">
        <v>86</v>
      </c>
    </row>
    <row r="64">
      <c r="A64" s="20" t="s">
        <v>5149</v>
      </c>
      <c r="B64" s="19" t="s">
        <v>5140</v>
      </c>
      <c r="C64" s="21" t="s">
        <v>5143</v>
      </c>
      <c r="D64" s="19" t="s">
        <v>86</v>
      </c>
      <c r="E64" s="22"/>
      <c r="F64" s="16" t="str">
        <f t="shared" si="3"/>
        <v>Loading...</v>
      </c>
      <c r="G64" s="19" t="s">
        <v>86</v>
      </c>
    </row>
    <row r="65">
      <c r="A65" s="20" t="s">
        <v>5150</v>
      </c>
      <c r="B65" s="19" t="s">
        <v>5140</v>
      </c>
      <c r="C65" s="21" t="s">
        <v>5143</v>
      </c>
      <c r="D65" s="19" t="s">
        <v>86</v>
      </c>
      <c r="E65" s="22"/>
      <c r="F65" s="16" t="str">
        <f t="shared" si="3"/>
        <v>Loading...</v>
      </c>
      <c r="G65" s="19" t="s">
        <v>86</v>
      </c>
    </row>
    <row r="66">
      <c r="A66" s="20" t="s">
        <v>5151</v>
      </c>
      <c r="B66" s="19" t="s">
        <v>5140</v>
      </c>
      <c r="C66" s="21" t="s">
        <v>5143</v>
      </c>
      <c r="D66" s="19" t="s">
        <v>86</v>
      </c>
      <c r="E66" s="22"/>
      <c r="F66" s="16" t="str">
        <f t="shared" si="3"/>
        <v>Loading...</v>
      </c>
      <c r="G66" s="19" t="s">
        <v>86</v>
      </c>
    </row>
    <row r="67">
      <c r="A67" s="20" t="s">
        <v>5152</v>
      </c>
      <c r="B67" s="19" t="s">
        <v>5140</v>
      </c>
      <c r="C67" s="21" t="s">
        <v>5143</v>
      </c>
      <c r="D67" s="19" t="s">
        <v>86</v>
      </c>
      <c r="E67" s="22"/>
      <c r="F67" s="16" t="str">
        <f t="shared" si="3"/>
        <v>Loading...</v>
      </c>
      <c r="G67" s="19" t="s">
        <v>86</v>
      </c>
    </row>
    <row r="68">
      <c r="A68" s="20" t="s">
        <v>5153</v>
      </c>
      <c r="B68" s="19" t="s">
        <v>5140</v>
      </c>
      <c r="C68" s="21" t="s">
        <v>5143</v>
      </c>
      <c r="D68" s="19" t="s">
        <v>86</v>
      </c>
      <c r="E68" s="22"/>
      <c r="F68" s="16" t="str">
        <f t="shared" si="3"/>
        <v>Loading...</v>
      </c>
      <c r="G68" s="19" t="s">
        <v>86</v>
      </c>
    </row>
    <row r="69">
      <c r="A69" s="20" t="s">
        <v>5154</v>
      </c>
      <c r="B69" s="19" t="s">
        <v>5140</v>
      </c>
      <c r="C69" s="21" t="s">
        <v>5143</v>
      </c>
      <c r="D69" s="19" t="s">
        <v>86</v>
      </c>
      <c r="E69" s="22"/>
      <c r="F69" s="16" t="str">
        <f t="shared" si="3"/>
        <v>Loading...</v>
      </c>
      <c r="G69" s="19" t="s">
        <v>86</v>
      </c>
    </row>
    <row r="70">
      <c r="A70" s="20" t="s">
        <v>5155</v>
      </c>
      <c r="B70" s="19" t="s">
        <v>5140</v>
      </c>
      <c r="C70" s="21" t="s">
        <v>5143</v>
      </c>
      <c r="D70" s="19" t="s">
        <v>86</v>
      </c>
      <c r="E70" s="22"/>
      <c r="F70" s="16" t="str">
        <f t="shared" si="3"/>
        <v>Loading...</v>
      </c>
      <c r="G70" s="19" t="s">
        <v>86</v>
      </c>
    </row>
    <row r="71">
      <c r="A71" s="20" t="s">
        <v>5156</v>
      </c>
      <c r="B71" s="19" t="s">
        <v>5140</v>
      </c>
      <c r="C71" s="21" t="s">
        <v>5143</v>
      </c>
      <c r="D71" s="19" t="s">
        <v>86</v>
      </c>
      <c r="E71" s="22"/>
      <c r="F71" s="16" t="str">
        <f t="shared" si="3"/>
        <v>Loading...</v>
      </c>
      <c r="G71" s="19" t="s">
        <v>86</v>
      </c>
    </row>
    <row r="72">
      <c r="A72" s="20" t="s">
        <v>5157</v>
      </c>
      <c r="B72" s="19" t="s">
        <v>5140</v>
      </c>
      <c r="C72" s="21" t="s">
        <v>5143</v>
      </c>
      <c r="D72" s="19" t="s">
        <v>86</v>
      </c>
      <c r="E72" s="22"/>
      <c r="F72" s="16" t="str">
        <f t="shared" si="3"/>
        <v>Loading...</v>
      </c>
      <c r="G72" s="19" t="s">
        <v>86</v>
      </c>
    </row>
    <row r="73">
      <c r="A73" s="20" t="s">
        <v>5158</v>
      </c>
      <c r="B73" s="19" t="s">
        <v>5140</v>
      </c>
      <c r="C73" s="21" t="s">
        <v>5143</v>
      </c>
      <c r="D73" s="19" t="s">
        <v>86</v>
      </c>
      <c r="E73" s="22"/>
      <c r="F73" s="16" t="str">
        <f t="shared" si="3"/>
        <v>Loading...</v>
      </c>
      <c r="G73" s="19" t="s">
        <v>86</v>
      </c>
    </row>
    <row r="74">
      <c r="A74" s="20" t="s">
        <v>5159</v>
      </c>
      <c r="B74" s="19" t="s">
        <v>5140</v>
      </c>
      <c r="C74" s="21" t="s">
        <v>5143</v>
      </c>
      <c r="D74" s="19" t="s">
        <v>86</v>
      </c>
      <c r="E74" s="22"/>
      <c r="F74" s="16" t="str">
        <f t="shared" si="3"/>
        <v>Loading...</v>
      </c>
      <c r="G74" s="19" t="s">
        <v>86</v>
      </c>
    </row>
    <row r="75">
      <c r="A75" s="20" t="s">
        <v>5160</v>
      </c>
      <c r="B75" s="19" t="s">
        <v>5140</v>
      </c>
      <c r="C75" s="21" t="s">
        <v>5143</v>
      </c>
      <c r="D75" s="19" t="s">
        <v>86</v>
      </c>
      <c r="E75" s="22"/>
      <c r="F75" s="16" t="str">
        <f t="shared" si="3"/>
        <v>Loading...</v>
      </c>
      <c r="G75" s="19" t="s">
        <v>86</v>
      </c>
    </row>
    <row r="76">
      <c r="A76" s="20" t="s">
        <v>5161</v>
      </c>
      <c r="B76" s="19" t="s">
        <v>5140</v>
      </c>
      <c r="C76" s="21" t="s">
        <v>5143</v>
      </c>
      <c r="D76" s="19" t="s">
        <v>86</v>
      </c>
      <c r="E76" s="22"/>
      <c r="F76" s="16" t="str">
        <f t="shared" si="3"/>
        <v>Loading...</v>
      </c>
      <c r="G76" s="19" t="s">
        <v>86</v>
      </c>
    </row>
    <row r="77">
      <c r="A77" s="20" t="s">
        <v>5162</v>
      </c>
      <c r="B77" s="19" t="s">
        <v>5140</v>
      </c>
      <c r="C77" s="21" t="s">
        <v>5143</v>
      </c>
      <c r="D77" s="19" t="s">
        <v>86</v>
      </c>
      <c r="E77" s="22"/>
      <c r="F77" s="16" t="str">
        <f t="shared" si="3"/>
        <v>Loading...</v>
      </c>
      <c r="G77" s="19" t="s">
        <v>86</v>
      </c>
    </row>
    <row r="78">
      <c r="A78" s="20" t="s">
        <v>5163</v>
      </c>
      <c r="B78" s="19" t="s">
        <v>5140</v>
      </c>
      <c r="C78" s="21" t="s">
        <v>5143</v>
      </c>
      <c r="D78" s="19" t="s">
        <v>86</v>
      </c>
      <c r="E78" s="22"/>
      <c r="F78" s="16" t="str">
        <f t="shared" si="3"/>
        <v>Loading...</v>
      </c>
      <c r="G78" s="19" t="s">
        <v>86</v>
      </c>
    </row>
    <row r="79">
      <c r="A79" s="20" t="s">
        <v>5164</v>
      </c>
      <c r="B79" s="19" t="s">
        <v>5140</v>
      </c>
      <c r="C79" s="21" t="s">
        <v>5143</v>
      </c>
      <c r="D79" s="19" t="s">
        <v>86</v>
      </c>
      <c r="E79" s="22"/>
      <c r="F79" s="16" t="str">
        <f t="shared" si="3"/>
        <v>Loading...</v>
      </c>
      <c r="G79" s="19" t="s">
        <v>86</v>
      </c>
    </row>
    <row r="80">
      <c r="A80" s="20" t="s">
        <v>5165</v>
      </c>
      <c r="B80" s="19" t="s">
        <v>5140</v>
      </c>
      <c r="C80" s="21" t="s">
        <v>5143</v>
      </c>
      <c r="D80" s="19" t="s">
        <v>86</v>
      </c>
      <c r="E80" s="22"/>
      <c r="F80" s="16" t="str">
        <f t="shared" si="3"/>
        <v>Loading...</v>
      </c>
      <c r="G80" s="19" t="s">
        <v>86</v>
      </c>
    </row>
    <row r="81">
      <c r="A81" s="20" t="s">
        <v>5166</v>
      </c>
      <c r="B81" s="19" t="s">
        <v>5140</v>
      </c>
      <c r="C81" s="21" t="s">
        <v>5143</v>
      </c>
      <c r="D81" s="19" t="s">
        <v>86</v>
      </c>
      <c r="E81" s="22"/>
      <c r="F81" s="16" t="str">
        <f t="shared" si="3"/>
        <v>Loading...</v>
      </c>
      <c r="G81" s="19" t="s">
        <v>86</v>
      </c>
    </row>
    <row r="82">
      <c r="A82" s="20" t="s">
        <v>5167</v>
      </c>
      <c r="B82" s="19" t="s">
        <v>5140</v>
      </c>
      <c r="C82" s="21" t="s">
        <v>5143</v>
      </c>
      <c r="D82" s="19" t="s">
        <v>86</v>
      </c>
      <c r="E82" s="22"/>
      <c r="F82" s="16" t="str">
        <f t="shared" si="3"/>
        <v>Loading...</v>
      </c>
      <c r="G82" s="19" t="s">
        <v>86</v>
      </c>
    </row>
    <row r="83">
      <c r="A83" s="20" t="s">
        <v>5168</v>
      </c>
      <c r="B83" s="19" t="s">
        <v>5140</v>
      </c>
      <c r="C83" s="21" t="s">
        <v>5143</v>
      </c>
      <c r="D83" s="19" t="s">
        <v>86</v>
      </c>
      <c r="E83" s="22"/>
      <c r="F83" s="16" t="str">
        <f t="shared" si="3"/>
        <v>Loading...</v>
      </c>
      <c r="G83" s="19" t="s">
        <v>86</v>
      </c>
    </row>
    <row r="84">
      <c r="A84" s="20" t="s">
        <v>5169</v>
      </c>
      <c r="B84" s="19" t="s">
        <v>5140</v>
      </c>
      <c r="C84" s="21" t="s">
        <v>5143</v>
      </c>
      <c r="D84" s="19" t="s">
        <v>86</v>
      </c>
      <c r="E84" s="22"/>
      <c r="F84" s="16" t="str">
        <f t="shared" si="3"/>
        <v>Loading...</v>
      </c>
      <c r="G84" s="19" t="s">
        <v>86</v>
      </c>
    </row>
    <row r="85">
      <c r="A85" s="20" t="s">
        <v>5170</v>
      </c>
      <c r="B85" s="19" t="s">
        <v>5140</v>
      </c>
      <c r="C85" s="21" t="s">
        <v>5143</v>
      </c>
      <c r="D85" s="19" t="s">
        <v>86</v>
      </c>
      <c r="E85" s="22"/>
      <c r="F85" s="16" t="str">
        <f t="shared" si="3"/>
        <v>Loading...</v>
      </c>
      <c r="G85" s="19" t="s">
        <v>86</v>
      </c>
    </row>
    <row r="86">
      <c r="A86" s="1" t="s">
        <v>5171</v>
      </c>
      <c r="B86" s="16" t="s">
        <v>5172</v>
      </c>
      <c r="C86" s="16" t="s">
        <v>5173</v>
      </c>
      <c r="D86" s="18"/>
      <c r="E86" s="18"/>
      <c r="F86" s="16" t="str">
        <f t="shared" si="3"/>
        <v>Loading...</v>
      </c>
      <c r="G86" s="18"/>
    </row>
    <row r="87">
      <c r="A87" s="1" t="s">
        <v>5174</v>
      </c>
      <c r="B87" s="16" t="s">
        <v>5175</v>
      </c>
      <c r="C87" s="16" t="s">
        <v>5176</v>
      </c>
      <c r="D87" s="18"/>
      <c r="E87" s="18"/>
      <c r="F87" s="16" t="str">
        <f t="shared" si="3"/>
        <v>Loading...</v>
      </c>
      <c r="G87" s="18"/>
    </row>
    <row r="88">
      <c r="A88" s="1" t="s">
        <v>5177</v>
      </c>
      <c r="B88" s="16" t="s">
        <v>5178</v>
      </c>
      <c r="C88" s="16" t="s">
        <v>5179</v>
      </c>
      <c r="D88" s="18"/>
      <c r="E88" s="18"/>
      <c r="F88" s="16" t="str">
        <f t="shared" si="3"/>
        <v>Loading...</v>
      </c>
      <c r="G88" s="18"/>
    </row>
    <row r="89">
      <c r="A89" s="1" t="s">
        <v>5180</v>
      </c>
      <c r="B89" s="16" t="s">
        <v>5181</v>
      </c>
      <c r="C89" s="16" t="s">
        <v>5182</v>
      </c>
      <c r="D89" s="18"/>
      <c r="E89" s="18"/>
      <c r="F89" s="16" t="str">
        <f t="shared" si="3"/>
        <v>Loading...</v>
      </c>
      <c r="G89" s="18"/>
    </row>
    <row r="90">
      <c r="A90" s="1" t="s">
        <v>5183</v>
      </c>
      <c r="B90" s="16" t="s">
        <v>5184</v>
      </c>
      <c r="C90" s="16" t="s">
        <v>5185</v>
      </c>
      <c r="D90" s="18"/>
      <c r="E90" s="18"/>
      <c r="F90" s="16" t="str">
        <f t="shared" si="3"/>
        <v>Loading...</v>
      </c>
      <c r="G90" s="18"/>
    </row>
    <row r="91">
      <c r="A91" s="1" t="s">
        <v>5186</v>
      </c>
      <c r="B91" s="16" t="s">
        <v>5187</v>
      </c>
      <c r="C91" s="16" t="s">
        <v>5188</v>
      </c>
      <c r="D91" s="18"/>
      <c r="E91" s="18"/>
      <c r="F91" s="16" t="str">
        <f t="shared" si="3"/>
        <v>Loading...</v>
      </c>
      <c r="G91" s="18"/>
    </row>
    <row r="92">
      <c r="A92" s="1" t="s">
        <v>5189</v>
      </c>
      <c r="B92" s="16" t="s">
        <v>5190</v>
      </c>
      <c r="C92" s="16" t="s">
        <v>5191</v>
      </c>
      <c r="D92" s="18"/>
      <c r="E92" s="18"/>
      <c r="F92" s="16" t="str">
        <f t="shared" si="3"/>
        <v>Loading...</v>
      </c>
      <c r="G92" s="18"/>
    </row>
    <row r="93">
      <c r="A93" s="1" t="s">
        <v>5192</v>
      </c>
      <c r="B93" s="16" t="s">
        <v>5193</v>
      </c>
      <c r="C93" s="16" t="s">
        <v>5194</v>
      </c>
      <c r="D93" s="18"/>
      <c r="E93" s="18"/>
      <c r="F93" s="16" t="str">
        <f t="shared" si="3"/>
        <v>Loading...</v>
      </c>
      <c r="G93" s="18"/>
    </row>
    <row r="94">
      <c r="A94" s="1" t="s">
        <v>5195</v>
      </c>
      <c r="B94" s="16" t="s">
        <v>5196</v>
      </c>
      <c r="C94" s="16" t="s">
        <v>5197</v>
      </c>
      <c r="D94" s="16" t="s">
        <v>5198</v>
      </c>
      <c r="E94" s="18"/>
      <c r="F94" s="16" t="str">
        <f t="shared" si="3"/>
        <v>Loading...</v>
      </c>
      <c r="G94" s="18"/>
    </row>
    <row r="95">
      <c r="A95" s="4" t="s">
        <v>134</v>
      </c>
      <c r="B95" s="45" t="s">
        <v>5199</v>
      </c>
    </row>
    <row r="96">
      <c r="A96" s="1" t="s">
        <v>5200</v>
      </c>
      <c r="B96" s="17" t="s">
        <v>5201</v>
      </c>
      <c r="C96" s="17" t="s">
        <v>5202</v>
      </c>
      <c r="D96" s="16" t="s">
        <v>5203</v>
      </c>
      <c r="E96" s="18"/>
      <c r="F96" s="16" t="str">
        <f t="shared" ref="F96:F132" si="4">preview(COLUMN(C96), ROW(C96), C96)</f>
        <v>Loading...</v>
      </c>
      <c r="G96" s="16" t="s">
        <v>84</v>
      </c>
    </row>
    <row r="97">
      <c r="A97" s="20" t="s">
        <v>5204</v>
      </c>
      <c r="B97" s="21" t="s">
        <v>5201</v>
      </c>
      <c r="C97" s="21" t="s">
        <v>5205</v>
      </c>
      <c r="D97" s="19" t="s">
        <v>86</v>
      </c>
      <c r="E97" s="22"/>
      <c r="F97" s="16" t="str">
        <f t="shared" si="4"/>
        <v>Loading...</v>
      </c>
      <c r="G97" s="19" t="s">
        <v>86</v>
      </c>
    </row>
    <row r="98">
      <c r="A98" s="20" t="s">
        <v>5206</v>
      </c>
      <c r="B98" s="21" t="s">
        <v>5201</v>
      </c>
      <c r="C98" s="21" t="s">
        <v>5205</v>
      </c>
      <c r="D98" s="19" t="s">
        <v>86</v>
      </c>
      <c r="E98" s="22"/>
      <c r="F98" s="16" t="str">
        <f t="shared" si="4"/>
        <v>Loading...</v>
      </c>
      <c r="G98" s="19" t="s">
        <v>86</v>
      </c>
    </row>
    <row r="99">
      <c r="A99" s="20" t="s">
        <v>5207</v>
      </c>
      <c r="B99" s="21" t="s">
        <v>5201</v>
      </c>
      <c r="C99" s="21" t="s">
        <v>5205</v>
      </c>
      <c r="D99" s="19" t="s">
        <v>86</v>
      </c>
      <c r="E99" s="22"/>
      <c r="F99" s="16" t="str">
        <f t="shared" si="4"/>
        <v>Loading...</v>
      </c>
      <c r="G99" s="19" t="s">
        <v>86</v>
      </c>
    </row>
    <row r="100">
      <c r="A100" s="20" t="s">
        <v>5208</v>
      </c>
      <c r="B100" s="21" t="s">
        <v>5201</v>
      </c>
      <c r="C100" s="21" t="s">
        <v>5205</v>
      </c>
      <c r="D100" s="19" t="s">
        <v>86</v>
      </c>
      <c r="E100" s="22"/>
      <c r="F100" s="16" t="str">
        <f t="shared" si="4"/>
        <v>Loading...</v>
      </c>
      <c r="G100" s="19" t="s">
        <v>86</v>
      </c>
    </row>
    <row r="101">
      <c r="A101" s="20" t="s">
        <v>5209</v>
      </c>
      <c r="B101" s="21" t="s">
        <v>5201</v>
      </c>
      <c r="C101" s="21" t="s">
        <v>5205</v>
      </c>
      <c r="D101" s="19" t="s">
        <v>86</v>
      </c>
      <c r="E101" s="22"/>
      <c r="F101" s="16" t="str">
        <f t="shared" si="4"/>
        <v>Loading...</v>
      </c>
      <c r="G101" s="19" t="s">
        <v>86</v>
      </c>
    </row>
    <row r="102">
      <c r="A102" s="20" t="s">
        <v>5210</v>
      </c>
      <c r="B102" s="21" t="s">
        <v>5201</v>
      </c>
      <c r="C102" s="21" t="s">
        <v>5205</v>
      </c>
      <c r="D102" s="19" t="s">
        <v>86</v>
      </c>
      <c r="E102" s="22"/>
      <c r="F102" s="16" t="str">
        <f t="shared" si="4"/>
        <v>Loading...</v>
      </c>
      <c r="G102" s="19" t="s">
        <v>86</v>
      </c>
    </row>
    <row r="103">
      <c r="A103" s="20" t="s">
        <v>5211</v>
      </c>
      <c r="B103" s="21" t="s">
        <v>5201</v>
      </c>
      <c r="C103" s="21" t="s">
        <v>5205</v>
      </c>
      <c r="D103" s="19" t="s">
        <v>86</v>
      </c>
      <c r="E103" s="22"/>
      <c r="F103" s="16" t="str">
        <f t="shared" si="4"/>
        <v>Loading...</v>
      </c>
      <c r="G103" s="19" t="s">
        <v>86</v>
      </c>
    </row>
    <row r="104">
      <c r="A104" s="20" t="s">
        <v>5212</v>
      </c>
      <c r="B104" s="21" t="s">
        <v>5201</v>
      </c>
      <c r="C104" s="21" t="s">
        <v>5205</v>
      </c>
      <c r="D104" s="19" t="s">
        <v>86</v>
      </c>
      <c r="E104" s="22"/>
      <c r="F104" s="16" t="str">
        <f t="shared" si="4"/>
        <v>Loading...</v>
      </c>
      <c r="G104" s="19" t="s">
        <v>86</v>
      </c>
    </row>
    <row r="105">
      <c r="A105" s="20" t="s">
        <v>5213</v>
      </c>
      <c r="B105" s="21" t="s">
        <v>5201</v>
      </c>
      <c r="C105" s="21" t="s">
        <v>5205</v>
      </c>
      <c r="D105" s="19" t="s">
        <v>86</v>
      </c>
      <c r="E105" s="22"/>
      <c r="F105" s="16" t="str">
        <f t="shared" si="4"/>
        <v>Loading...</v>
      </c>
      <c r="G105" s="19" t="s">
        <v>86</v>
      </c>
    </row>
    <row r="106">
      <c r="A106" s="20" t="s">
        <v>5214</v>
      </c>
      <c r="B106" s="21" t="s">
        <v>5201</v>
      </c>
      <c r="C106" s="21" t="s">
        <v>5205</v>
      </c>
      <c r="D106" s="19" t="s">
        <v>86</v>
      </c>
      <c r="E106" s="22"/>
      <c r="F106" s="16" t="str">
        <f t="shared" si="4"/>
        <v>Loading...</v>
      </c>
      <c r="G106" s="19" t="s">
        <v>86</v>
      </c>
    </row>
    <row r="107">
      <c r="A107" s="20" t="s">
        <v>5215</v>
      </c>
      <c r="B107" s="21" t="s">
        <v>5201</v>
      </c>
      <c r="C107" s="21" t="s">
        <v>5205</v>
      </c>
      <c r="D107" s="19" t="s">
        <v>86</v>
      </c>
      <c r="E107" s="22"/>
      <c r="F107" s="16" t="str">
        <f t="shared" si="4"/>
        <v>Loading...</v>
      </c>
      <c r="G107" s="19" t="s">
        <v>86</v>
      </c>
    </row>
    <row r="108">
      <c r="A108" s="20" t="s">
        <v>5216</v>
      </c>
      <c r="B108" s="21" t="s">
        <v>5201</v>
      </c>
      <c r="C108" s="21" t="s">
        <v>5205</v>
      </c>
      <c r="D108" s="19" t="s">
        <v>86</v>
      </c>
      <c r="E108" s="22"/>
      <c r="F108" s="16" t="str">
        <f t="shared" si="4"/>
        <v>Loading...</v>
      </c>
      <c r="G108" s="19" t="s">
        <v>86</v>
      </c>
    </row>
    <row r="109">
      <c r="A109" s="20" t="s">
        <v>5217</v>
      </c>
      <c r="B109" s="21" t="s">
        <v>5201</v>
      </c>
      <c r="C109" s="21" t="s">
        <v>5205</v>
      </c>
      <c r="D109" s="19" t="s">
        <v>86</v>
      </c>
      <c r="E109" s="22"/>
      <c r="F109" s="16" t="str">
        <f t="shared" si="4"/>
        <v>Loading...</v>
      </c>
      <c r="G109" s="19" t="s">
        <v>86</v>
      </c>
    </row>
    <row r="110">
      <c r="A110" s="20" t="s">
        <v>5218</v>
      </c>
      <c r="B110" s="21" t="s">
        <v>5201</v>
      </c>
      <c r="C110" s="21" t="s">
        <v>5205</v>
      </c>
      <c r="D110" s="19" t="s">
        <v>86</v>
      </c>
      <c r="E110" s="22"/>
      <c r="F110" s="16" t="str">
        <f t="shared" si="4"/>
        <v>Loading...</v>
      </c>
      <c r="G110" s="19" t="s">
        <v>86</v>
      </c>
    </row>
    <row r="111">
      <c r="A111" s="20" t="s">
        <v>5219</v>
      </c>
      <c r="B111" s="21" t="s">
        <v>5201</v>
      </c>
      <c r="C111" s="21" t="s">
        <v>5205</v>
      </c>
      <c r="D111" s="19" t="s">
        <v>86</v>
      </c>
      <c r="E111" s="22"/>
      <c r="F111" s="16" t="str">
        <f t="shared" si="4"/>
        <v>Loading...</v>
      </c>
      <c r="G111" s="19" t="s">
        <v>86</v>
      </c>
    </row>
    <row r="112">
      <c r="A112" s="20" t="s">
        <v>5220</v>
      </c>
      <c r="B112" s="21" t="s">
        <v>5201</v>
      </c>
      <c r="C112" s="21" t="s">
        <v>5205</v>
      </c>
      <c r="D112" s="19" t="s">
        <v>86</v>
      </c>
      <c r="E112" s="22"/>
      <c r="F112" s="16" t="str">
        <f t="shared" si="4"/>
        <v>Loading...</v>
      </c>
      <c r="G112" s="19" t="s">
        <v>86</v>
      </c>
    </row>
    <row r="113">
      <c r="A113" s="20" t="s">
        <v>5221</v>
      </c>
      <c r="B113" s="21" t="s">
        <v>5201</v>
      </c>
      <c r="C113" s="21" t="s">
        <v>5205</v>
      </c>
      <c r="D113" s="19" t="s">
        <v>86</v>
      </c>
      <c r="E113" s="22"/>
      <c r="F113" s="16" t="str">
        <f t="shared" si="4"/>
        <v>Loading...</v>
      </c>
      <c r="G113" s="19" t="s">
        <v>86</v>
      </c>
    </row>
    <row r="114">
      <c r="A114" s="20" t="s">
        <v>5222</v>
      </c>
      <c r="B114" s="21" t="s">
        <v>5201</v>
      </c>
      <c r="C114" s="21" t="s">
        <v>5205</v>
      </c>
      <c r="D114" s="19" t="s">
        <v>86</v>
      </c>
      <c r="E114" s="22"/>
      <c r="F114" s="16" t="str">
        <f t="shared" si="4"/>
        <v>Loading...</v>
      </c>
      <c r="G114" s="19" t="s">
        <v>86</v>
      </c>
    </row>
    <row r="115">
      <c r="A115" s="20" t="s">
        <v>5223</v>
      </c>
      <c r="B115" s="21" t="s">
        <v>5201</v>
      </c>
      <c r="C115" s="21" t="s">
        <v>5205</v>
      </c>
      <c r="D115" s="19" t="s">
        <v>86</v>
      </c>
      <c r="E115" s="22"/>
      <c r="F115" s="16" t="str">
        <f t="shared" si="4"/>
        <v>Loading...</v>
      </c>
      <c r="G115" s="19" t="s">
        <v>86</v>
      </c>
    </row>
    <row r="116">
      <c r="A116" s="20" t="s">
        <v>5224</v>
      </c>
      <c r="B116" s="21" t="s">
        <v>5201</v>
      </c>
      <c r="C116" s="21" t="s">
        <v>5205</v>
      </c>
      <c r="D116" s="19" t="s">
        <v>86</v>
      </c>
      <c r="E116" s="22"/>
      <c r="F116" s="16" t="str">
        <f t="shared" si="4"/>
        <v>Loading...</v>
      </c>
      <c r="G116" s="19" t="s">
        <v>86</v>
      </c>
    </row>
    <row r="117">
      <c r="A117" s="20" t="s">
        <v>5225</v>
      </c>
      <c r="B117" s="21" t="s">
        <v>5201</v>
      </c>
      <c r="C117" s="21" t="s">
        <v>5205</v>
      </c>
      <c r="D117" s="19" t="s">
        <v>86</v>
      </c>
      <c r="E117" s="22"/>
      <c r="F117" s="16" t="str">
        <f t="shared" si="4"/>
        <v>Loading...</v>
      </c>
      <c r="G117" s="19" t="s">
        <v>86</v>
      </c>
    </row>
    <row r="118">
      <c r="A118" s="20" t="s">
        <v>5226</v>
      </c>
      <c r="B118" s="21" t="s">
        <v>5201</v>
      </c>
      <c r="C118" s="21" t="s">
        <v>5205</v>
      </c>
      <c r="D118" s="19" t="s">
        <v>86</v>
      </c>
      <c r="E118" s="22"/>
      <c r="F118" s="16" t="str">
        <f t="shared" si="4"/>
        <v>Loading...</v>
      </c>
      <c r="G118" s="19" t="s">
        <v>86</v>
      </c>
    </row>
    <row r="119">
      <c r="A119" s="20" t="s">
        <v>5227</v>
      </c>
      <c r="B119" s="21" t="s">
        <v>5201</v>
      </c>
      <c r="C119" s="21" t="s">
        <v>5205</v>
      </c>
      <c r="D119" s="19" t="s">
        <v>86</v>
      </c>
      <c r="E119" s="22"/>
      <c r="F119" s="16" t="str">
        <f t="shared" si="4"/>
        <v>Loading...</v>
      </c>
      <c r="G119" s="19" t="s">
        <v>86</v>
      </c>
    </row>
    <row r="120">
      <c r="A120" s="20" t="s">
        <v>5228</v>
      </c>
      <c r="B120" s="21" t="s">
        <v>5201</v>
      </c>
      <c r="C120" s="21" t="s">
        <v>5205</v>
      </c>
      <c r="D120" s="19" t="s">
        <v>86</v>
      </c>
      <c r="E120" s="22"/>
      <c r="F120" s="16" t="str">
        <f t="shared" si="4"/>
        <v>Loading...</v>
      </c>
      <c r="G120" s="19" t="s">
        <v>86</v>
      </c>
    </row>
    <row r="121">
      <c r="A121" s="20" t="s">
        <v>5229</v>
      </c>
      <c r="B121" s="21" t="s">
        <v>5201</v>
      </c>
      <c r="C121" s="21" t="s">
        <v>5205</v>
      </c>
      <c r="D121" s="19" t="s">
        <v>86</v>
      </c>
      <c r="E121" s="22"/>
      <c r="F121" s="16" t="str">
        <f t="shared" si="4"/>
        <v>Loading...</v>
      </c>
      <c r="G121" s="19" t="s">
        <v>86</v>
      </c>
    </row>
    <row r="122">
      <c r="A122" s="20" t="s">
        <v>5230</v>
      </c>
      <c r="B122" s="21" t="s">
        <v>5201</v>
      </c>
      <c r="C122" s="21" t="s">
        <v>5205</v>
      </c>
      <c r="D122" s="19" t="s">
        <v>86</v>
      </c>
      <c r="E122" s="22"/>
      <c r="F122" s="16" t="str">
        <f t="shared" si="4"/>
        <v>Loading...</v>
      </c>
      <c r="G122" s="19" t="s">
        <v>86</v>
      </c>
    </row>
    <row r="123">
      <c r="A123" s="20" t="s">
        <v>5231</v>
      </c>
      <c r="B123" s="21" t="s">
        <v>5201</v>
      </c>
      <c r="C123" s="21" t="s">
        <v>5205</v>
      </c>
      <c r="D123" s="19" t="s">
        <v>86</v>
      </c>
      <c r="E123" s="22"/>
      <c r="F123" s="16" t="str">
        <f t="shared" si="4"/>
        <v>Loading...</v>
      </c>
      <c r="G123" s="19" t="s">
        <v>86</v>
      </c>
    </row>
    <row r="124">
      <c r="A124" s="20" t="s">
        <v>5232</v>
      </c>
      <c r="B124" s="21" t="s">
        <v>5201</v>
      </c>
      <c r="C124" s="21" t="s">
        <v>5205</v>
      </c>
      <c r="D124" s="19" t="s">
        <v>86</v>
      </c>
      <c r="E124" s="22"/>
      <c r="F124" s="16" t="str">
        <f t="shared" si="4"/>
        <v>Loading...</v>
      </c>
      <c r="G124" s="19" t="s">
        <v>86</v>
      </c>
    </row>
    <row r="125">
      <c r="A125" s="20" t="s">
        <v>5233</v>
      </c>
      <c r="B125" s="21" t="s">
        <v>5201</v>
      </c>
      <c r="C125" s="21" t="s">
        <v>5205</v>
      </c>
      <c r="D125" s="19" t="s">
        <v>86</v>
      </c>
      <c r="E125" s="22"/>
      <c r="F125" s="16" t="str">
        <f t="shared" si="4"/>
        <v>Loading...</v>
      </c>
      <c r="G125" s="19" t="s">
        <v>86</v>
      </c>
    </row>
    <row r="126">
      <c r="A126" s="20" t="s">
        <v>5234</v>
      </c>
      <c r="B126" s="21" t="s">
        <v>5201</v>
      </c>
      <c r="C126" s="21" t="s">
        <v>5205</v>
      </c>
      <c r="D126" s="19" t="s">
        <v>86</v>
      </c>
      <c r="E126" s="22"/>
      <c r="F126" s="16" t="str">
        <f t="shared" si="4"/>
        <v>Loading...</v>
      </c>
      <c r="G126" s="19" t="s">
        <v>86</v>
      </c>
    </row>
    <row r="127">
      <c r="A127" s="1" t="s">
        <v>5235</v>
      </c>
      <c r="B127" s="17" t="s">
        <v>5236</v>
      </c>
      <c r="C127" s="16" t="s">
        <v>5237</v>
      </c>
      <c r="D127" s="16" t="s">
        <v>5238</v>
      </c>
      <c r="E127" s="18"/>
      <c r="F127" s="16" t="str">
        <f t="shared" si="4"/>
        <v>Loading...</v>
      </c>
      <c r="G127" s="18"/>
    </row>
    <row r="128">
      <c r="A128" s="1" t="s">
        <v>5239</v>
      </c>
      <c r="B128" s="17" t="s">
        <v>5240</v>
      </c>
      <c r="C128" s="17" t="s">
        <v>5241</v>
      </c>
      <c r="D128" s="16" t="s">
        <v>5242</v>
      </c>
      <c r="E128" s="18"/>
      <c r="F128" s="16" t="str">
        <f t="shared" si="4"/>
        <v>Loading...</v>
      </c>
      <c r="G128" s="18"/>
    </row>
    <row r="129">
      <c r="A129" s="1" t="s">
        <v>5243</v>
      </c>
      <c r="B129" s="17" t="s">
        <v>5244</v>
      </c>
      <c r="C129" s="17" t="s">
        <v>5245</v>
      </c>
      <c r="D129" s="16" t="s">
        <v>5246</v>
      </c>
      <c r="E129" s="18"/>
      <c r="F129" s="16" t="str">
        <f t="shared" si="4"/>
        <v>Loading...</v>
      </c>
      <c r="G129" s="16"/>
    </row>
    <row r="130">
      <c r="A130" s="1" t="s">
        <v>5247</v>
      </c>
      <c r="B130" s="17" t="s">
        <v>5248</v>
      </c>
      <c r="C130" s="17" t="s">
        <v>5249</v>
      </c>
      <c r="D130" s="16" t="s">
        <v>5250</v>
      </c>
      <c r="E130" s="18"/>
      <c r="F130" s="16" t="str">
        <f t="shared" si="4"/>
        <v>Loading...</v>
      </c>
      <c r="G130" s="18"/>
    </row>
    <row r="131">
      <c r="A131" s="1" t="s">
        <v>5251</v>
      </c>
      <c r="B131" s="17" t="s">
        <v>5252</v>
      </c>
      <c r="C131" s="17" t="s">
        <v>5253</v>
      </c>
      <c r="D131" s="16" t="s">
        <v>5254</v>
      </c>
      <c r="E131" s="18"/>
      <c r="F131" s="16" t="str">
        <f t="shared" si="4"/>
        <v>Loading...</v>
      </c>
      <c r="G131" s="18"/>
    </row>
    <row r="132">
      <c r="A132" s="1" t="s">
        <v>5255</v>
      </c>
      <c r="B132" s="17" t="s">
        <v>5256</v>
      </c>
      <c r="C132" s="17" t="s">
        <v>5257</v>
      </c>
      <c r="D132" s="16" t="s">
        <v>5258</v>
      </c>
      <c r="E132" s="18"/>
      <c r="F132" s="16" t="str">
        <f t="shared" si="4"/>
        <v>Loading...</v>
      </c>
      <c r="G132" s="16" t="s">
        <v>82</v>
      </c>
    </row>
    <row r="133">
      <c r="A133" s="4" t="s">
        <v>134</v>
      </c>
      <c r="B133" s="45" t="s">
        <v>5259</v>
      </c>
    </row>
    <row r="134">
      <c r="A134" s="1" t="s">
        <v>5260</v>
      </c>
      <c r="B134" s="16" t="s">
        <v>5261</v>
      </c>
      <c r="C134" s="16" t="s">
        <v>5262</v>
      </c>
      <c r="D134" s="16" t="s">
        <v>5263</v>
      </c>
      <c r="E134" s="18"/>
      <c r="F134" s="18" t="str">
        <f t="shared" ref="F134:F195" si="5">preview(COLUMN(C134), ROW(C134), C134)</f>
        <v>Loading...</v>
      </c>
      <c r="G134" s="18"/>
    </row>
    <row r="135">
      <c r="A135" s="1" t="s">
        <v>5264</v>
      </c>
      <c r="B135" s="16" t="s">
        <v>5265</v>
      </c>
      <c r="C135" s="16" t="s">
        <v>5266</v>
      </c>
      <c r="D135" s="16"/>
      <c r="E135" s="16" t="s">
        <v>5267</v>
      </c>
      <c r="F135" s="18" t="str">
        <f t="shared" si="5"/>
        <v>Loading...</v>
      </c>
      <c r="G135" s="18"/>
    </row>
    <row r="136">
      <c r="A136" s="1" t="s">
        <v>5268</v>
      </c>
      <c r="B136" s="16" t="s">
        <v>5269</v>
      </c>
      <c r="C136" s="16" t="s">
        <v>5270</v>
      </c>
      <c r="D136" s="18"/>
      <c r="E136" s="18"/>
      <c r="F136" s="18" t="str">
        <f t="shared" si="5"/>
        <v>Loading...</v>
      </c>
      <c r="G136" s="18"/>
    </row>
    <row r="137">
      <c r="A137" s="1" t="s">
        <v>5271</v>
      </c>
      <c r="B137" s="16" t="s">
        <v>5265</v>
      </c>
      <c r="C137" s="16" t="s">
        <v>5266</v>
      </c>
      <c r="D137" s="18"/>
      <c r="E137" s="16" t="s">
        <v>5272</v>
      </c>
      <c r="F137" s="18" t="str">
        <f t="shared" si="5"/>
        <v>Loading...</v>
      </c>
      <c r="G137" s="18"/>
    </row>
    <row r="138">
      <c r="A138" s="1" t="s">
        <v>5273</v>
      </c>
      <c r="B138" s="16" t="s">
        <v>5269</v>
      </c>
      <c r="C138" s="16" t="s">
        <v>5270</v>
      </c>
      <c r="D138" s="18"/>
      <c r="E138" s="16" t="s">
        <v>5272</v>
      </c>
      <c r="F138" s="18" t="str">
        <f t="shared" si="5"/>
        <v>Loading...</v>
      </c>
      <c r="G138" s="18"/>
    </row>
    <row r="139">
      <c r="A139" s="1" t="s">
        <v>5274</v>
      </c>
      <c r="B139" s="16" t="s">
        <v>5275</v>
      </c>
      <c r="C139" s="16" t="s">
        <v>5276</v>
      </c>
      <c r="D139" s="16"/>
      <c r="E139" s="16" t="s">
        <v>5277</v>
      </c>
      <c r="F139" s="18" t="str">
        <f t="shared" si="5"/>
        <v>Loading...</v>
      </c>
      <c r="G139" s="18"/>
    </row>
    <row r="140">
      <c r="A140" s="1" t="s">
        <v>5278</v>
      </c>
      <c r="B140" s="16" t="s">
        <v>5279</v>
      </c>
      <c r="C140" s="16" t="s">
        <v>5280</v>
      </c>
      <c r="D140" s="18"/>
      <c r="E140" s="18"/>
      <c r="F140" s="18" t="str">
        <f t="shared" si="5"/>
        <v>Loading...</v>
      </c>
      <c r="G140" s="18"/>
    </row>
    <row r="141">
      <c r="A141" s="1" t="s">
        <v>5281</v>
      </c>
      <c r="B141" s="16" t="s">
        <v>5282</v>
      </c>
      <c r="C141" s="16" t="s">
        <v>5283</v>
      </c>
      <c r="D141" s="18"/>
      <c r="E141" s="18"/>
      <c r="F141" s="18" t="str">
        <f t="shared" si="5"/>
        <v>Loading...</v>
      </c>
      <c r="G141" s="18"/>
    </row>
    <row r="142">
      <c r="A142" s="1" t="s">
        <v>5284</v>
      </c>
      <c r="B142" s="16" t="s">
        <v>5285</v>
      </c>
      <c r="C142" s="16" t="s">
        <v>5286</v>
      </c>
      <c r="D142" s="18"/>
      <c r="E142" s="18"/>
      <c r="F142" s="18" t="str">
        <f t="shared" si="5"/>
        <v>Loading...</v>
      </c>
      <c r="G142" s="18"/>
    </row>
    <row r="143">
      <c r="A143" s="1" t="s">
        <v>5287</v>
      </c>
      <c r="B143" s="16" t="s">
        <v>5288</v>
      </c>
      <c r="C143" s="16" t="s">
        <v>5289</v>
      </c>
      <c r="D143" s="18"/>
      <c r="E143" s="18"/>
      <c r="F143" s="18" t="str">
        <f t="shared" si="5"/>
        <v>Loading...</v>
      </c>
      <c r="G143" s="18"/>
    </row>
    <row r="144">
      <c r="A144" s="1" t="s">
        <v>5290</v>
      </c>
      <c r="B144" s="16" t="s">
        <v>5291</v>
      </c>
      <c r="C144" s="16" t="s">
        <v>5292</v>
      </c>
      <c r="D144" s="18"/>
      <c r="E144" s="18"/>
      <c r="F144" s="18" t="str">
        <f t="shared" si="5"/>
        <v>Loading...</v>
      </c>
      <c r="G144" s="18"/>
    </row>
    <row r="145">
      <c r="A145" s="1" t="s">
        <v>5293</v>
      </c>
      <c r="B145" s="16" t="s">
        <v>5294</v>
      </c>
      <c r="C145" s="16" t="s">
        <v>5295</v>
      </c>
      <c r="D145" s="18"/>
      <c r="E145" s="18"/>
      <c r="F145" s="18" t="str">
        <f t="shared" si="5"/>
        <v>Loading...</v>
      </c>
      <c r="G145" s="18"/>
    </row>
    <row r="146">
      <c r="A146" s="1" t="s">
        <v>5296</v>
      </c>
      <c r="B146" s="16" t="s">
        <v>5297</v>
      </c>
      <c r="C146" s="16" t="s">
        <v>5298</v>
      </c>
      <c r="D146" s="18"/>
      <c r="E146" s="18"/>
      <c r="F146" s="18" t="str">
        <f t="shared" si="5"/>
        <v>Loading...</v>
      </c>
      <c r="G146" s="18"/>
    </row>
    <row r="147">
      <c r="A147" s="1" t="s">
        <v>5299</v>
      </c>
      <c r="B147" s="17" t="s">
        <v>5300</v>
      </c>
      <c r="C147" s="17" t="s">
        <v>5301</v>
      </c>
      <c r="D147" s="16" t="s">
        <v>5302</v>
      </c>
      <c r="E147" s="18"/>
      <c r="F147" s="18" t="str">
        <f t="shared" si="5"/>
        <v>Loading...</v>
      </c>
      <c r="G147" s="18"/>
    </row>
    <row r="148">
      <c r="A148" s="1" t="s">
        <v>5303</v>
      </c>
      <c r="B148" s="16" t="s">
        <v>5304</v>
      </c>
      <c r="C148" s="16" t="s">
        <v>5305</v>
      </c>
      <c r="D148" s="18"/>
      <c r="E148" s="18"/>
      <c r="F148" s="18" t="str">
        <f t="shared" si="5"/>
        <v>Loading...</v>
      </c>
      <c r="G148" s="18"/>
    </row>
    <row r="149">
      <c r="A149" s="1" t="s">
        <v>5306</v>
      </c>
      <c r="B149" s="16" t="s">
        <v>5307</v>
      </c>
      <c r="C149" s="16" t="s">
        <v>5308</v>
      </c>
      <c r="D149" s="16"/>
      <c r="E149" s="16" t="s">
        <v>5267</v>
      </c>
      <c r="F149" s="18" t="str">
        <f t="shared" si="5"/>
        <v>Loading...</v>
      </c>
      <c r="G149" s="18"/>
    </row>
    <row r="150">
      <c r="A150" s="1" t="s">
        <v>5309</v>
      </c>
      <c r="B150" s="16" t="s">
        <v>5310</v>
      </c>
      <c r="C150" s="16" t="s">
        <v>5311</v>
      </c>
      <c r="D150" s="18"/>
      <c r="E150" s="18"/>
      <c r="F150" s="18" t="str">
        <f t="shared" si="5"/>
        <v>Loading...</v>
      </c>
      <c r="G150" s="18"/>
    </row>
    <row r="151">
      <c r="A151" s="1" t="s">
        <v>5312</v>
      </c>
      <c r="B151" s="16" t="s">
        <v>5313</v>
      </c>
      <c r="C151" s="16" t="s">
        <v>5314</v>
      </c>
      <c r="D151" s="16" t="s">
        <v>5315</v>
      </c>
      <c r="E151" s="18"/>
      <c r="F151" s="18" t="str">
        <f t="shared" si="5"/>
        <v>Loading...</v>
      </c>
      <c r="G151" s="16" t="s">
        <v>82</v>
      </c>
    </row>
    <row r="152">
      <c r="A152" s="1" t="s">
        <v>5316</v>
      </c>
      <c r="B152" s="16" t="s">
        <v>5317</v>
      </c>
      <c r="C152" s="16" t="s">
        <v>5318</v>
      </c>
      <c r="D152" s="16" t="s">
        <v>5315</v>
      </c>
      <c r="E152" s="18"/>
      <c r="F152" s="18" t="str">
        <f t="shared" si="5"/>
        <v>Loading...</v>
      </c>
      <c r="G152" s="16" t="s">
        <v>82</v>
      </c>
    </row>
    <row r="153">
      <c r="A153" s="1" t="s">
        <v>5319</v>
      </c>
      <c r="B153" s="16" t="s">
        <v>5320</v>
      </c>
      <c r="C153" s="16" t="s">
        <v>5321</v>
      </c>
      <c r="D153" s="16" t="s">
        <v>5322</v>
      </c>
      <c r="E153" s="18"/>
      <c r="F153" s="18" t="str">
        <f t="shared" si="5"/>
        <v>Loading...</v>
      </c>
      <c r="G153" s="18"/>
    </row>
    <row r="154">
      <c r="A154" s="1" t="s">
        <v>5323</v>
      </c>
      <c r="B154" s="17" t="s">
        <v>5324</v>
      </c>
      <c r="C154" s="17" t="s">
        <v>5325</v>
      </c>
      <c r="D154" s="18"/>
      <c r="E154" s="16" t="s">
        <v>5326</v>
      </c>
      <c r="F154" s="18" t="str">
        <f t="shared" si="5"/>
        <v>Loading...</v>
      </c>
      <c r="G154" s="18"/>
    </row>
    <row r="155">
      <c r="A155" s="1" t="s">
        <v>5327</v>
      </c>
      <c r="B155" s="17" t="s">
        <v>5328</v>
      </c>
      <c r="C155" s="17" t="s">
        <v>5329</v>
      </c>
      <c r="D155" s="18"/>
      <c r="E155" s="16" t="s">
        <v>5326</v>
      </c>
      <c r="F155" s="18" t="str">
        <f t="shared" si="5"/>
        <v>Loading...</v>
      </c>
      <c r="G155" s="18"/>
    </row>
    <row r="156">
      <c r="A156" s="1" t="s">
        <v>5330</v>
      </c>
      <c r="B156" s="16" t="s">
        <v>5331</v>
      </c>
      <c r="C156" s="16" t="s">
        <v>5332</v>
      </c>
      <c r="D156" s="16" t="s">
        <v>5333</v>
      </c>
      <c r="E156" s="18"/>
      <c r="F156" s="18" t="str">
        <f t="shared" si="5"/>
        <v>Loading...</v>
      </c>
      <c r="G156" s="18"/>
    </row>
    <row r="157">
      <c r="A157" s="1" t="s">
        <v>5334</v>
      </c>
      <c r="B157" s="17" t="s">
        <v>5335</v>
      </c>
      <c r="C157" s="17" t="s">
        <v>5336</v>
      </c>
      <c r="D157" s="16" t="s">
        <v>5337</v>
      </c>
      <c r="E157" s="18"/>
      <c r="F157" s="18" t="str">
        <f t="shared" si="5"/>
        <v>Loading...</v>
      </c>
      <c r="G157" s="18"/>
    </row>
    <row r="158">
      <c r="A158" s="1" t="s">
        <v>5338</v>
      </c>
      <c r="B158" s="17" t="s">
        <v>5339</v>
      </c>
      <c r="C158" s="17" t="s">
        <v>5340</v>
      </c>
      <c r="D158" s="16" t="s">
        <v>5341</v>
      </c>
      <c r="E158" s="18"/>
      <c r="F158" s="18" t="str">
        <f t="shared" si="5"/>
        <v>Loading...</v>
      </c>
      <c r="G158" s="18"/>
    </row>
    <row r="159">
      <c r="A159" s="1" t="s">
        <v>5342</v>
      </c>
      <c r="B159" s="17" t="s">
        <v>5343</v>
      </c>
      <c r="C159" s="17" t="s">
        <v>5344</v>
      </c>
      <c r="D159" s="16" t="s">
        <v>5345</v>
      </c>
      <c r="E159" s="18"/>
      <c r="F159" s="18" t="str">
        <f t="shared" si="5"/>
        <v>Loading...</v>
      </c>
      <c r="G159" s="16" t="s">
        <v>82</v>
      </c>
    </row>
    <row r="160">
      <c r="A160" s="1" t="s">
        <v>5346</v>
      </c>
      <c r="B160" s="17" t="s">
        <v>5347</v>
      </c>
      <c r="C160" s="17" t="s">
        <v>5348</v>
      </c>
      <c r="D160" s="16" t="s">
        <v>5349</v>
      </c>
      <c r="E160" s="18"/>
      <c r="F160" s="18" t="str">
        <f t="shared" si="5"/>
        <v>Loading...</v>
      </c>
      <c r="G160" s="18"/>
    </row>
    <row r="161">
      <c r="A161" s="1" t="s">
        <v>5350</v>
      </c>
      <c r="B161" s="16" t="s">
        <v>5351</v>
      </c>
      <c r="C161" s="16" t="s">
        <v>5352</v>
      </c>
      <c r="D161" s="16" t="s">
        <v>5353</v>
      </c>
      <c r="E161" s="18"/>
      <c r="F161" s="18" t="str">
        <f t="shared" si="5"/>
        <v>Loading...</v>
      </c>
      <c r="G161" s="18"/>
    </row>
    <row r="162">
      <c r="A162" s="1" t="s">
        <v>5354</v>
      </c>
      <c r="B162" s="16" t="s">
        <v>5355</v>
      </c>
      <c r="C162" s="16" t="s">
        <v>5356</v>
      </c>
      <c r="D162" s="18"/>
      <c r="E162" s="16" t="s">
        <v>5326</v>
      </c>
      <c r="F162" s="18" t="str">
        <f t="shared" si="5"/>
        <v>Loading...</v>
      </c>
      <c r="G162" s="18"/>
    </row>
    <row r="163">
      <c r="A163" s="1" t="s">
        <v>5357</v>
      </c>
      <c r="B163" s="16" t="s">
        <v>5358</v>
      </c>
      <c r="C163" s="16" t="s">
        <v>5359</v>
      </c>
      <c r="D163" s="16" t="s">
        <v>5360</v>
      </c>
      <c r="E163" s="18"/>
      <c r="F163" s="18" t="str">
        <f t="shared" si="5"/>
        <v>Loading...</v>
      </c>
      <c r="G163" s="18"/>
    </row>
    <row r="164">
      <c r="A164" s="1" t="s">
        <v>5361</v>
      </c>
      <c r="B164" s="17" t="s">
        <v>5362</v>
      </c>
      <c r="C164" s="17" t="s">
        <v>5363</v>
      </c>
      <c r="D164" s="16" t="s">
        <v>5364</v>
      </c>
      <c r="E164" s="18"/>
      <c r="F164" s="18" t="str">
        <f t="shared" si="5"/>
        <v>Loading...</v>
      </c>
      <c r="G164" s="18"/>
    </row>
    <row r="165">
      <c r="A165" s="1" t="s">
        <v>5365</v>
      </c>
      <c r="B165" s="17" t="s">
        <v>5366</v>
      </c>
      <c r="C165" s="17" t="s">
        <v>5367</v>
      </c>
      <c r="D165" s="16" t="s">
        <v>5368</v>
      </c>
      <c r="E165" s="18"/>
      <c r="F165" s="18" t="str">
        <f t="shared" si="5"/>
        <v>Loading...</v>
      </c>
      <c r="G165" s="18"/>
    </row>
    <row r="166">
      <c r="A166" s="1" t="s">
        <v>5369</v>
      </c>
      <c r="B166" s="17" t="s">
        <v>5347</v>
      </c>
      <c r="C166" s="17" t="s">
        <v>5348</v>
      </c>
      <c r="D166" s="16"/>
      <c r="E166" s="16" t="s">
        <v>5272</v>
      </c>
      <c r="F166" s="18" t="str">
        <f t="shared" si="5"/>
        <v>Loading...</v>
      </c>
      <c r="G166" s="18"/>
    </row>
    <row r="167">
      <c r="A167" s="1" t="s">
        <v>5370</v>
      </c>
      <c r="B167" s="16" t="s">
        <v>5371</v>
      </c>
      <c r="C167" s="16" t="s">
        <v>5372</v>
      </c>
      <c r="D167" s="16" t="s">
        <v>5373</v>
      </c>
      <c r="E167" s="18"/>
      <c r="F167" s="18" t="str">
        <f t="shared" si="5"/>
        <v>Loading...</v>
      </c>
      <c r="G167" s="18"/>
    </row>
    <row r="168">
      <c r="A168" s="1" t="s">
        <v>5374</v>
      </c>
      <c r="B168" s="16" t="s">
        <v>5375</v>
      </c>
      <c r="C168" s="16" t="s">
        <v>5376</v>
      </c>
      <c r="D168" s="16" t="s">
        <v>5377</v>
      </c>
      <c r="E168" s="18"/>
      <c r="F168" s="18" t="str">
        <f t="shared" si="5"/>
        <v>Loading...</v>
      </c>
      <c r="G168" s="18"/>
    </row>
    <row r="169">
      <c r="A169" s="1" t="s">
        <v>5378</v>
      </c>
      <c r="B169" s="17" t="s">
        <v>5379</v>
      </c>
      <c r="C169" s="16" t="s">
        <v>5380</v>
      </c>
      <c r="D169" s="16" t="s">
        <v>5381</v>
      </c>
      <c r="E169" s="18"/>
      <c r="F169" s="18" t="str">
        <f t="shared" si="5"/>
        <v>Loading...</v>
      </c>
      <c r="G169" s="16"/>
    </row>
    <row r="170">
      <c r="A170" s="1" t="s">
        <v>5382</v>
      </c>
      <c r="B170" s="17" t="s">
        <v>5383</v>
      </c>
      <c r="C170" s="17" t="s">
        <v>5384</v>
      </c>
      <c r="D170" s="16" t="s">
        <v>5385</v>
      </c>
      <c r="E170" s="18"/>
      <c r="F170" s="18" t="str">
        <f t="shared" si="5"/>
        <v>Loading...</v>
      </c>
      <c r="G170" s="18"/>
    </row>
    <row r="171">
      <c r="A171" s="1" t="s">
        <v>5386</v>
      </c>
      <c r="B171" s="17" t="s">
        <v>5387</v>
      </c>
      <c r="C171" s="17" t="s">
        <v>5388</v>
      </c>
      <c r="D171" s="16" t="s">
        <v>5389</v>
      </c>
      <c r="E171" s="18"/>
      <c r="F171" s="18" t="str">
        <f t="shared" si="5"/>
        <v>Loading...</v>
      </c>
      <c r="G171" s="16" t="s">
        <v>82</v>
      </c>
    </row>
    <row r="172">
      <c r="A172" s="1" t="s">
        <v>5390</v>
      </c>
      <c r="B172" s="16" t="s">
        <v>5391</v>
      </c>
      <c r="C172" s="17" t="s">
        <v>5392</v>
      </c>
      <c r="D172" s="18"/>
      <c r="E172" s="18"/>
      <c r="F172" s="18" t="str">
        <f t="shared" si="5"/>
        <v>Loading...</v>
      </c>
      <c r="G172" s="18"/>
    </row>
    <row r="173">
      <c r="A173" s="1" t="s">
        <v>5393</v>
      </c>
      <c r="B173" s="16" t="s">
        <v>5394</v>
      </c>
      <c r="C173" s="16" t="s">
        <v>5004</v>
      </c>
      <c r="D173" s="18"/>
      <c r="E173" s="18"/>
      <c r="F173" s="18" t="str">
        <f t="shared" si="5"/>
        <v>Loading...</v>
      </c>
      <c r="G173" s="18"/>
    </row>
    <row r="174">
      <c r="A174" s="1" t="s">
        <v>5395</v>
      </c>
      <c r="B174" s="16" t="s">
        <v>5396</v>
      </c>
      <c r="C174" s="16" t="s">
        <v>5397</v>
      </c>
      <c r="D174" s="18"/>
      <c r="E174" s="18"/>
      <c r="F174" s="18" t="str">
        <f t="shared" si="5"/>
        <v>Loading...</v>
      </c>
      <c r="G174" s="18"/>
    </row>
    <row r="175">
      <c r="A175" s="1" t="s">
        <v>5398</v>
      </c>
      <c r="B175" s="16" t="s">
        <v>5399</v>
      </c>
      <c r="C175" s="16" t="s">
        <v>5400</v>
      </c>
      <c r="D175" s="16" t="s">
        <v>5401</v>
      </c>
      <c r="E175" s="18"/>
      <c r="F175" s="18" t="str">
        <f t="shared" si="5"/>
        <v>Loading...</v>
      </c>
      <c r="G175" s="18"/>
    </row>
    <row r="176">
      <c r="A176" s="1" t="s">
        <v>5402</v>
      </c>
      <c r="B176" s="16" t="s">
        <v>5391</v>
      </c>
      <c r="C176" s="17" t="s">
        <v>5392</v>
      </c>
      <c r="D176" s="18"/>
      <c r="E176" s="16" t="s">
        <v>5272</v>
      </c>
      <c r="F176" s="18" t="str">
        <f t="shared" si="5"/>
        <v>Loading...</v>
      </c>
      <c r="G176" s="18"/>
    </row>
    <row r="177">
      <c r="A177" s="1" t="s">
        <v>5403</v>
      </c>
      <c r="B177" s="16" t="s">
        <v>5394</v>
      </c>
      <c r="C177" s="16" t="s">
        <v>5004</v>
      </c>
      <c r="D177" s="18"/>
      <c r="E177" s="16" t="s">
        <v>5272</v>
      </c>
      <c r="F177" s="18" t="str">
        <f t="shared" si="5"/>
        <v>Loading...</v>
      </c>
      <c r="G177" s="18"/>
    </row>
    <row r="178">
      <c r="A178" s="1" t="s">
        <v>5404</v>
      </c>
      <c r="B178" s="16" t="s">
        <v>5405</v>
      </c>
      <c r="C178" s="16" t="s">
        <v>5406</v>
      </c>
      <c r="D178" s="18"/>
      <c r="E178" s="18"/>
      <c r="F178" s="18" t="str">
        <f t="shared" si="5"/>
        <v>Loading...</v>
      </c>
      <c r="G178" s="18"/>
    </row>
    <row r="179">
      <c r="A179" s="1" t="s">
        <v>5407</v>
      </c>
      <c r="B179" s="16" t="s">
        <v>5408</v>
      </c>
      <c r="C179" s="16" t="s">
        <v>5409</v>
      </c>
      <c r="D179" s="18"/>
      <c r="E179" s="16" t="s">
        <v>5326</v>
      </c>
      <c r="F179" s="18" t="str">
        <f t="shared" si="5"/>
        <v>Loading...</v>
      </c>
      <c r="G179" s="18"/>
    </row>
    <row r="180">
      <c r="A180" s="20" t="s">
        <v>5410</v>
      </c>
      <c r="B180" s="19" t="s">
        <v>5408</v>
      </c>
      <c r="C180" s="21" t="s">
        <v>5411</v>
      </c>
      <c r="D180" s="19" t="s">
        <v>86</v>
      </c>
      <c r="E180" s="22"/>
      <c r="F180" s="18" t="str">
        <f t="shared" si="5"/>
        <v>Loading...</v>
      </c>
      <c r="G180" s="19" t="s">
        <v>86</v>
      </c>
    </row>
    <row r="181">
      <c r="A181" s="1" t="s">
        <v>5412</v>
      </c>
      <c r="B181" s="16" t="s">
        <v>5413</v>
      </c>
      <c r="C181" s="16" t="s">
        <v>5414</v>
      </c>
      <c r="D181" s="18"/>
      <c r="E181" s="18"/>
      <c r="F181" s="18" t="str">
        <f t="shared" si="5"/>
        <v>Loading...</v>
      </c>
      <c r="G181" s="18"/>
    </row>
    <row r="182">
      <c r="A182" s="1" t="s">
        <v>5415</v>
      </c>
      <c r="B182" s="16" t="s">
        <v>5416</v>
      </c>
      <c r="C182" s="16" t="s">
        <v>5417</v>
      </c>
      <c r="D182" s="18"/>
      <c r="E182" s="18"/>
      <c r="F182" s="18" t="str">
        <f t="shared" si="5"/>
        <v>Loading...</v>
      </c>
      <c r="G182" s="18"/>
    </row>
    <row r="183">
      <c r="A183" s="1" t="s">
        <v>5418</v>
      </c>
      <c r="B183" s="16" t="s">
        <v>5419</v>
      </c>
      <c r="C183" s="16" t="s">
        <v>5420</v>
      </c>
      <c r="D183" s="18"/>
      <c r="E183" s="18"/>
      <c r="F183" s="18" t="str">
        <f t="shared" si="5"/>
        <v>Loading...</v>
      </c>
      <c r="G183" s="18"/>
    </row>
    <row r="184">
      <c r="A184" s="1" t="s">
        <v>5421</v>
      </c>
      <c r="B184" s="16" t="s">
        <v>5422</v>
      </c>
      <c r="C184" s="16" t="s">
        <v>5423</v>
      </c>
      <c r="D184" s="18"/>
      <c r="E184" s="18"/>
      <c r="F184" s="18" t="str">
        <f t="shared" si="5"/>
        <v>Loading...</v>
      </c>
      <c r="G184" s="18"/>
    </row>
    <row r="185">
      <c r="A185" s="1" t="s">
        <v>5424</v>
      </c>
      <c r="B185" s="16" t="s">
        <v>5425</v>
      </c>
      <c r="C185" s="16" t="s">
        <v>5426</v>
      </c>
      <c r="D185" s="18"/>
      <c r="E185" s="18"/>
      <c r="F185" s="18" t="str">
        <f t="shared" si="5"/>
        <v>Loading...</v>
      </c>
      <c r="G185" s="18"/>
    </row>
    <row r="186">
      <c r="A186" s="1" t="s">
        <v>5427</v>
      </c>
      <c r="B186" s="16" t="s">
        <v>5428</v>
      </c>
      <c r="C186" s="16" t="s">
        <v>5429</v>
      </c>
      <c r="D186" s="18"/>
      <c r="E186" s="18"/>
      <c r="F186" s="18" t="str">
        <f t="shared" si="5"/>
        <v>Loading...</v>
      </c>
      <c r="G186" s="18"/>
    </row>
    <row r="187">
      <c r="A187" s="1" t="s">
        <v>5430</v>
      </c>
      <c r="B187" s="17" t="s">
        <v>5431</v>
      </c>
      <c r="C187" s="17" t="s">
        <v>5432</v>
      </c>
      <c r="D187" s="18"/>
      <c r="E187" s="18"/>
      <c r="F187" s="18" t="str">
        <f t="shared" si="5"/>
        <v>Loading...</v>
      </c>
      <c r="G187" s="18"/>
    </row>
    <row r="188">
      <c r="A188" s="1" t="s">
        <v>5433</v>
      </c>
      <c r="B188" s="16" t="s">
        <v>5434</v>
      </c>
      <c r="C188" s="16" t="s">
        <v>5435</v>
      </c>
      <c r="D188" s="16" t="s">
        <v>5436</v>
      </c>
      <c r="E188" s="18"/>
      <c r="F188" s="18" t="str">
        <f t="shared" si="5"/>
        <v>Loading...</v>
      </c>
      <c r="G188" s="16" t="s">
        <v>82</v>
      </c>
    </row>
    <row r="189">
      <c r="A189" s="1" t="s">
        <v>5437</v>
      </c>
      <c r="B189" s="17" t="s">
        <v>5438</v>
      </c>
      <c r="C189" s="17" t="s">
        <v>5439</v>
      </c>
      <c r="D189" s="16" t="s">
        <v>5440</v>
      </c>
      <c r="E189" s="18"/>
      <c r="F189" s="18" t="str">
        <f t="shared" si="5"/>
        <v>Loading...</v>
      </c>
      <c r="G189" s="18"/>
    </row>
    <row r="190">
      <c r="A190" s="1" t="s">
        <v>5441</v>
      </c>
      <c r="B190" s="17" t="s">
        <v>5442</v>
      </c>
      <c r="C190" s="17" t="s">
        <v>5443</v>
      </c>
      <c r="D190" s="18"/>
      <c r="E190" s="18"/>
      <c r="F190" s="18" t="str">
        <f t="shared" si="5"/>
        <v>Loading...</v>
      </c>
      <c r="G190" s="18"/>
    </row>
    <row r="191">
      <c r="A191" s="1" t="s">
        <v>5444</v>
      </c>
      <c r="B191" s="16" t="s">
        <v>5445</v>
      </c>
      <c r="C191" s="16" t="s">
        <v>5446</v>
      </c>
      <c r="D191" s="16" t="s">
        <v>5447</v>
      </c>
      <c r="E191" s="18"/>
      <c r="F191" s="18" t="str">
        <f t="shared" si="5"/>
        <v>Loading...</v>
      </c>
      <c r="G191" s="18"/>
    </row>
    <row r="192">
      <c r="A192" s="1" t="s">
        <v>5448</v>
      </c>
      <c r="B192" s="17" t="s">
        <v>5449</v>
      </c>
      <c r="C192" s="17" t="s">
        <v>5450</v>
      </c>
      <c r="D192" s="18"/>
      <c r="E192" s="18"/>
      <c r="F192" s="18" t="str">
        <f t="shared" si="5"/>
        <v>Loading...</v>
      </c>
      <c r="G192" s="18"/>
    </row>
    <row r="193">
      <c r="A193" s="1" t="s">
        <v>5451</v>
      </c>
      <c r="B193" s="16" t="s">
        <v>5452</v>
      </c>
      <c r="C193" s="16" t="s">
        <v>5453</v>
      </c>
      <c r="D193" s="18"/>
      <c r="E193" s="18"/>
      <c r="F193" s="18" t="str">
        <f t="shared" si="5"/>
        <v>Loading...</v>
      </c>
      <c r="G193" s="18"/>
    </row>
    <row r="194">
      <c r="A194" s="1" t="s">
        <v>5454</v>
      </c>
      <c r="B194" s="17" t="s">
        <v>5455</v>
      </c>
      <c r="C194" s="17" t="s">
        <v>5456</v>
      </c>
      <c r="D194" s="18"/>
      <c r="E194" s="18"/>
      <c r="F194" s="18" t="str">
        <f t="shared" si="5"/>
        <v>Loading...</v>
      </c>
      <c r="G194" s="18"/>
    </row>
    <row r="195">
      <c r="A195" s="1" t="s">
        <v>5457</v>
      </c>
      <c r="B195" s="16" t="s">
        <v>5458</v>
      </c>
      <c r="C195" s="16" t="s">
        <v>5459</v>
      </c>
      <c r="D195" s="16" t="s">
        <v>5460</v>
      </c>
      <c r="E195" s="18"/>
      <c r="F195" s="18" t="str">
        <f t="shared" si="5"/>
        <v>Loading...</v>
      </c>
      <c r="G195" s="18"/>
    </row>
    <row r="196">
      <c r="A196" s="4" t="s">
        <v>134</v>
      </c>
      <c r="B196" s="45" t="s">
        <v>5199</v>
      </c>
    </row>
    <row r="197">
      <c r="A197" s="1" t="s">
        <v>5461</v>
      </c>
      <c r="B197" s="17" t="s">
        <v>5462</v>
      </c>
      <c r="C197" s="17" t="s">
        <v>5463</v>
      </c>
      <c r="D197" s="16" t="s">
        <v>5464</v>
      </c>
      <c r="E197" s="18"/>
      <c r="F197" s="18" t="str">
        <f t="shared" ref="F197:F198" si="6">preview(COLUMN(C197), ROW(C197), C197)</f>
        <v>Loading...</v>
      </c>
      <c r="G197" s="18"/>
    </row>
    <row r="198">
      <c r="A198" s="1" t="s">
        <v>5465</v>
      </c>
      <c r="B198" s="17" t="s">
        <v>5466</v>
      </c>
      <c r="C198" s="17" t="s">
        <v>5467</v>
      </c>
      <c r="D198" s="16" t="s">
        <v>5468</v>
      </c>
      <c r="E198" s="18"/>
      <c r="F198" s="18" t="str">
        <f t="shared" si="6"/>
        <v>Loading...</v>
      </c>
      <c r="G198" s="18"/>
    </row>
    <row r="199">
      <c r="A199" s="4" t="s">
        <v>134</v>
      </c>
      <c r="B199" s="45" t="s">
        <v>5469</v>
      </c>
    </row>
    <row r="200">
      <c r="A200" s="1" t="s">
        <v>5470</v>
      </c>
      <c r="B200" s="17" t="s">
        <v>5471</v>
      </c>
      <c r="C200" s="17" t="s">
        <v>5472</v>
      </c>
      <c r="D200" s="16" t="s">
        <v>5473</v>
      </c>
      <c r="E200" s="18"/>
      <c r="F200" s="18" t="str">
        <f t="shared" ref="F200:F264" si="7">preview(COLUMN(C200), ROW(C200), C200)</f>
        <v>Loading...</v>
      </c>
      <c r="G200" s="18"/>
    </row>
    <row r="201">
      <c r="A201" s="20" t="s">
        <v>5474</v>
      </c>
      <c r="B201" s="21" t="s">
        <v>5471</v>
      </c>
      <c r="C201" s="21" t="s">
        <v>5475</v>
      </c>
      <c r="D201" s="19" t="s">
        <v>86</v>
      </c>
      <c r="E201" s="22"/>
      <c r="F201" s="18" t="str">
        <f t="shared" si="7"/>
        <v>Loading...</v>
      </c>
      <c r="G201" s="19" t="s">
        <v>86</v>
      </c>
    </row>
    <row r="202">
      <c r="A202" s="1" t="s">
        <v>5476</v>
      </c>
      <c r="B202" s="17" t="s">
        <v>5477</v>
      </c>
      <c r="C202" s="17" t="s">
        <v>5478</v>
      </c>
      <c r="D202" s="16" t="s">
        <v>5479</v>
      </c>
      <c r="E202" s="18"/>
      <c r="F202" s="18" t="str">
        <f t="shared" si="7"/>
        <v>Loading...</v>
      </c>
      <c r="G202" s="18"/>
    </row>
    <row r="203">
      <c r="A203" s="1" t="s">
        <v>5480</v>
      </c>
      <c r="B203" s="17" t="s">
        <v>5481</v>
      </c>
      <c r="C203" s="17" t="s">
        <v>5482</v>
      </c>
      <c r="D203" s="16" t="s">
        <v>5483</v>
      </c>
      <c r="E203" s="18"/>
      <c r="F203" s="18" t="str">
        <f t="shared" si="7"/>
        <v>Loading...</v>
      </c>
      <c r="G203" s="18"/>
    </row>
    <row r="204">
      <c r="A204" s="1" t="s">
        <v>5484</v>
      </c>
      <c r="B204" s="17" t="s">
        <v>5485</v>
      </c>
      <c r="C204" s="17" t="s">
        <v>5486</v>
      </c>
      <c r="D204" s="16" t="s">
        <v>5487</v>
      </c>
      <c r="E204" s="18"/>
      <c r="F204" s="18" t="str">
        <f t="shared" si="7"/>
        <v>Loading...</v>
      </c>
      <c r="G204" s="18"/>
    </row>
    <row r="205">
      <c r="A205" s="1" t="s">
        <v>5488</v>
      </c>
      <c r="B205" s="17" t="s">
        <v>5489</v>
      </c>
      <c r="C205" s="17" t="s">
        <v>5490</v>
      </c>
      <c r="D205" s="16" t="s">
        <v>5491</v>
      </c>
      <c r="E205" s="18"/>
      <c r="F205" s="18" t="str">
        <f t="shared" si="7"/>
        <v>Loading...</v>
      </c>
      <c r="G205" s="18"/>
    </row>
    <row r="206">
      <c r="A206" s="1" t="s">
        <v>5492</v>
      </c>
      <c r="B206" s="17" t="s">
        <v>5493</v>
      </c>
      <c r="C206" s="17" t="s">
        <v>5494</v>
      </c>
      <c r="D206" s="16" t="s">
        <v>5495</v>
      </c>
      <c r="E206" s="18"/>
      <c r="F206" s="18" t="str">
        <f t="shared" si="7"/>
        <v>Loading...</v>
      </c>
      <c r="G206" s="18"/>
    </row>
    <row r="207">
      <c r="A207" s="1" t="s">
        <v>5496</v>
      </c>
      <c r="B207" s="17" t="s">
        <v>5497</v>
      </c>
      <c r="C207" s="17" t="s">
        <v>5498</v>
      </c>
      <c r="D207" s="16" t="s">
        <v>5499</v>
      </c>
      <c r="E207" s="18"/>
      <c r="F207" s="18" t="str">
        <f t="shared" si="7"/>
        <v>Loading...</v>
      </c>
      <c r="G207" s="16" t="s">
        <v>82</v>
      </c>
    </row>
    <row r="208">
      <c r="A208" s="1" t="s">
        <v>5500</v>
      </c>
      <c r="B208" s="17" t="s">
        <v>5501</v>
      </c>
      <c r="C208" s="17" t="s">
        <v>5502</v>
      </c>
      <c r="D208" s="16" t="s">
        <v>5503</v>
      </c>
      <c r="E208" s="18"/>
      <c r="F208" s="18" t="str">
        <f t="shared" si="7"/>
        <v>Loading...</v>
      </c>
      <c r="G208" s="18"/>
    </row>
    <row r="209">
      <c r="A209" s="1" t="s">
        <v>5504</v>
      </c>
      <c r="B209" s="17" t="s">
        <v>5505</v>
      </c>
      <c r="C209" s="17" t="s">
        <v>5506</v>
      </c>
      <c r="D209" s="16" t="s">
        <v>5507</v>
      </c>
      <c r="E209" s="18"/>
      <c r="F209" s="18" t="str">
        <f t="shared" si="7"/>
        <v>Loading...</v>
      </c>
      <c r="G209" s="18"/>
    </row>
    <row r="210">
      <c r="A210" s="1" t="s">
        <v>5508</v>
      </c>
      <c r="B210" s="17" t="s">
        <v>5509</v>
      </c>
      <c r="C210" s="17" t="s">
        <v>5510</v>
      </c>
      <c r="D210" s="16" t="s">
        <v>5511</v>
      </c>
      <c r="E210" s="18"/>
      <c r="F210" s="18" t="str">
        <f t="shared" si="7"/>
        <v>Loading...</v>
      </c>
      <c r="G210" s="18"/>
    </row>
    <row r="211">
      <c r="A211" s="1" t="s">
        <v>5512</v>
      </c>
      <c r="B211" s="17" t="s">
        <v>5513</v>
      </c>
      <c r="C211" s="17" t="s">
        <v>5514</v>
      </c>
      <c r="D211" s="16" t="s">
        <v>5515</v>
      </c>
      <c r="E211" s="18"/>
      <c r="F211" s="18" t="str">
        <f t="shared" si="7"/>
        <v>Loading...</v>
      </c>
      <c r="G211" s="18"/>
    </row>
    <row r="212">
      <c r="A212" s="1" t="s">
        <v>5516</v>
      </c>
      <c r="B212" s="17" t="s">
        <v>5517</v>
      </c>
      <c r="C212" s="17" t="s">
        <v>5518</v>
      </c>
      <c r="D212" s="16" t="s">
        <v>5519</v>
      </c>
      <c r="E212" s="18"/>
      <c r="F212" s="18" t="str">
        <f t="shared" si="7"/>
        <v>Loading...</v>
      </c>
      <c r="G212" s="18"/>
    </row>
    <row r="213">
      <c r="A213" s="1" t="s">
        <v>5520</v>
      </c>
      <c r="B213" s="17" t="s">
        <v>5521</v>
      </c>
      <c r="C213" s="17" t="s">
        <v>5522</v>
      </c>
      <c r="D213" s="16" t="s">
        <v>5523</v>
      </c>
      <c r="E213" s="18"/>
      <c r="F213" s="18" t="str">
        <f t="shared" si="7"/>
        <v>Loading...</v>
      </c>
      <c r="G213" s="18"/>
    </row>
    <row r="214">
      <c r="A214" s="1" t="s">
        <v>5524</v>
      </c>
      <c r="B214" s="17" t="s">
        <v>5525</v>
      </c>
      <c r="C214" s="17" t="s">
        <v>5526</v>
      </c>
      <c r="D214" s="16" t="s">
        <v>5527</v>
      </c>
      <c r="E214" s="18"/>
      <c r="F214" s="18" t="str">
        <f t="shared" si="7"/>
        <v>Loading...</v>
      </c>
      <c r="G214" s="18"/>
    </row>
    <row r="215">
      <c r="A215" s="1" t="s">
        <v>5528</v>
      </c>
      <c r="B215" s="17" t="s">
        <v>5529</v>
      </c>
      <c r="C215" s="17" t="s">
        <v>5530</v>
      </c>
      <c r="D215" s="16" t="s">
        <v>5531</v>
      </c>
      <c r="E215" s="18"/>
      <c r="F215" s="18" t="str">
        <f t="shared" si="7"/>
        <v>Loading...</v>
      </c>
      <c r="G215" s="16" t="s">
        <v>82</v>
      </c>
    </row>
    <row r="216">
      <c r="A216" s="1" t="s">
        <v>5532</v>
      </c>
      <c r="B216" s="17" t="s">
        <v>5533</v>
      </c>
      <c r="C216" s="17" t="s">
        <v>5534</v>
      </c>
      <c r="D216" s="16" t="s">
        <v>5535</v>
      </c>
      <c r="E216" s="18"/>
      <c r="F216" s="18" t="str">
        <f t="shared" si="7"/>
        <v>Loading...</v>
      </c>
      <c r="G216" s="18"/>
    </row>
    <row r="217">
      <c r="A217" s="1" t="s">
        <v>5536</v>
      </c>
      <c r="B217" s="17" t="s">
        <v>5537</v>
      </c>
      <c r="C217" s="17" t="s">
        <v>5538</v>
      </c>
      <c r="D217" s="16" t="s">
        <v>5539</v>
      </c>
      <c r="E217" s="18"/>
      <c r="F217" s="18" t="str">
        <f t="shared" si="7"/>
        <v>Loading...</v>
      </c>
      <c r="G217" s="18"/>
    </row>
    <row r="218">
      <c r="A218" s="1" t="s">
        <v>5540</v>
      </c>
      <c r="B218" s="17" t="s">
        <v>5541</v>
      </c>
      <c r="C218" s="17" t="s">
        <v>5542</v>
      </c>
      <c r="D218" s="16" t="s">
        <v>5543</v>
      </c>
      <c r="E218" s="18"/>
      <c r="F218" s="18" t="str">
        <f t="shared" si="7"/>
        <v>Loading...</v>
      </c>
      <c r="G218" s="18"/>
    </row>
    <row r="219">
      <c r="A219" s="20" t="s">
        <v>5544</v>
      </c>
      <c r="B219" s="21" t="s">
        <v>5541</v>
      </c>
      <c r="C219" s="21" t="s">
        <v>5545</v>
      </c>
      <c r="D219" s="19" t="s">
        <v>86</v>
      </c>
      <c r="E219" s="22"/>
      <c r="F219" s="18" t="str">
        <f t="shared" si="7"/>
        <v>Loading...</v>
      </c>
      <c r="G219" s="19" t="s">
        <v>86</v>
      </c>
    </row>
    <row r="220">
      <c r="A220" s="1" t="s">
        <v>5546</v>
      </c>
      <c r="B220" s="17" t="s">
        <v>5547</v>
      </c>
      <c r="C220" s="17" t="s">
        <v>5548</v>
      </c>
      <c r="D220" s="16" t="s">
        <v>5549</v>
      </c>
      <c r="E220" s="18"/>
      <c r="F220" s="18" t="str">
        <f t="shared" si="7"/>
        <v>Loading...</v>
      </c>
      <c r="G220" s="18"/>
    </row>
    <row r="221">
      <c r="A221" s="1" t="s">
        <v>5550</v>
      </c>
      <c r="B221" s="17" t="s">
        <v>5551</v>
      </c>
      <c r="C221" s="17" t="s">
        <v>5552</v>
      </c>
      <c r="D221" s="16" t="s">
        <v>5553</v>
      </c>
      <c r="E221" s="18"/>
      <c r="F221" s="18" t="str">
        <f t="shared" si="7"/>
        <v>Loading...</v>
      </c>
      <c r="G221" s="18"/>
    </row>
    <row r="222">
      <c r="A222" s="1" t="s">
        <v>5554</v>
      </c>
      <c r="B222" s="17" t="s">
        <v>5555</v>
      </c>
      <c r="C222" s="17" t="s">
        <v>5556</v>
      </c>
      <c r="D222" s="16" t="s">
        <v>5557</v>
      </c>
      <c r="E222" s="18"/>
      <c r="F222" s="18" t="str">
        <f t="shared" si="7"/>
        <v>Loading...</v>
      </c>
      <c r="G222" s="18"/>
    </row>
    <row r="223">
      <c r="A223" s="1" t="s">
        <v>5558</v>
      </c>
      <c r="B223" s="17" t="s">
        <v>5559</v>
      </c>
      <c r="C223" s="16" t="s">
        <v>5560</v>
      </c>
      <c r="D223" s="16" t="s">
        <v>5561</v>
      </c>
      <c r="E223" s="18"/>
      <c r="F223" s="18" t="str">
        <f t="shared" si="7"/>
        <v>Loading...</v>
      </c>
      <c r="G223" s="16" t="s">
        <v>82</v>
      </c>
    </row>
    <row r="224">
      <c r="A224" s="1" t="s">
        <v>5562</v>
      </c>
      <c r="B224" s="17" t="s">
        <v>5563</v>
      </c>
      <c r="C224" s="16" t="s">
        <v>5564</v>
      </c>
      <c r="D224" s="16" t="s">
        <v>5565</v>
      </c>
      <c r="E224" s="18"/>
      <c r="F224" s="18" t="str">
        <f t="shared" si="7"/>
        <v>Loading...</v>
      </c>
      <c r="G224" s="18"/>
    </row>
    <row r="225">
      <c r="A225" s="1" t="s">
        <v>5566</v>
      </c>
      <c r="B225" s="17" t="s">
        <v>5567</v>
      </c>
      <c r="C225" s="17" t="s">
        <v>5568</v>
      </c>
      <c r="D225" s="16" t="s">
        <v>5569</v>
      </c>
      <c r="E225" s="18"/>
      <c r="F225" s="18" t="str">
        <f t="shared" si="7"/>
        <v>Loading...</v>
      </c>
      <c r="G225" s="16" t="s">
        <v>84</v>
      </c>
    </row>
    <row r="226">
      <c r="A226" s="1" t="s">
        <v>5570</v>
      </c>
      <c r="B226" s="17" t="s">
        <v>5571</v>
      </c>
      <c r="C226" s="17" t="s">
        <v>5572</v>
      </c>
      <c r="D226" s="16" t="s">
        <v>5573</v>
      </c>
      <c r="E226" s="18"/>
      <c r="F226" s="18" t="str">
        <f t="shared" si="7"/>
        <v>Loading...</v>
      </c>
      <c r="G226" s="18"/>
    </row>
    <row r="227">
      <c r="A227" s="1" t="s">
        <v>5574</v>
      </c>
      <c r="B227" s="17" t="s">
        <v>5575</v>
      </c>
      <c r="C227" s="17" t="s">
        <v>5576</v>
      </c>
      <c r="D227" s="16" t="s">
        <v>5577</v>
      </c>
      <c r="E227" s="18"/>
      <c r="F227" s="18" t="str">
        <f t="shared" si="7"/>
        <v>Loading...</v>
      </c>
      <c r="G227" s="16" t="s">
        <v>82</v>
      </c>
    </row>
    <row r="228">
      <c r="A228" s="1" t="s">
        <v>5578</v>
      </c>
      <c r="B228" s="17" t="s">
        <v>5579</v>
      </c>
      <c r="C228" s="17" t="s">
        <v>5580</v>
      </c>
      <c r="D228" s="16" t="s">
        <v>5581</v>
      </c>
      <c r="E228" s="18"/>
      <c r="F228" s="18" t="str">
        <f t="shared" si="7"/>
        <v>Loading...</v>
      </c>
      <c r="G228" s="16" t="s">
        <v>82</v>
      </c>
    </row>
    <row r="229">
      <c r="A229" s="1" t="s">
        <v>5582</v>
      </c>
      <c r="B229" s="17" t="s">
        <v>5583</v>
      </c>
      <c r="C229" s="17" t="s">
        <v>5584</v>
      </c>
      <c r="D229" s="16" t="s">
        <v>5585</v>
      </c>
      <c r="E229" s="18"/>
      <c r="F229" s="18" t="str">
        <f t="shared" si="7"/>
        <v>Loading...</v>
      </c>
      <c r="G229" s="16" t="s">
        <v>82</v>
      </c>
    </row>
    <row r="230">
      <c r="A230" s="1" t="s">
        <v>5586</v>
      </c>
      <c r="B230" s="17" t="s">
        <v>5587</v>
      </c>
      <c r="C230" s="17" t="s">
        <v>5588</v>
      </c>
      <c r="D230" s="16" t="s">
        <v>5589</v>
      </c>
      <c r="E230" s="18"/>
      <c r="F230" s="18" t="str">
        <f t="shared" si="7"/>
        <v>Loading...</v>
      </c>
      <c r="G230" s="16" t="s">
        <v>82</v>
      </c>
    </row>
    <row r="231">
      <c r="A231" s="1" t="s">
        <v>5590</v>
      </c>
      <c r="B231" s="17" t="s">
        <v>5591</v>
      </c>
      <c r="C231" s="16" t="s">
        <v>5592</v>
      </c>
      <c r="D231" s="16" t="s">
        <v>5593</v>
      </c>
      <c r="E231" s="18"/>
      <c r="F231" s="18" t="str">
        <f t="shared" si="7"/>
        <v>Loading...</v>
      </c>
      <c r="G231" s="16"/>
    </row>
    <row r="232">
      <c r="A232" s="1" t="s">
        <v>5594</v>
      </c>
      <c r="B232" s="17" t="s">
        <v>5595</v>
      </c>
      <c r="C232" s="17" t="s">
        <v>5596</v>
      </c>
      <c r="D232" s="16" t="s">
        <v>5597</v>
      </c>
      <c r="E232" s="18"/>
      <c r="F232" s="18" t="str">
        <f t="shared" si="7"/>
        <v>Loading...</v>
      </c>
      <c r="G232" s="16" t="s">
        <v>82</v>
      </c>
    </row>
    <row r="233">
      <c r="A233" s="1" t="s">
        <v>5598</v>
      </c>
      <c r="B233" s="17" t="s">
        <v>5599</v>
      </c>
      <c r="C233" s="17" t="s">
        <v>5600</v>
      </c>
      <c r="D233" s="16" t="s">
        <v>5601</v>
      </c>
      <c r="E233" s="18"/>
      <c r="F233" s="18" t="str">
        <f t="shared" si="7"/>
        <v>Loading...</v>
      </c>
      <c r="G233" s="16" t="s">
        <v>82</v>
      </c>
    </row>
    <row r="234">
      <c r="A234" s="1" t="s">
        <v>5602</v>
      </c>
      <c r="B234" s="17" t="s">
        <v>5603</v>
      </c>
      <c r="C234" s="17" t="s">
        <v>5604</v>
      </c>
      <c r="D234" s="16" t="s">
        <v>5605</v>
      </c>
      <c r="E234" s="18"/>
      <c r="F234" s="18" t="str">
        <f t="shared" si="7"/>
        <v>Loading...</v>
      </c>
      <c r="G234" s="16" t="s">
        <v>82</v>
      </c>
    </row>
    <row r="235">
      <c r="A235" s="1" t="s">
        <v>5606</v>
      </c>
      <c r="B235" s="17" t="s">
        <v>5607</v>
      </c>
      <c r="C235" s="17" t="s">
        <v>5608</v>
      </c>
      <c r="D235" s="16" t="s">
        <v>5609</v>
      </c>
      <c r="E235" s="18"/>
      <c r="F235" s="18" t="str">
        <f t="shared" si="7"/>
        <v>Loading...</v>
      </c>
      <c r="G235" s="16" t="s">
        <v>82</v>
      </c>
    </row>
    <row r="236">
      <c r="A236" s="1" t="s">
        <v>5610</v>
      </c>
      <c r="B236" s="17" t="s">
        <v>5611</v>
      </c>
      <c r="C236" s="16" t="s">
        <v>5612</v>
      </c>
      <c r="D236" s="16" t="s">
        <v>5613</v>
      </c>
      <c r="E236" s="18"/>
      <c r="F236" s="18" t="str">
        <f t="shared" si="7"/>
        <v>Loading...</v>
      </c>
      <c r="G236" s="16"/>
    </row>
    <row r="237">
      <c r="A237" s="1" t="s">
        <v>5614</v>
      </c>
      <c r="B237" s="17" t="s">
        <v>5615</v>
      </c>
      <c r="C237" s="16" t="s">
        <v>5616</v>
      </c>
      <c r="D237" s="16" t="s">
        <v>5617</v>
      </c>
      <c r="E237" s="18"/>
      <c r="F237" s="18" t="str">
        <f t="shared" si="7"/>
        <v>Loading...</v>
      </c>
      <c r="G237" s="16"/>
    </row>
    <row r="238">
      <c r="A238" s="1" t="s">
        <v>5618</v>
      </c>
      <c r="B238" s="17" t="s">
        <v>5619</v>
      </c>
      <c r="C238" s="16" t="s">
        <v>5620</v>
      </c>
      <c r="D238" s="16" t="s">
        <v>5621</v>
      </c>
      <c r="E238" s="18"/>
      <c r="F238" s="18" t="str">
        <f t="shared" si="7"/>
        <v>Loading...</v>
      </c>
      <c r="G238" s="16" t="s">
        <v>82</v>
      </c>
    </row>
    <row r="239">
      <c r="A239" s="1" t="s">
        <v>5622</v>
      </c>
      <c r="B239" s="17" t="s">
        <v>5623</v>
      </c>
      <c r="C239" s="17" t="s">
        <v>5624</v>
      </c>
      <c r="D239" s="16" t="s">
        <v>5625</v>
      </c>
      <c r="E239" s="18"/>
      <c r="F239" s="18" t="str">
        <f t="shared" si="7"/>
        <v>Loading...</v>
      </c>
      <c r="G239" s="16" t="s">
        <v>80</v>
      </c>
    </row>
    <row r="240">
      <c r="A240" s="1" t="s">
        <v>5626</v>
      </c>
      <c r="B240" s="17" t="s">
        <v>5627</v>
      </c>
      <c r="C240" s="17" t="s">
        <v>5628</v>
      </c>
      <c r="D240" s="16" t="s">
        <v>5629</v>
      </c>
      <c r="E240" s="18"/>
      <c r="F240" s="18" t="str">
        <f t="shared" si="7"/>
        <v>Loading...</v>
      </c>
      <c r="G240" s="16" t="s">
        <v>82</v>
      </c>
    </row>
    <row r="241">
      <c r="A241" s="1" t="s">
        <v>5630</v>
      </c>
      <c r="B241" s="17" t="s">
        <v>5631</v>
      </c>
      <c r="C241" s="16" t="s">
        <v>5632</v>
      </c>
      <c r="D241" s="16" t="s">
        <v>5633</v>
      </c>
      <c r="E241" s="18"/>
      <c r="F241" s="18" t="str">
        <f t="shared" si="7"/>
        <v>Loading...</v>
      </c>
      <c r="G241" s="16"/>
    </row>
    <row r="242">
      <c r="A242" s="1" t="s">
        <v>5634</v>
      </c>
      <c r="B242" s="17" t="s">
        <v>5635</v>
      </c>
      <c r="C242" s="17" t="s">
        <v>5636</v>
      </c>
      <c r="D242" s="16" t="s">
        <v>5637</v>
      </c>
      <c r="E242" s="18"/>
      <c r="F242" s="18" t="str">
        <f t="shared" si="7"/>
        <v>Loading...</v>
      </c>
      <c r="G242" s="16" t="s">
        <v>80</v>
      </c>
    </row>
    <row r="243">
      <c r="A243" s="1" t="s">
        <v>5638</v>
      </c>
      <c r="B243" s="17" t="s">
        <v>5639</v>
      </c>
      <c r="C243" s="17" t="s">
        <v>5640</v>
      </c>
      <c r="D243" s="16" t="s">
        <v>5641</v>
      </c>
      <c r="E243" s="18"/>
      <c r="F243" s="18" t="str">
        <f t="shared" si="7"/>
        <v>Loading...</v>
      </c>
      <c r="G243" s="16" t="s">
        <v>82</v>
      </c>
    </row>
    <row r="244">
      <c r="A244" s="1" t="s">
        <v>5642</v>
      </c>
      <c r="B244" s="17" t="s">
        <v>5643</v>
      </c>
      <c r="C244" s="16" t="s">
        <v>5644</v>
      </c>
      <c r="D244" s="16" t="s">
        <v>5645</v>
      </c>
      <c r="E244" s="18"/>
      <c r="F244" s="18" t="str">
        <f t="shared" si="7"/>
        <v>Loading...</v>
      </c>
      <c r="G244" s="16"/>
    </row>
    <row r="245">
      <c r="A245" s="1" t="s">
        <v>5646</v>
      </c>
      <c r="B245" s="17" t="s">
        <v>5647</v>
      </c>
      <c r="C245" s="17" t="s">
        <v>5648</v>
      </c>
      <c r="D245" s="16" t="s">
        <v>5649</v>
      </c>
      <c r="E245" s="18"/>
      <c r="F245" s="18" t="str">
        <f t="shared" si="7"/>
        <v>Loading...</v>
      </c>
      <c r="G245" s="16" t="s">
        <v>82</v>
      </c>
    </row>
    <row r="246">
      <c r="A246" s="1" t="s">
        <v>5650</v>
      </c>
      <c r="B246" s="17" t="s">
        <v>5651</v>
      </c>
      <c r="C246" s="16" t="s">
        <v>5652</v>
      </c>
      <c r="D246" s="16" t="s">
        <v>5653</v>
      </c>
      <c r="E246" s="18"/>
      <c r="F246" s="18" t="str">
        <f t="shared" si="7"/>
        <v>Loading...</v>
      </c>
      <c r="G246" s="16"/>
    </row>
    <row r="247">
      <c r="A247" s="1" t="s">
        <v>5654</v>
      </c>
      <c r="B247" s="17" t="s">
        <v>5655</v>
      </c>
      <c r="C247" s="16" t="s">
        <v>5656</v>
      </c>
      <c r="D247" s="16" t="s">
        <v>5657</v>
      </c>
      <c r="E247" s="18"/>
      <c r="F247" s="18" t="str">
        <f t="shared" si="7"/>
        <v>Loading...</v>
      </c>
      <c r="G247" s="16"/>
    </row>
    <row r="248">
      <c r="A248" s="1" t="s">
        <v>5658</v>
      </c>
      <c r="B248" s="17" t="s">
        <v>5659</v>
      </c>
      <c r="C248" s="16" t="s">
        <v>5660</v>
      </c>
      <c r="D248" s="16" t="s">
        <v>5661</v>
      </c>
      <c r="E248" s="18"/>
      <c r="F248" s="18" t="str">
        <f t="shared" si="7"/>
        <v>Loading...</v>
      </c>
      <c r="G248" s="16" t="s">
        <v>82</v>
      </c>
    </row>
    <row r="249">
      <c r="A249" s="1" t="s">
        <v>5662</v>
      </c>
      <c r="B249" s="17" t="s">
        <v>5663</v>
      </c>
      <c r="C249" s="16" t="s">
        <v>5664</v>
      </c>
      <c r="D249" s="16" t="s">
        <v>5665</v>
      </c>
      <c r="E249" s="18"/>
      <c r="F249" s="18" t="str">
        <f t="shared" si="7"/>
        <v>Loading...</v>
      </c>
      <c r="G249" s="16" t="s">
        <v>82</v>
      </c>
    </row>
    <row r="250">
      <c r="A250" s="1" t="s">
        <v>5666</v>
      </c>
      <c r="B250" s="17" t="s">
        <v>5667</v>
      </c>
      <c r="C250" s="17" t="s">
        <v>5668</v>
      </c>
      <c r="D250" s="16" t="s">
        <v>5401</v>
      </c>
      <c r="E250" s="16" t="s">
        <v>5669</v>
      </c>
      <c r="F250" s="18" t="str">
        <f t="shared" si="7"/>
        <v>Loading...</v>
      </c>
      <c r="G250" s="16" t="s">
        <v>82</v>
      </c>
    </row>
    <row r="251">
      <c r="A251" s="1" t="s">
        <v>5670</v>
      </c>
      <c r="B251" s="17" t="s">
        <v>5671</v>
      </c>
      <c r="C251" s="17" t="s">
        <v>5672</v>
      </c>
      <c r="D251" s="16" t="s">
        <v>5673</v>
      </c>
      <c r="E251" s="18"/>
      <c r="F251" s="18" t="str">
        <f t="shared" si="7"/>
        <v>Loading...</v>
      </c>
      <c r="G251" s="16" t="s">
        <v>82</v>
      </c>
    </row>
    <row r="252">
      <c r="A252" s="1" t="s">
        <v>5674</v>
      </c>
      <c r="B252" s="17" t="s">
        <v>5675</v>
      </c>
      <c r="C252" s="17" t="s">
        <v>5676</v>
      </c>
      <c r="D252" s="16" t="s">
        <v>5677</v>
      </c>
      <c r="E252" s="16" t="s">
        <v>5669</v>
      </c>
      <c r="F252" s="18" t="str">
        <f t="shared" si="7"/>
        <v>Loading...</v>
      </c>
      <c r="G252" s="16" t="s">
        <v>84</v>
      </c>
    </row>
    <row r="253">
      <c r="A253" s="20" t="s">
        <v>5678</v>
      </c>
      <c r="B253" s="21" t="s">
        <v>5679</v>
      </c>
      <c r="C253" s="22" t="s">
        <v>300</v>
      </c>
      <c r="D253" s="22"/>
      <c r="E253" s="22"/>
      <c r="F253" s="18" t="str">
        <f t="shared" si="7"/>
        <v>Loading...</v>
      </c>
      <c r="G253" s="16" t="s">
        <v>86</v>
      </c>
    </row>
    <row r="254">
      <c r="A254" s="20" t="s">
        <v>5680</v>
      </c>
      <c r="B254" s="21" t="s">
        <v>5679</v>
      </c>
      <c r="C254" s="22" t="s">
        <v>300</v>
      </c>
      <c r="D254" s="22"/>
      <c r="E254" s="22"/>
      <c r="F254" s="18" t="str">
        <f t="shared" si="7"/>
        <v>Loading...</v>
      </c>
      <c r="G254" s="16" t="s">
        <v>86</v>
      </c>
    </row>
    <row r="255">
      <c r="A255" s="20" t="s">
        <v>5681</v>
      </c>
      <c r="B255" s="21" t="s">
        <v>5679</v>
      </c>
      <c r="C255" s="22" t="s">
        <v>300</v>
      </c>
      <c r="D255" s="22"/>
      <c r="E255" s="22"/>
      <c r="F255" s="18" t="str">
        <f t="shared" si="7"/>
        <v>Loading...</v>
      </c>
      <c r="G255" s="16" t="s">
        <v>86</v>
      </c>
    </row>
    <row r="256">
      <c r="A256" s="20" t="s">
        <v>5682</v>
      </c>
      <c r="B256" s="21" t="s">
        <v>5679</v>
      </c>
      <c r="C256" s="22" t="s">
        <v>300</v>
      </c>
      <c r="D256" s="22"/>
      <c r="E256" s="22"/>
      <c r="F256" s="18" t="str">
        <f t="shared" si="7"/>
        <v>Loading...</v>
      </c>
      <c r="G256" s="16" t="s">
        <v>86</v>
      </c>
    </row>
    <row r="257">
      <c r="A257" s="20" t="s">
        <v>5683</v>
      </c>
      <c r="B257" s="21" t="s">
        <v>5679</v>
      </c>
      <c r="C257" s="22" t="s">
        <v>300</v>
      </c>
      <c r="D257" s="22"/>
      <c r="E257" s="22"/>
      <c r="F257" s="18" t="str">
        <f t="shared" si="7"/>
        <v>Loading...</v>
      </c>
      <c r="G257" s="16" t="s">
        <v>86</v>
      </c>
    </row>
    <row r="258">
      <c r="A258" s="20" t="s">
        <v>5684</v>
      </c>
      <c r="B258" s="21" t="s">
        <v>5679</v>
      </c>
      <c r="C258" s="22" t="s">
        <v>300</v>
      </c>
      <c r="D258" s="22"/>
      <c r="E258" s="22"/>
      <c r="F258" s="18" t="str">
        <f t="shared" si="7"/>
        <v>Loading...</v>
      </c>
      <c r="G258" s="16" t="s">
        <v>86</v>
      </c>
    </row>
    <row r="259">
      <c r="A259" s="20" t="s">
        <v>5685</v>
      </c>
      <c r="B259" s="21" t="s">
        <v>5679</v>
      </c>
      <c r="C259" s="22" t="s">
        <v>300</v>
      </c>
      <c r="D259" s="22"/>
      <c r="E259" s="22"/>
      <c r="F259" s="18" t="str">
        <f t="shared" si="7"/>
        <v>Loading...</v>
      </c>
      <c r="G259" s="16" t="s">
        <v>86</v>
      </c>
    </row>
    <row r="260">
      <c r="A260" s="20" t="s">
        <v>5686</v>
      </c>
      <c r="B260" s="21" t="s">
        <v>5679</v>
      </c>
      <c r="C260" s="22" t="s">
        <v>300</v>
      </c>
      <c r="D260" s="22"/>
      <c r="E260" s="22"/>
      <c r="F260" s="18" t="str">
        <f t="shared" si="7"/>
        <v>Loading...</v>
      </c>
      <c r="G260" s="16" t="s">
        <v>86</v>
      </c>
    </row>
    <row r="261">
      <c r="A261" s="20" t="s">
        <v>5687</v>
      </c>
      <c r="B261" s="21" t="s">
        <v>5679</v>
      </c>
      <c r="C261" s="22" t="s">
        <v>300</v>
      </c>
      <c r="D261" s="22"/>
      <c r="E261" s="22"/>
      <c r="F261" s="18" t="str">
        <f t="shared" si="7"/>
        <v>Loading...</v>
      </c>
      <c r="G261" s="16" t="s">
        <v>86</v>
      </c>
    </row>
    <row r="262">
      <c r="A262" s="20" t="s">
        <v>5688</v>
      </c>
      <c r="B262" s="21" t="s">
        <v>5679</v>
      </c>
      <c r="C262" s="22" t="s">
        <v>300</v>
      </c>
      <c r="D262" s="22"/>
      <c r="E262" s="22"/>
      <c r="F262" s="18" t="str">
        <f t="shared" si="7"/>
        <v>Loading...</v>
      </c>
      <c r="G262" s="16" t="s">
        <v>86</v>
      </c>
    </row>
    <row r="263">
      <c r="A263" s="20" t="s">
        <v>5689</v>
      </c>
      <c r="B263" s="21" t="s">
        <v>5679</v>
      </c>
      <c r="C263" s="22" t="s">
        <v>300</v>
      </c>
      <c r="D263" s="22"/>
      <c r="E263" s="22"/>
      <c r="F263" s="18" t="str">
        <f t="shared" si="7"/>
        <v>Loading...</v>
      </c>
      <c r="G263" s="16" t="s">
        <v>86</v>
      </c>
    </row>
    <row r="264">
      <c r="A264" s="20" t="s">
        <v>5690</v>
      </c>
      <c r="B264" s="21" t="s">
        <v>5679</v>
      </c>
      <c r="C264" s="22" t="s">
        <v>300</v>
      </c>
      <c r="D264" s="22"/>
      <c r="E264" s="22"/>
      <c r="F264" s="18" t="str">
        <f t="shared" si="7"/>
        <v>Loading...</v>
      </c>
      <c r="G264" s="16" t="s">
        <v>86</v>
      </c>
    </row>
    <row r="265">
      <c r="A265" s="4" t="s">
        <v>134</v>
      </c>
      <c r="B265" s="45" t="s">
        <v>5691</v>
      </c>
    </row>
    <row r="266">
      <c r="A266" s="1" t="s">
        <v>5692</v>
      </c>
      <c r="B266" s="17" t="s">
        <v>5693</v>
      </c>
      <c r="C266" s="17" t="s">
        <v>5694</v>
      </c>
      <c r="D266" s="16" t="s">
        <v>5473</v>
      </c>
      <c r="E266" s="18"/>
      <c r="F266" s="18" t="str">
        <f t="shared" ref="F266:F329" si="8">preview(COLUMN(C266), ROW(C266), C266)</f>
        <v>Loading...</v>
      </c>
      <c r="G266" s="18"/>
    </row>
    <row r="267">
      <c r="A267" s="1" t="s">
        <v>5695</v>
      </c>
      <c r="B267" s="17" t="s">
        <v>5696</v>
      </c>
      <c r="C267" s="17" t="s">
        <v>5697</v>
      </c>
      <c r="D267" s="16" t="s">
        <v>5479</v>
      </c>
      <c r="E267" s="18"/>
      <c r="F267" s="18" t="str">
        <f t="shared" si="8"/>
        <v>Loading...</v>
      </c>
      <c r="G267" s="18"/>
    </row>
    <row r="268">
      <c r="A268" s="1" t="s">
        <v>5698</v>
      </c>
      <c r="B268" s="17" t="s">
        <v>5699</v>
      </c>
      <c r="C268" s="17" t="s">
        <v>5700</v>
      </c>
      <c r="D268" s="16" t="s">
        <v>5483</v>
      </c>
      <c r="E268" s="18"/>
      <c r="F268" s="18" t="str">
        <f t="shared" si="8"/>
        <v>Loading...</v>
      </c>
      <c r="G268" s="18"/>
    </row>
    <row r="269">
      <c r="A269" s="1" t="s">
        <v>5701</v>
      </c>
      <c r="B269" s="17" t="s">
        <v>5702</v>
      </c>
      <c r="C269" s="17" t="s">
        <v>5703</v>
      </c>
      <c r="D269" s="16" t="s">
        <v>5487</v>
      </c>
      <c r="E269" s="18"/>
      <c r="F269" s="18" t="str">
        <f t="shared" si="8"/>
        <v>Loading...</v>
      </c>
      <c r="G269" s="18"/>
    </row>
    <row r="270">
      <c r="A270" s="1" t="s">
        <v>5704</v>
      </c>
      <c r="B270" s="17" t="s">
        <v>5705</v>
      </c>
      <c r="C270" s="17" t="s">
        <v>5706</v>
      </c>
      <c r="D270" s="16" t="s">
        <v>5491</v>
      </c>
      <c r="E270" s="18"/>
      <c r="F270" s="18" t="str">
        <f t="shared" si="8"/>
        <v>Loading...</v>
      </c>
      <c r="G270" s="18"/>
    </row>
    <row r="271">
      <c r="A271" s="1" t="s">
        <v>5707</v>
      </c>
      <c r="B271" s="17" t="s">
        <v>5708</v>
      </c>
      <c r="C271" s="17" t="s">
        <v>5709</v>
      </c>
      <c r="D271" s="16" t="s">
        <v>5495</v>
      </c>
      <c r="E271" s="18"/>
      <c r="F271" s="18" t="str">
        <f t="shared" si="8"/>
        <v>Loading...</v>
      </c>
      <c r="G271" s="18"/>
    </row>
    <row r="272">
      <c r="A272" s="1" t="s">
        <v>5710</v>
      </c>
      <c r="B272" s="17" t="s">
        <v>5711</v>
      </c>
      <c r="C272" s="17" t="s">
        <v>5712</v>
      </c>
      <c r="D272" s="16" t="s">
        <v>5499</v>
      </c>
      <c r="E272" s="18"/>
      <c r="F272" s="18" t="str">
        <f t="shared" si="8"/>
        <v>Loading...</v>
      </c>
      <c r="G272" s="16" t="s">
        <v>82</v>
      </c>
    </row>
    <row r="273">
      <c r="A273" s="1" t="s">
        <v>5713</v>
      </c>
      <c r="B273" s="17" t="s">
        <v>5714</v>
      </c>
      <c r="C273" s="17" t="s">
        <v>5715</v>
      </c>
      <c r="D273" s="16" t="s">
        <v>5503</v>
      </c>
      <c r="E273" s="18"/>
      <c r="F273" s="18" t="str">
        <f t="shared" si="8"/>
        <v>Loading...</v>
      </c>
      <c r="G273" s="18"/>
    </row>
    <row r="274">
      <c r="A274" s="1" t="s">
        <v>5716</v>
      </c>
      <c r="B274" s="17" t="s">
        <v>5717</v>
      </c>
      <c r="C274" s="17" t="s">
        <v>5718</v>
      </c>
      <c r="D274" s="16" t="s">
        <v>5507</v>
      </c>
      <c r="E274" s="18"/>
      <c r="F274" s="18" t="str">
        <f t="shared" si="8"/>
        <v>Loading...</v>
      </c>
      <c r="G274" s="18"/>
    </row>
    <row r="275">
      <c r="A275" s="1" t="s">
        <v>5719</v>
      </c>
      <c r="B275" s="17" t="s">
        <v>5720</v>
      </c>
      <c r="C275" s="17" t="s">
        <v>5721</v>
      </c>
      <c r="D275" s="16" t="s">
        <v>5511</v>
      </c>
      <c r="E275" s="18"/>
      <c r="F275" s="18" t="str">
        <f t="shared" si="8"/>
        <v>Loading...</v>
      </c>
      <c r="G275" s="18"/>
    </row>
    <row r="276">
      <c r="A276" s="1" t="s">
        <v>5722</v>
      </c>
      <c r="B276" s="17" t="s">
        <v>5723</v>
      </c>
      <c r="C276" s="17" t="s">
        <v>5724</v>
      </c>
      <c r="D276" s="16" t="s">
        <v>5515</v>
      </c>
      <c r="E276" s="18"/>
      <c r="F276" s="18" t="str">
        <f t="shared" si="8"/>
        <v>Loading...</v>
      </c>
      <c r="G276" s="18"/>
    </row>
    <row r="277">
      <c r="A277" s="1" t="s">
        <v>5725</v>
      </c>
      <c r="B277" s="17" t="s">
        <v>5726</v>
      </c>
      <c r="C277" s="17" t="s">
        <v>5727</v>
      </c>
      <c r="D277" s="16" t="s">
        <v>5519</v>
      </c>
      <c r="E277" s="18"/>
      <c r="F277" s="18" t="str">
        <f t="shared" si="8"/>
        <v>Loading...</v>
      </c>
      <c r="G277" s="18"/>
    </row>
    <row r="278">
      <c r="A278" s="1" t="s">
        <v>5728</v>
      </c>
      <c r="B278" s="17" t="s">
        <v>5729</v>
      </c>
      <c r="C278" s="17" t="s">
        <v>5730</v>
      </c>
      <c r="D278" s="16" t="s">
        <v>5523</v>
      </c>
      <c r="E278" s="18"/>
      <c r="F278" s="18" t="str">
        <f t="shared" si="8"/>
        <v>Loading...</v>
      </c>
      <c r="G278" s="16" t="s">
        <v>82</v>
      </c>
    </row>
    <row r="279">
      <c r="A279" s="1" t="s">
        <v>5731</v>
      </c>
      <c r="B279" s="17" t="s">
        <v>5732</v>
      </c>
      <c r="C279" s="17" t="s">
        <v>5733</v>
      </c>
      <c r="D279" s="16" t="s">
        <v>5527</v>
      </c>
      <c r="E279" s="18"/>
      <c r="F279" s="18" t="str">
        <f t="shared" si="8"/>
        <v>Loading...</v>
      </c>
      <c r="G279" s="18"/>
    </row>
    <row r="280">
      <c r="A280" s="1" t="s">
        <v>5734</v>
      </c>
      <c r="B280" s="17" t="s">
        <v>5735</v>
      </c>
      <c r="C280" s="17" t="s">
        <v>5736</v>
      </c>
      <c r="D280" s="16" t="s">
        <v>5531</v>
      </c>
      <c r="E280" s="18"/>
      <c r="F280" s="18" t="str">
        <f t="shared" si="8"/>
        <v>Loading...</v>
      </c>
      <c r="G280" s="18"/>
    </row>
    <row r="281">
      <c r="A281" s="1" t="s">
        <v>5737</v>
      </c>
      <c r="B281" s="17" t="s">
        <v>5738</v>
      </c>
      <c r="C281" s="17" t="s">
        <v>5739</v>
      </c>
      <c r="D281" s="16" t="s">
        <v>5535</v>
      </c>
      <c r="E281" s="18"/>
      <c r="F281" s="18" t="str">
        <f t="shared" si="8"/>
        <v>Loading...</v>
      </c>
      <c r="G281" s="18"/>
    </row>
    <row r="282">
      <c r="A282" s="1" t="s">
        <v>5740</v>
      </c>
      <c r="B282" s="17" t="s">
        <v>5741</v>
      </c>
      <c r="C282" s="17" t="s">
        <v>5742</v>
      </c>
      <c r="D282" s="16" t="s">
        <v>5539</v>
      </c>
      <c r="E282" s="18"/>
      <c r="F282" s="18" t="str">
        <f t="shared" si="8"/>
        <v>Loading...</v>
      </c>
      <c r="G282" s="18"/>
    </row>
    <row r="283">
      <c r="A283" s="1" t="s">
        <v>5743</v>
      </c>
      <c r="B283" s="17" t="s">
        <v>5744</v>
      </c>
      <c r="C283" s="17" t="s">
        <v>5745</v>
      </c>
      <c r="D283" s="16" t="s">
        <v>5543</v>
      </c>
      <c r="E283" s="18"/>
      <c r="F283" s="18" t="str">
        <f t="shared" si="8"/>
        <v>Loading...</v>
      </c>
      <c r="G283" s="18"/>
    </row>
    <row r="284">
      <c r="A284" s="20" t="s">
        <v>5746</v>
      </c>
      <c r="B284" s="21" t="s">
        <v>5744</v>
      </c>
      <c r="C284" s="21" t="s">
        <v>5747</v>
      </c>
      <c r="D284" s="19" t="s">
        <v>86</v>
      </c>
      <c r="E284" s="22"/>
      <c r="F284" s="18" t="str">
        <f t="shared" si="8"/>
        <v>Loading...</v>
      </c>
      <c r="G284" s="19" t="s">
        <v>86</v>
      </c>
    </row>
    <row r="285">
      <c r="A285" s="1" t="s">
        <v>5748</v>
      </c>
      <c r="B285" s="17" t="s">
        <v>5749</v>
      </c>
      <c r="C285" s="17" t="s">
        <v>5750</v>
      </c>
      <c r="D285" s="16" t="s">
        <v>5549</v>
      </c>
      <c r="E285" s="18"/>
      <c r="F285" s="18" t="str">
        <f t="shared" si="8"/>
        <v>Loading...</v>
      </c>
      <c r="G285" s="16" t="s">
        <v>82</v>
      </c>
    </row>
    <row r="286">
      <c r="A286" s="1" t="s">
        <v>5751</v>
      </c>
      <c r="B286" s="17" t="s">
        <v>5752</v>
      </c>
      <c r="C286" s="17" t="s">
        <v>5753</v>
      </c>
      <c r="D286" s="16" t="s">
        <v>5553</v>
      </c>
      <c r="E286" s="18"/>
      <c r="F286" s="18" t="str">
        <f t="shared" si="8"/>
        <v>Loading...</v>
      </c>
      <c r="G286" s="16" t="s">
        <v>82</v>
      </c>
    </row>
    <row r="287">
      <c r="A287" s="1" t="s">
        <v>5754</v>
      </c>
      <c r="B287" s="17" t="s">
        <v>5755</v>
      </c>
      <c r="C287" s="17" t="s">
        <v>5756</v>
      </c>
      <c r="D287" s="16" t="s">
        <v>5557</v>
      </c>
      <c r="E287" s="18"/>
      <c r="F287" s="18" t="str">
        <f t="shared" si="8"/>
        <v>Loading...</v>
      </c>
      <c r="G287" s="16" t="s">
        <v>82</v>
      </c>
    </row>
    <row r="288">
      <c r="A288" s="1" t="s">
        <v>5757</v>
      </c>
      <c r="B288" s="17" t="s">
        <v>5758</v>
      </c>
      <c r="C288" s="17" t="s">
        <v>5759</v>
      </c>
      <c r="D288" s="16" t="s">
        <v>5561</v>
      </c>
      <c r="E288" s="18"/>
      <c r="F288" s="18" t="str">
        <f t="shared" si="8"/>
        <v>Loading...</v>
      </c>
      <c r="G288" s="16" t="s">
        <v>82</v>
      </c>
    </row>
    <row r="289">
      <c r="A289" s="1" t="s">
        <v>5760</v>
      </c>
      <c r="B289" s="17" t="s">
        <v>5761</v>
      </c>
      <c r="C289" s="17" t="s">
        <v>5762</v>
      </c>
      <c r="D289" s="16" t="s">
        <v>5565</v>
      </c>
      <c r="E289" s="18"/>
      <c r="F289" s="18" t="str">
        <f t="shared" si="8"/>
        <v>Loading...</v>
      </c>
      <c r="G289" s="16" t="s">
        <v>80</v>
      </c>
    </row>
    <row r="290">
      <c r="A290" s="1" t="s">
        <v>5763</v>
      </c>
      <c r="B290" s="17" t="s">
        <v>5567</v>
      </c>
      <c r="C290" s="17" t="s">
        <v>5568</v>
      </c>
      <c r="D290" s="16" t="s">
        <v>5569</v>
      </c>
      <c r="E290" s="18"/>
      <c r="F290" s="18" t="str">
        <f t="shared" si="8"/>
        <v>Loading...</v>
      </c>
      <c r="G290" s="16" t="s">
        <v>84</v>
      </c>
    </row>
    <row r="291">
      <c r="A291" s="1" t="s">
        <v>5764</v>
      </c>
      <c r="B291" s="17" t="s">
        <v>5765</v>
      </c>
      <c r="C291" s="17" t="s">
        <v>5766</v>
      </c>
      <c r="D291" s="16" t="s">
        <v>5573</v>
      </c>
      <c r="E291" s="18"/>
      <c r="F291" s="18" t="str">
        <f t="shared" si="8"/>
        <v>Loading...</v>
      </c>
      <c r="G291" s="18"/>
    </row>
    <row r="292">
      <c r="A292" s="1" t="s">
        <v>5767</v>
      </c>
      <c r="B292" s="17" t="s">
        <v>5768</v>
      </c>
      <c r="C292" s="17" t="s">
        <v>5769</v>
      </c>
      <c r="D292" s="16" t="s">
        <v>5577</v>
      </c>
      <c r="E292" s="18"/>
      <c r="F292" s="18" t="str">
        <f t="shared" si="8"/>
        <v>Loading...</v>
      </c>
      <c r="G292" s="16" t="s">
        <v>82</v>
      </c>
    </row>
    <row r="293">
      <c r="A293" s="1" t="s">
        <v>5770</v>
      </c>
      <c r="B293" s="17" t="s">
        <v>5771</v>
      </c>
      <c r="C293" s="17" t="s">
        <v>5772</v>
      </c>
      <c r="D293" s="16" t="s">
        <v>5581</v>
      </c>
      <c r="E293" s="18"/>
      <c r="F293" s="18" t="str">
        <f t="shared" si="8"/>
        <v>Loading...</v>
      </c>
      <c r="G293" s="16" t="s">
        <v>82</v>
      </c>
    </row>
    <row r="294">
      <c r="A294" s="1" t="s">
        <v>5773</v>
      </c>
      <c r="B294" s="17" t="s">
        <v>5774</v>
      </c>
      <c r="C294" s="17" t="s">
        <v>5775</v>
      </c>
      <c r="D294" s="16" t="s">
        <v>5585</v>
      </c>
      <c r="E294" s="18"/>
      <c r="F294" s="18" t="str">
        <f t="shared" si="8"/>
        <v>Loading...</v>
      </c>
      <c r="G294" s="16" t="s">
        <v>82</v>
      </c>
    </row>
    <row r="295">
      <c r="A295" s="1" t="s">
        <v>5776</v>
      </c>
      <c r="B295" s="17" t="s">
        <v>5777</v>
      </c>
      <c r="C295" s="17" t="s">
        <v>5778</v>
      </c>
      <c r="D295" s="16" t="s">
        <v>5589</v>
      </c>
      <c r="E295" s="18"/>
      <c r="F295" s="18" t="str">
        <f t="shared" si="8"/>
        <v>Loading...</v>
      </c>
      <c r="G295" s="16" t="s">
        <v>82</v>
      </c>
    </row>
    <row r="296">
      <c r="A296" s="1" t="s">
        <v>5779</v>
      </c>
      <c r="B296" s="17" t="s">
        <v>5780</v>
      </c>
      <c r="C296" s="17" t="s">
        <v>5781</v>
      </c>
      <c r="D296" s="16" t="s">
        <v>5593</v>
      </c>
      <c r="E296" s="18"/>
      <c r="F296" s="18" t="str">
        <f t="shared" si="8"/>
        <v>Loading...</v>
      </c>
      <c r="G296" s="16" t="s">
        <v>82</v>
      </c>
    </row>
    <row r="297">
      <c r="A297" s="1" t="s">
        <v>5782</v>
      </c>
      <c r="B297" s="17" t="s">
        <v>5783</v>
      </c>
      <c r="C297" s="17" t="s">
        <v>5784</v>
      </c>
      <c r="D297" s="16" t="s">
        <v>5597</v>
      </c>
      <c r="E297" s="18"/>
      <c r="F297" s="18" t="str">
        <f t="shared" si="8"/>
        <v>Loading...</v>
      </c>
      <c r="G297" s="16" t="s">
        <v>82</v>
      </c>
    </row>
    <row r="298">
      <c r="A298" s="1" t="s">
        <v>5785</v>
      </c>
      <c r="B298" s="17" t="s">
        <v>5786</v>
      </c>
      <c r="C298" s="17" t="s">
        <v>5787</v>
      </c>
      <c r="D298" s="16" t="s">
        <v>5601</v>
      </c>
      <c r="E298" s="18"/>
      <c r="F298" s="18" t="str">
        <f t="shared" si="8"/>
        <v>Loading...</v>
      </c>
      <c r="G298" s="16" t="s">
        <v>82</v>
      </c>
    </row>
    <row r="299">
      <c r="A299" s="1" t="s">
        <v>5788</v>
      </c>
      <c r="B299" s="17" t="s">
        <v>5789</v>
      </c>
      <c r="C299" s="17" t="s">
        <v>5790</v>
      </c>
      <c r="D299" s="16" t="s">
        <v>5605</v>
      </c>
      <c r="E299" s="18"/>
      <c r="F299" s="18" t="str">
        <f t="shared" si="8"/>
        <v>Loading...</v>
      </c>
      <c r="G299" s="16" t="s">
        <v>82</v>
      </c>
    </row>
    <row r="300">
      <c r="A300" s="1" t="s">
        <v>5791</v>
      </c>
      <c r="B300" s="17" t="s">
        <v>5792</v>
      </c>
      <c r="C300" s="17" t="s">
        <v>5793</v>
      </c>
      <c r="D300" s="16" t="s">
        <v>5609</v>
      </c>
      <c r="E300" s="18"/>
      <c r="F300" s="18" t="str">
        <f t="shared" si="8"/>
        <v>Loading...</v>
      </c>
      <c r="G300" s="16" t="s">
        <v>82</v>
      </c>
    </row>
    <row r="301">
      <c r="A301" s="1" t="s">
        <v>5794</v>
      </c>
      <c r="B301" s="17" t="s">
        <v>5795</v>
      </c>
      <c r="C301" s="17" t="s">
        <v>5796</v>
      </c>
      <c r="D301" s="16" t="s">
        <v>5613</v>
      </c>
      <c r="E301" s="18"/>
      <c r="F301" s="18" t="str">
        <f t="shared" si="8"/>
        <v>Loading...</v>
      </c>
      <c r="G301" s="16" t="s">
        <v>82</v>
      </c>
    </row>
    <row r="302">
      <c r="A302" s="1" t="s">
        <v>5797</v>
      </c>
      <c r="B302" s="17" t="s">
        <v>5798</v>
      </c>
      <c r="C302" s="17" t="s">
        <v>5799</v>
      </c>
      <c r="D302" s="16" t="s">
        <v>5617</v>
      </c>
      <c r="E302" s="18"/>
      <c r="F302" s="18" t="str">
        <f t="shared" si="8"/>
        <v>Loading...</v>
      </c>
      <c r="G302" s="16" t="s">
        <v>82</v>
      </c>
    </row>
    <row r="303">
      <c r="A303" s="1" t="s">
        <v>5800</v>
      </c>
      <c r="B303" s="17" t="s">
        <v>5801</v>
      </c>
      <c r="C303" s="16" t="s">
        <v>5802</v>
      </c>
      <c r="D303" s="16" t="s">
        <v>5621</v>
      </c>
      <c r="E303" s="18"/>
      <c r="F303" s="18" t="str">
        <f t="shared" si="8"/>
        <v>Loading...</v>
      </c>
      <c r="G303" s="16" t="s">
        <v>82</v>
      </c>
    </row>
    <row r="304">
      <c r="A304" s="1" t="s">
        <v>5803</v>
      </c>
      <c r="B304" s="17" t="s">
        <v>5804</v>
      </c>
      <c r="C304" s="17" t="s">
        <v>5805</v>
      </c>
      <c r="D304" s="16" t="s">
        <v>5625</v>
      </c>
      <c r="E304" s="18"/>
      <c r="F304" s="18" t="str">
        <f t="shared" si="8"/>
        <v>Loading...</v>
      </c>
      <c r="G304" s="16" t="s">
        <v>82</v>
      </c>
    </row>
    <row r="305">
      <c r="A305" s="1" t="s">
        <v>5806</v>
      </c>
      <c r="B305" s="17" t="s">
        <v>5807</v>
      </c>
      <c r="C305" s="17" t="s">
        <v>5808</v>
      </c>
      <c r="D305" s="16" t="s">
        <v>5629</v>
      </c>
      <c r="E305" s="18"/>
      <c r="F305" s="18" t="str">
        <f t="shared" si="8"/>
        <v>Loading...</v>
      </c>
      <c r="G305" s="16" t="s">
        <v>82</v>
      </c>
    </row>
    <row r="306">
      <c r="A306" s="1" t="s">
        <v>5809</v>
      </c>
      <c r="B306" s="17" t="s">
        <v>5810</v>
      </c>
      <c r="C306" s="17" t="s">
        <v>5811</v>
      </c>
      <c r="D306" s="16" t="s">
        <v>5633</v>
      </c>
      <c r="E306" s="18"/>
      <c r="F306" s="18" t="str">
        <f t="shared" si="8"/>
        <v>Loading...</v>
      </c>
      <c r="G306" s="16" t="s">
        <v>82</v>
      </c>
    </row>
    <row r="307">
      <c r="A307" s="1" t="s">
        <v>5812</v>
      </c>
      <c r="B307" s="17" t="s">
        <v>5813</v>
      </c>
      <c r="C307" s="16" t="s">
        <v>5814</v>
      </c>
      <c r="D307" s="16" t="s">
        <v>5637</v>
      </c>
      <c r="E307" s="18"/>
      <c r="F307" s="18" t="str">
        <f t="shared" si="8"/>
        <v>Loading...</v>
      </c>
      <c r="G307" s="16" t="s">
        <v>82</v>
      </c>
    </row>
    <row r="308">
      <c r="A308" s="1" t="s">
        <v>5815</v>
      </c>
      <c r="B308" s="17" t="s">
        <v>5816</v>
      </c>
      <c r="C308" s="16" t="s">
        <v>5817</v>
      </c>
      <c r="D308" s="16" t="s">
        <v>5641</v>
      </c>
      <c r="E308" s="18"/>
      <c r="F308" s="18" t="str">
        <f t="shared" si="8"/>
        <v>Loading...</v>
      </c>
      <c r="G308" s="16" t="s">
        <v>82</v>
      </c>
    </row>
    <row r="309">
      <c r="A309" s="1" t="s">
        <v>5818</v>
      </c>
      <c r="B309" s="17" t="s">
        <v>5819</v>
      </c>
      <c r="C309" s="17" t="s">
        <v>5820</v>
      </c>
      <c r="D309" s="16" t="s">
        <v>5645</v>
      </c>
      <c r="E309" s="18"/>
      <c r="F309" s="18" t="str">
        <f t="shared" si="8"/>
        <v>Loading...</v>
      </c>
      <c r="G309" s="16" t="s">
        <v>80</v>
      </c>
    </row>
    <row r="310">
      <c r="A310" s="1" t="s">
        <v>5821</v>
      </c>
      <c r="B310" s="17" t="s">
        <v>5822</v>
      </c>
      <c r="C310" s="17" t="s">
        <v>5823</v>
      </c>
      <c r="D310" s="16" t="s">
        <v>5649</v>
      </c>
      <c r="E310" s="18"/>
      <c r="F310" s="18" t="str">
        <f t="shared" si="8"/>
        <v>Loading...</v>
      </c>
      <c r="G310" s="16" t="s">
        <v>82</v>
      </c>
    </row>
    <row r="311">
      <c r="A311" s="1" t="s">
        <v>5824</v>
      </c>
      <c r="B311" s="17" t="s">
        <v>5825</v>
      </c>
      <c r="C311" s="16" t="s">
        <v>5826</v>
      </c>
      <c r="D311" s="16" t="s">
        <v>5653</v>
      </c>
      <c r="E311" s="18"/>
      <c r="F311" s="18" t="str">
        <f t="shared" si="8"/>
        <v>Loading...</v>
      </c>
      <c r="G311" s="16" t="s">
        <v>82</v>
      </c>
    </row>
    <row r="312">
      <c r="A312" s="1" t="s">
        <v>5827</v>
      </c>
      <c r="B312" s="17" t="s">
        <v>5828</v>
      </c>
      <c r="C312" s="16" t="s">
        <v>5829</v>
      </c>
      <c r="D312" s="16" t="s">
        <v>5657</v>
      </c>
      <c r="E312" s="18"/>
      <c r="F312" s="18" t="str">
        <f t="shared" si="8"/>
        <v>Loading...</v>
      </c>
      <c r="G312" s="16"/>
    </row>
    <row r="313">
      <c r="A313" s="1" t="s">
        <v>5830</v>
      </c>
      <c r="B313" s="17" t="s">
        <v>5831</v>
      </c>
      <c r="C313" s="17" t="s">
        <v>5832</v>
      </c>
      <c r="D313" s="16" t="s">
        <v>5661</v>
      </c>
      <c r="E313" s="18"/>
      <c r="F313" s="18" t="str">
        <f t="shared" si="8"/>
        <v>Loading...</v>
      </c>
      <c r="G313" s="16" t="s">
        <v>80</v>
      </c>
    </row>
    <row r="314">
      <c r="A314" s="1" t="s">
        <v>5833</v>
      </c>
      <c r="B314" s="17" t="s">
        <v>5834</v>
      </c>
      <c r="C314" s="16" t="s">
        <v>5835</v>
      </c>
      <c r="D314" s="16" t="s">
        <v>5665</v>
      </c>
      <c r="E314" s="18"/>
      <c r="F314" s="18" t="str">
        <f t="shared" si="8"/>
        <v>Loading...</v>
      </c>
      <c r="G314" s="16" t="s">
        <v>82</v>
      </c>
    </row>
    <row r="315">
      <c r="A315" s="1" t="s">
        <v>5836</v>
      </c>
      <c r="B315" s="17" t="s">
        <v>5837</v>
      </c>
      <c r="C315" s="18" t="s">
        <v>300</v>
      </c>
      <c r="D315" s="16" t="s">
        <v>5401</v>
      </c>
      <c r="E315" s="16" t="s">
        <v>5669</v>
      </c>
      <c r="F315" s="18" t="str">
        <f t="shared" si="8"/>
        <v>Loading...</v>
      </c>
      <c r="G315" s="16" t="s">
        <v>80</v>
      </c>
    </row>
    <row r="316">
      <c r="A316" s="20" t="s">
        <v>5838</v>
      </c>
      <c r="B316" s="21" t="s">
        <v>5679</v>
      </c>
      <c r="C316" s="21" t="s">
        <v>5679</v>
      </c>
      <c r="D316" s="22"/>
      <c r="E316" s="22"/>
      <c r="F316" s="18" t="str">
        <f t="shared" si="8"/>
        <v>Loading...</v>
      </c>
      <c r="G316" s="19" t="s">
        <v>86</v>
      </c>
    </row>
    <row r="317">
      <c r="A317" s="1" t="s">
        <v>5839</v>
      </c>
      <c r="B317" s="17" t="s">
        <v>5840</v>
      </c>
      <c r="C317" s="16" t="s">
        <v>5841</v>
      </c>
      <c r="D317" s="16" t="s">
        <v>5677</v>
      </c>
      <c r="E317" s="16" t="s">
        <v>5669</v>
      </c>
      <c r="F317" s="18" t="str">
        <f t="shared" si="8"/>
        <v>Loading...</v>
      </c>
      <c r="G317" s="16" t="s">
        <v>82</v>
      </c>
    </row>
    <row r="318">
      <c r="A318" s="20" t="s">
        <v>5842</v>
      </c>
      <c r="B318" s="21" t="s">
        <v>5679</v>
      </c>
      <c r="C318" s="21" t="s">
        <v>5679</v>
      </c>
      <c r="D318" s="22"/>
      <c r="E318" s="22"/>
      <c r="F318" s="18" t="str">
        <f t="shared" si="8"/>
        <v>Loading...</v>
      </c>
      <c r="G318" s="19" t="s">
        <v>86</v>
      </c>
    </row>
    <row r="319">
      <c r="A319" s="20" t="s">
        <v>5843</v>
      </c>
      <c r="B319" s="21" t="s">
        <v>5679</v>
      </c>
      <c r="C319" s="21" t="s">
        <v>5844</v>
      </c>
      <c r="D319" s="22"/>
      <c r="E319" s="22"/>
      <c r="F319" s="18" t="str">
        <f t="shared" si="8"/>
        <v>Loading...</v>
      </c>
      <c r="G319" s="19" t="s">
        <v>86</v>
      </c>
    </row>
    <row r="320">
      <c r="A320" s="20" t="s">
        <v>5845</v>
      </c>
      <c r="B320" s="21" t="s">
        <v>5679</v>
      </c>
      <c r="C320" s="21" t="s">
        <v>5844</v>
      </c>
      <c r="D320" s="22"/>
      <c r="E320" s="22"/>
      <c r="F320" s="18" t="str">
        <f t="shared" si="8"/>
        <v>Loading...</v>
      </c>
      <c r="G320" s="19" t="s">
        <v>86</v>
      </c>
    </row>
    <row r="321">
      <c r="A321" s="20" t="s">
        <v>5846</v>
      </c>
      <c r="B321" s="21" t="s">
        <v>5679</v>
      </c>
      <c r="C321" s="21" t="s">
        <v>5844</v>
      </c>
      <c r="D321" s="22"/>
      <c r="E321" s="22"/>
      <c r="F321" s="18" t="str">
        <f t="shared" si="8"/>
        <v>Loading...</v>
      </c>
      <c r="G321" s="19" t="s">
        <v>86</v>
      </c>
    </row>
    <row r="322">
      <c r="A322" s="20" t="s">
        <v>5847</v>
      </c>
      <c r="B322" s="21" t="s">
        <v>5679</v>
      </c>
      <c r="C322" s="21" t="s">
        <v>5844</v>
      </c>
      <c r="D322" s="22"/>
      <c r="E322" s="22"/>
      <c r="F322" s="18" t="str">
        <f t="shared" si="8"/>
        <v>Loading...</v>
      </c>
      <c r="G322" s="19" t="s">
        <v>86</v>
      </c>
    </row>
    <row r="323">
      <c r="A323" s="20" t="s">
        <v>5848</v>
      </c>
      <c r="B323" s="21" t="s">
        <v>5679</v>
      </c>
      <c r="C323" s="21" t="s">
        <v>5844</v>
      </c>
      <c r="D323" s="22"/>
      <c r="E323" s="22"/>
      <c r="F323" s="18" t="str">
        <f t="shared" si="8"/>
        <v>Loading...</v>
      </c>
      <c r="G323" s="19" t="s">
        <v>86</v>
      </c>
    </row>
    <row r="324">
      <c r="A324" s="20" t="s">
        <v>5849</v>
      </c>
      <c r="B324" s="21" t="s">
        <v>5679</v>
      </c>
      <c r="C324" s="21" t="s">
        <v>5844</v>
      </c>
      <c r="D324" s="22"/>
      <c r="E324" s="22"/>
      <c r="F324" s="18" t="str">
        <f t="shared" si="8"/>
        <v>Loading...</v>
      </c>
      <c r="G324" s="19" t="s">
        <v>86</v>
      </c>
    </row>
    <row r="325">
      <c r="A325" s="20" t="s">
        <v>5850</v>
      </c>
      <c r="B325" s="21" t="s">
        <v>5679</v>
      </c>
      <c r="C325" s="21" t="s">
        <v>5844</v>
      </c>
      <c r="D325" s="22"/>
      <c r="E325" s="22"/>
      <c r="F325" s="18" t="str">
        <f t="shared" si="8"/>
        <v>Loading...</v>
      </c>
      <c r="G325" s="19" t="s">
        <v>86</v>
      </c>
    </row>
    <row r="326">
      <c r="A326" s="20" t="s">
        <v>5851</v>
      </c>
      <c r="B326" s="21" t="s">
        <v>5679</v>
      </c>
      <c r="C326" s="21" t="s">
        <v>5844</v>
      </c>
      <c r="D326" s="22"/>
      <c r="E326" s="22"/>
      <c r="F326" s="18" t="str">
        <f t="shared" si="8"/>
        <v>Loading...</v>
      </c>
      <c r="G326" s="19" t="s">
        <v>86</v>
      </c>
    </row>
    <row r="327">
      <c r="A327" s="20" t="s">
        <v>5852</v>
      </c>
      <c r="B327" s="21" t="s">
        <v>5679</v>
      </c>
      <c r="C327" s="21" t="s">
        <v>5844</v>
      </c>
      <c r="D327" s="22"/>
      <c r="E327" s="22"/>
      <c r="F327" s="18" t="str">
        <f t="shared" si="8"/>
        <v>Loading...</v>
      </c>
      <c r="G327" s="19" t="s">
        <v>86</v>
      </c>
    </row>
    <row r="328">
      <c r="A328" s="20" t="s">
        <v>5853</v>
      </c>
      <c r="B328" s="21" t="s">
        <v>5679</v>
      </c>
      <c r="C328" s="21" t="s">
        <v>5844</v>
      </c>
      <c r="D328" s="22"/>
      <c r="E328" s="22"/>
      <c r="F328" s="18" t="str">
        <f t="shared" si="8"/>
        <v>Loading...</v>
      </c>
      <c r="G328" s="19" t="s">
        <v>86</v>
      </c>
    </row>
    <row r="329">
      <c r="A329" s="20" t="s">
        <v>5854</v>
      </c>
      <c r="B329" s="21" t="s">
        <v>5679</v>
      </c>
      <c r="C329" s="19" t="s">
        <v>5679</v>
      </c>
      <c r="D329" s="22"/>
      <c r="E329" s="22"/>
      <c r="F329" s="18" t="str">
        <f t="shared" si="8"/>
        <v>Loading...</v>
      </c>
      <c r="G329" s="19" t="s">
        <v>86</v>
      </c>
    </row>
    <row r="330">
      <c r="A330" s="4" t="s">
        <v>134</v>
      </c>
      <c r="B330" s="45" t="s">
        <v>5855</v>
      </c>
    </row>
    <row r="331">
      <c r="A331" s="1" t="s">
        <v>5856</v>
      </c>
      <c r="B331" s="17" t="s">
        <v>5857</v>
      </c>
      <c r="C331" s="17" t="s">
        <v>5858</v>
      </c>
      <c r="D331" s="18"/>
      <c r="E331" s="18"/>
      <c r="F331" s="16" t="str">
        <f t="shared" ref="F331:F394" si="9">preview(COLUMN(C331), ROW(C331), C331)</f>
        <v>Loading...</v>
      </c>
      <c r="G331" s="16" t="s">
        <v>84</v>
      </c>
    </row>
    <row r="332">
      <c r="A332" s="20" t="s">
        <v>5859</v>
      </c>
      <c r="B332" s="21" t="s">
        <v>5857</v>
      </c>
      <c r="C332" s="21" t="s">
        <v>5860</v>
      </c>
      <c r="D332" s="22"/>
      <c r="E332" s="22"/>
      <c r="F332" s="16" t="str">
        <f t="shared" si="9"/>
        <v>Loading...</v>
      </c>
      <c r="G332" s="19" t="s">
        <v>86</v>
      </c>
    </row>
    <row r="333">
      <c r="A333" s="20" t="s">
        <v>5861</v>
      </c>
      <c r="B333" s="21" t="s">
        <v>5857</v>
      </c>
      <c r="C333" s="21" t="s">
        <v>5860</v>
      </c>
      <c r="D333" s="22"/>
      <c r="E333" s="22"/>
      <c r="F333" s="16" t="str">
        <f t="shared" si="9"/>
        <v>Loading...</v>
      </c>
      <c r="G333" s="19" t="s">
        <v>86</v>
      </c>
    </row>
    <row r="334">
      <c r="A334" s="20" t="s">
        <v>5862</v>
      </c>
      <c r="B334" s="21" t="s">
        <v>5857</v>
      </c>
      <c r="C334" s="21" t="s">
        <v>5860</v>
      </c>
      <c r="D334" s="22"/>
      <c r="E334" s="22"/>
      <c r="F334" s="16" t="str">
        <f t="shared" si="9"/>
        <v>Loading...</v>
      </c>
      <c r="G334" s="19" t="s">
        <v>86</v>
      </c>
    </row>
    <row r="335">
      <c r="A335" s="20" t="s">
        <v>5863</v>
      </c>
      <c r="B335" s="21" t="s">
        <v>5857</v>
      </c>
      <c r="C335" s="21" t="s">
        <v>5860</v>
      </c>
      <c r="D335" s="22"/>
      <c r="E335" s="22"/>
      <c r="F335" s="16" t="str">
        <f t="shared" si="9"/>
        <v>Loading...</v>
      </c>
      <c r="G335" s="19" t="s">
        <v>86</v>
      </c>
    </row>
    <row r="336">
      <c r="A336" s="20" t="s">
        <v>5864</v>
      </c>
      <c r="B336" s="21" t="s">
        <v>5857</v>
      </c>
      <c r="C336" s="21" t="s">
        <v>5860</v>
      </c>
      <c r="D336" s="22"/>
      <c r="E336" s="22"/>
      <c r="F336" s="16" t="str">
        <f t="shared" si="9"/>
        <v>Loading...</v>
      </c>
      <c r="G336" s="19" t="s">
        <v>86</v>
      </c>
    </row>
    <row r="337">
      <c r="A337" s="20" t="s">
        <v>5865</v>
      </c>
      <c r="B337" s="21" t="s">
        <v>5857</v>
      </c>
      <c r="C337" s="21" t="s">
        <v>5860</v>
      </c>
      <c r="D337" s="22"/>
      <c r="E337" s="22"/>
      <c r="F337" s="16" t="str">
        <f t="shared" si="9"/>
        <v>Loading...</v>
      </c>
      <c r="G337" s="19" t="s">
        <v>86</v>
      </c>
    </row>
    <row r="338">
      <c r="A338" s="20" t="s">
        <v>5866</v>
      </c>
      <c r="B338" s="21" t="s">
        <v>5857</v>
      </c>
      <c r="C338" s="21" t="s">
        <v>5860</v>
      </c>
      <c r="D338" s="22"/>
      <c r="E338" s="22"/>
      <c r="F338" s="16" t="str">
        <f t="shared" si="9"/>
        <v>Loading...</v>
      </c>
      <c r="G338" s="19" t="s">
        <v>86</v>
      </c>
    </row>
    <row r="339">
      <c r="A339" s="20" t="s">
        <v>5867</v>
      </c>
      <c r="B339" s="21" t="s">
        <v>5857</v>
      </c>
      <c r="C339" s="21" t="s">
        <v>5860</v>
      </c>
      <c r="D339" s="22"/>
      <c r="E339" s="22"/>
      <c r="F339" s="16" t="str">
        <f t="shared" si="9"/>
        <v>Loading...</v>
      </c>
      <c r="G339" s="19" t="s">
        <v>86</v>
      </c>
    </row>
    <row r="340">
      <c r="A340" s="20" t="s">
        <v>5868</v>
      </c>
      <c r="B340" s="21" t="s">
        <v>5857</v>
      </c>
      <c r="C340" s="21" t="s">
        <v>5860</v>
      </c>
      <c r="D340" s="22"/>
      <c r="E340" s="22"/>
      <c r="F340" s="16" t="str">
        <f t="shared" si="9"/>
        <v>Loading...</v>
      </c>
      <c r="G340" s="19" t="s">
        <v>86</v>
      </c>
    </row>
    <row r="341">
      <c r="A341" s="20" t="s">
        <v>5869</v>
      </c>
      <c r="B341" s="21" t="s">
        <v>5857</v>
      </c>
      <c r="C341" s="21" t="s">
        <v>5860</v>
      </c>
      <c r="D341" s="22"/>
      <c r="E341" s="22"/>
      <c r="F341" s="16" t="str">
        <f t="shared" si="9"/>
        <v>Loading...</v>
      </c>
      <c r="G341" s="19" t="s">
        <v>86</v>
      </c>
    </row>
    <row r="342">
      <c r="A342" s="20" t="s">
        <v>5870</v>
      </c>
      <c r="B342" s="21" t="s">
        <v>5857</v>
      </c>
      <c r="C342" s="21" t="s">
        <v>5860</v>
      </c>
      <c r="D342" s="22"/>
      <c r="E342" s="22"/>
      <c r="F342" s="16" t="str">
        <f t="shared" si="9"/>
        <v>Loading...</v>
      </c>
      <c r="G342" s="19" t="s">
        <v>86</v>
      </c>
    </row>
    <row r="343">
      <c r="A343" s="20" t="s">
        <v>5871</v>
      </c>
      <c r="B343" s="21" t="s">
        <v>5857</v>
      </c>
      <c r="C343" s="21" t="s">
        <v>5860</v>
      </c>
      <c r="D343" s="22"/>
      <c r="E343" s="22"/>
      <c r="F343" s="16" t="str">
        <f t="shared" si="9"/>
        <v>Loading...</v>
      </c>
      <c r="G343" s="19" t="s">
        <v>86</v>
      </c>
    </row>
    <row r="344">
      <c r="A344" s="20" t="s">
        <v>5872</v>
      </c>
      <c r="B344" s="21" t="s">
        <v>5857</v>
      </c>
      <c r="C344" s="21" t="s">
        <v>5860</v>
      </c>
      <c r="D344" s="22"/>
      <c r="E344" s="22"/>
      <c r="F344" s="16" t="str">
        <f t="shared" si="9"/>
        <v>Loading...</v>
      </c>
      <c r="G344" s="19" t="s">
        <v>86</v>
      </c>
    </row>
    <row r="345">
      <c r="A345" s="20" t="s">
        <v>5873</v>
      </c>
      <c r="B345" s="21" t="s">
        <v>5857</v>
      </c>
      <c r="C345" s="21" t="s">
        <v>5860</v>
      </c>
      <c r="D345" s="22"/>
      <c r="E345" s="22"/>
      <c r="F345" s="16" t="str">
        <f t="shared" si="9"/>
        <v>Loading...</v>
      </c>
      <c r="G345" s="19" t="s">
        <v>86</v>
      </c>
    </row>
    <row r="346">
      <c r="A346" s="20" t="s">
        <v>5874</v>
      </c>
      <c r="B346" s="21" t="s">
        <v>5857</v>
      </c>
      <c r="C346" s="21" t="s">
        <v>5860</v>
      </c>
      <c r="D346" s="22"/>
      <c r="E346" s="22"/>
      <c r="F346" s="16" t="str">
        <f t="shared" si="9"/>
        <v>Loading...</v>
      </c>
      <c r="G346" s="19" t="s">
        <v>86</v>
      </c>
    </row>
    <row r="347">
      <c r="A347" s="20" t="s">
        <v>5875</v>
      </c>
      <c r="B347" s="21" t="s">
        <v>5857</v>
      </c>
      <c r="C347" s="21" t="s">
        <v>5860</v>
      </c>
      <c r="D347" s="22"/>
      <c r="E347" s="22"/>
      <c r="F347" s="16" t="str">
        <f t="shared" si="9"/>
        <v>Loading...</v>
      </c>
      <c r="G347" s="19" t="s">
        <v>86</v>
      </c>
    </row>
    <row r="348">
      <c r="A348" s="20" t="s">
        <v>5876</v>
      </c>
      <c r="B348" s="21" t="s">
        <v>5857</v>
      </c>
      <c r="C348" s="21" t="s">
        <v>5860</v>
      </c>
      <c r="D348" s="22"/>
      <c r="E348" s="22"/>
      <c r="F348" s="16" t="str">
        <f t="shared" si="9"/>
        <v>Loading...</v>
      </c>
      <c r="G348" s="19" t="s">
        <v>86</v>
      </c>
    </row>
    <row r="349">
      <c r="A349" s="20" t="s">
        <v>5877</v>
      </c>
      <c r="B349" s="21" t="s">
        <v>5857</v>
      </c>
      <c r="C349" s="21" t="s">
        <v>5860</v>
      </c>
      <c r="D349" s="22"/>
      <c r="E349" s="22"/>
      <c r="F349" s="16" t="str">
        <f t="shared" si="9"/>
        <v>Loading...</v>
      </c>
      <c r="G349" s="19" t="s">
        <v>86</v>
      </c>
    </row>
    <row r="350">
      <c r="A350" s="20" t="s">
        <v>5878</v>
      </c>
      <c r="B350" s="21" t="s">
        <v>5857</v>
      </c>
      <c r="C350" s="21" t="s">
        <v>5860</v>
      </c>
      <c r="D350" s="22"/>
      <c r="E350" s="22"/>
      <c r="F350" s="16" t="str">
        <f t="shared" si="9"/>
        <v>Loading...</v>
      </c>
      <c r="G350" s="19" t="s">
        <v>86</v>
      </c>
    </row>
    <row r="351">
      <c r="A351" s="20" t="s">
        <v>5879</v>
      </c>
      <c r="B351" s="21" t="s">
        <v>5857</v>
      </c>
      <c r="C351" s="21" t="s">
        <v>5860</v>
      </c>
      <c r="D351" s="22"/>
      <c r="E351" s="22"/>
      <c r="F351" s="16" t="str">
        <f t="shared" si="9"/>
        <v>Loading...</v>
      </c>
      <c r="G351" s="19" t="s">
        <v>86</v>
      </c>
    </row>
    <row r="352">
      <c r="A352" s="20" t="s">
        <v>5880</v>
      </c>
      <c r="B352" s="21" t="s">
        <v>5857</v>
      </c>
      <c r="C352" s="21" t="s">
        <v>5860</v>
      </c>
      <c r="D352" s="22"/>
      <c r="E352" s="22"/>
      <c r="F352" s="16" t="str">
        <f t="shared" si="9"/>
        <v>Loading...</v>
      </c>
      <c r="G352" s="19" t="s">
        <v>86</v>
      </c>
    </row>
    <row r="353">
      <c r="A353" s="20" t="s">
        <v>5881</v>
      </c>
      <c r="B353" s="21" t="s">
        <v>5857</v>
      </c>
      <c r="C353" s="21" t="s">
        <v>5860</v>
      </c>
      <c r="D353" s="22"/>
      <c r="E353" s="22"/>
      <c r="F353" s="16" t="str">
        <f t="shared" si="9"/>
        <v>Loading...</v>
      </c>
      <c r="G353" s="19" t="s">
        <v>86</v>
      </c>
    </row>
    <row r="354">
      <c r="A354" s="20" t="s">
        <v>5882</v>
      </c>
      <c r="B354" s="21" t="s">
        <v>5857</v>
      </c>
      <c r="C354" s="21" t="s">
        <v>5860</v>
      </c>
      <c r="D354" s="22"/>
      <c r="E354" s="22"/>
      <c r="F354" s="16" t="str">
        <f t="shared" si="9"/>
        <v>Loading...</v>
      </c>
      <c r="G354" s="19" t="s">
        <v>86</v>
      </c>
    </row>
    <row r="355">
      <c r="A355" s="20" t="s">
        <v>5883</v>
      </c>
      <c r="B355" s="21" t="s">
        <v>5857</v>
      </c>
      <c r="C355" s="21" t="s">
        <v>5860</v>
      </c>
      <c r="D355" s="22"/>
      <c r="E355" s="22"/>
      <c r="F355" s="16" t="str">
        <f t="shared" si="9"/>
        <v>Loading...</v>
      </c>
      <c r="G355" s="19" t="s">
        <v>86</v>
      </c>
    </row>
    <row r="356">
      <c r="A356" s="20" t="s">
        <v>5884</v>
      </c>
      <c r="B356" s="21" t="s">
        <v>5857</v>
      </c>
      <c r="C356" s="21" t="s">
        <v>5860</v>
      </c>
      <c r="D356" s="22"/>
      <c r="E356" s="22"/>
      <c r="F356" s="16" t="str">
        <f t="shared" si="9"/>
        <v>Loading...</v>
      </c>
      <c r="G356" s="19" t="s">
        <v>86</v>
      </c>
    </row>
    <row r="357">
      <c r="A357" s="20" t="s">
        <v>5885</v>
      </c>
      <c r="B357" s="21" t="s">
        <v>5857</v>
      </c>
      <c r="C357" s="21" t="s">
        <v>5860</v>
      </c>
      <c r="D357" s="22"/>
      <c r="E357" s="22"/>
      <c r="F357" s="16" t="str">
        <f t="shared" si="9"/>
        <v>Loading...</v>
      </c>
      <c r="G357" s="19" t="s">
        <v>86</v>
      </c>
    </row>
    <row r="358">
      <c r="A358" s="20" t="s">
        <v>5886</v>
      </c>
      <c r="B358" s="21" t="s">
        <v>5857</v>
      </c>
      <c r="C358" s="21" t="s">
        <v>5860</v>
      </c>
      <c r="D358" s="22"/>
      <c r="E358" s="22"/>
      <c r="F358" s="16" t="str">
        <f t="shared" si="9"/>
        <v>Loading...</v>
      </c>
      <c r="G358" s="19" t="s">
        <v>86</v>
      </c>
    </row>
    <row r="359">
      <c r="A359" s="20" t="s">
        <v>5887</v>
      </c>
      <c r="B359" s="21" t="s">
        <v>5857</v>
      </c>
      <c r="C359" s="21" t="s">
        <v>5860</v>
      </c>
      <c r="D359" s="22"/>
      <c r="E359" s="22"/>
      <c r="F359" s="16" t="str">
        <f t="shared" si="9"/>
        <v>Loading...</v>
      </c>
      <c r="G359" s="19" t="s">
        <v>86</v>
      </c>
    </row>
    <row r="360">
      <c r="A360" s="20" t="s">
        <v>5888</v>
      </c>
      <c r="B360" s="21" t="s">
        <v>5857</v>
      </c>
      <c r="C360" s="21" t="s">
        <v>5860</v>
      </c>
      <c r="D360" s="22"/>
      <c r="E360" s="22"/>
      <c r="F360" s="16" t="str">
        <f t="shared" si="9"/>
        <v>Loading...</v>
      </c>
      <c r="G360" s="19" t="s">
        <v>86</v>
      </c>
    </row>
    <row r="361">
      <c r="A361" s="20" t="s">
        <v>5889</v>
      </c>
      <c r="B361" s="21" t="s">
        <v>5857</v>
      </c>
      <c r="C361" s="21" t="s">
        <v>5860</v>
      </c>
      <c r="D361" s="22"/>
      <c r="E361" s="22"/>
      <c r="F361" s="16" t="str">
        <f t="shared" si="9"/>
        <v>Loading...</v>
      </c>
      <c r="G361" s="19" t="s">
        <v>86</v>
      </c>
    </row>
    <row r="362">
      <c r="A362" s="20" t="s">
        <v>5890</v>
      </c>
      <c r="B362" s="21" t="s">
        <v>5857</v>
      </c>
      <c r="C362" s="21" t="s">
        <v>5860</v>
      </c>
      <c r="D362" s="22"/>
      <c r="E362" s="22"/>
      <c r="F362" s="16" t="str">
        <f t="shared" si="9"/>
        <v>Loading...</v>
      </c>
      <c r="G362" s="19" t="s">
        <v>86</v>
      </c>
    </row>
    <row r="363">
      <c r="A363" s="20" t="s">
        <v>5891</v>
      </c>
      <c r="B363" s="21" t="s">
        <v>5857</v>
      </c>
      <c r="C363" s="21" t="s">
        <v>5860</v>
      </c>
      <c r="D363" s="22"/>
      <c r="E363" s="22"/>
      <c r="F363" s="16" t="str">
        <f t="shared" si="9"/>
        <v>Loading...</v>
      </c>
      <c r="G363" s="19" t="s">
        <v>86</v>
      </c>
    </row>
    <row r="364">
      <c r="A364" s="20" t="s">
        <v>5892</v>
      </c>
      <c r="B364" s="21" t="s">
        <v>5857</v>
      </c>
      <c r="C364" s="21" t="s">
        <v>5860</v>
      </c>
      <c r="D364" s="22"/>
      <c r="E364" s="22"/>
      <c r="F364" s="16" t="str">
        <f t="shared" si="9"/>
        <v>Loading...</v>
      </c>
      <c r="G364" s="19" t="s">
        <v>86</v>
      </c>
    </row>
    <row r="365">
      <c r="A365" s="20" t="s">
        <v>5893</v>
      </c>
      <c r="B365" s="21" t="s">
        <v>5857</v>
      </c>
      <c r="C365" s="21" t="s">
        <v>5860</v>
      </c>
      <c r="D365" s="22"/>
      <c r="E365" s="22"/>
      <c r="F365" s="16" t="str">
        <f t="shared" si="9"/>
        <v>Loading...</v>
      </c>
      <c r="G365" s="19" t="s">
        <v>86</v>
      </c>
    </row>
    <row r="366">
      <c r="A366" s="20" t="s">
        <v>5894</v>
      </c>
      <c r="B366" s="21" t="s">
        <v>5857</v>
      </c>
      <c r="C366" s="21" t="s">
        <v>5860</v>
      </c>
      <c r="D366" s="22"/>
      <c r="E366" s="22"/>
      <c r="F366" s="16" t="str">
        <f t="shared" si="9"/>
        <v>Loading...</v>
      </c>
      <c r="G366" s="19" t="s">
        <v>86</v>
      </c>
    </row>
    <row r="367">
      <c r="A367" s="20" t="s">
        <v>5895</v>
      </c>
      <c r="B367" s="21" t="s">
        <v>5857</v>
      </c>
      <c r="C367" s="21" t="s">
        <v>5860</v>
      </c>
      <c r="D367" s="22"/>
      <c r="E367" s="22"/>
      <c r="F367" s="16" t="str">
        <f t="shared" si="9"/>
        <v>Loading...</v>
      </c>
      <c r="G367" s="19" t="s">
        <v>86</v>
      </c>
    </row>
    <row r="368">
      <c r="A368" s="20" t="s">
        <v>5896</v>
      </c>
      <c r="B368" s="21" t="s">
        <v>5857</v>
      </c>
      <c r="C368" s="21" t="s">
        <v>5860</v>
      </c>
      <c r="D368" s="22"/>
      <c r="E368" s="22"/>
      <c r="F368" s="16" t="str">
        <f t="shared" si="9"/>
        <v>Loading...</v>
      </c>
      <c r="G368" s="19" t="s">
        <v>86</v>
      </c>
    </row>
    <row r="369">
      <c r="A369" s="20" t="s">
        <v>5897</v>
      </c>
      <c r="B369" s="21" t="s">
        <v>5857</v>
      </c>
      <c r="C369" s="21" t="s">
        <v>5860</v>
      </c>
      <c r="D369" s="22"/>
      <c r="E369" s="22"/>
      <c r="F369" s="16" t="str">
        <f t="shared" si="9"/>
        <v>Loading...</v>
      </c>
      <c r="G369" s="19" t="s">
        <v>86</v>
      </c>
    </row>
    <row r="370">
      <c r="A370" s="20" t="s">
        <v>5898</v>
      </c>
      <c r="B370" s="21" t="s">
        <v>5857</v>
      </c>
      <c r="C370" s="21" t="s">
        <v>5860</v>
      </c>
      <c r="D370" s="22"/>
      <c r="E370" s="22"/>
      <c r="F370" s="16" t="str">
        <f t="shared" si="9"/>
        <v>Loading...</v>
      </c>
      <c r="G370" s="19" t="s">
        <v>86</v>
      </c>
    </row>
    <row r="371">
      <c r="A371" s="20" t="s">
        <v>5899</v>
      </c>
      <c r="B371" s="21" t="s">
        <v>5857</v>
      </c>
      <c r="C371" s="21" t="s">
        <v>5860</v>
      </c>
      <c r="D371" s="22"/>
      <c r="E371" s="22"/>
      <c r="F371" s="16" t="str">
        <f t="shared" si="9"/>
        <v>Loading...</v>
      </c>
      <c r="G371" s="19" t="s">
        <v>86</v>
      </c>
    </row>
    <row r="372">
      <c r="A372" s="20" t="s">
        <v>5900</v>
      </c>
      <c r="B372" s="21" t="s">
        <v>5857</v>
      </c>
      <c r="C372" s="21" t="s">
        <v>5860</v>
      </c>
      <c r="D372" s="22"/>
      <c r="E372" s="22"/>
      <c r="F372" s="16" t="str">
        <f t="shared" si="9"/>
        <v>Loading...</v>
      </c>
      <c r="G372" s="19" t="s">
        <v>86</v>
      </c>
    </row>
    <row r="373">
      <c r="A373" s="20" t="s">
        <v>5901</v>
      </c>
      <c r="B373" s="21" t="s">
        <v>5857</v>
      </c>
      <c r="C373" s="21" t="s">
        <v>5860</v>
      </c>
      <c r="D373" s="22"/>
      <c r="E373" s="22"/>
      <c r="F373" s="16" t="str">
        <f t="shared" si="9"/>
        <v>Loading...</v>
      </c>
      <c r="G373" s="19" t="s">
        <v>86</v>
      </c>
    </row>
    <row r="374">
      <c r="A374" s="20" t="s">
        <v>5902</v>
      </c>
      <c r="B374" s="21" t="s">
        <v>5857</v>
      </c>
      <c r="C374" s="21" t="s">
        <v>5860</v>
      </c>
      <c r="D374" s="22"/>
      <c r="E374" s="22"/>
      <c r="F374" s="16" t="str">
        <f t="shared" si="9"/>
        <v>Loading...</v>
      </c>
      <c r="G374" s="19" t="s">
        <v>86</v>
      </c>
    </row>
    <row r="375">
      <c r="A375" s="20" t="s">
        <v>5903</v>
      </c>
      <c r="B375" s="21" t="s">
        <v>5857</v>
      </c>
      <c r="C375" s="21" t="s">
        <v>5860</v>
      </c>
      <c r="D375" s="22"/>
      <c r="E375" s="22"/>
      <c r="F375" s="16" t="str">
        <f t="shared" si="9"/>
        <v>Loading...</v>
      </c>
      <c r="G375" s="19" t="s">
        <v>86</v>
      </c>
    </row>
    <row r="376">
      <c r="A376" s="20" t="s">
        <v>5904</v>
      </c>
      <c r="B376" s="21" t="s">
        <v>5857</v>
      </c>
      <c r="C376" s="21" t="s">
        <v>5860</v>
      </c>
      <c r="D376" s="22"/>
      <c r="E376" s="22"/>
      <c r="F376" s="16" t="str">
        <f t="shared" si="9"/>
        <v>Loading...</v>
      </c>
      <c r="G376" s="19" t="s">
        <v>86</v>
      </c>
    </row>
    <row r="377">
      <c r="A377" s="20" t="s">
        <v>5905</v>
      </c>
      <c r="B377" s="21" t="s">
        <v>5857</v>
      </c>
      <c r="C377" s="21" t="s">
        <v>5860</v>
      </c>
      <c r="D377" s="22"/>
      <c r="E377" s="22"/>
      <c r="F377" s="16" t="str">
        <f t="shared" si="9"/>
        <v>Loading...</v>
      </c>
      <c r="G377" s="19" t="s">
        <v>86</v>
      </c>
    </row>
    <row r="378">
      <c r="A378" s="20" t="s">
        <v>5906</v>
      </c>
      <c r="B378" s="21" t="s">
        <v>5857</v>
      </c>
      <c r="C378" s="21" t="s">
        <v>5860</v>
      </c>
      <c r="D378" s="22"/>
      <c r="E378" s="22"/>
      <c r="F378" s="16" t="str">
        <f t="shared" si="9"/>
        <v>Loading...</v>
      </c>
      <c r="G378" s="19" t="s">
        <v>86</v>
      </c>
    </row>
    <row r="379">
      <c r="A379" s="20" t="s">
        <v>5907</v>
      </c>
      <c r="B379" s="21" t="s">
        <v>5857</v>
      </c>
      <c r="C379" s="21" t="s">
        <v>5860</v>
      </c>
      <c r="D379" s="22"/>
      <c r="E379" s="22"/>
      <c r="F379" s="16" t="str">
        <f t="shared" si="9"/>
        <v>Loading...</v>
      </c>
      <c r="G379" s="19" t="s">
        <v>86</v>
      </c>
    </row>
    <row r="380">
      <c r="A380" s="20" t="s">
        <v>5908</v>
      </c>
      <c r="B380" s="21" t="s">
        <v>5857</v>
      </c>
      <c r="C380" s="21" t="s">
        <v>5860</v>
      </c>
      <c r="D380" s="22"/>
      <c r="E380" s="22"/>
      <c r="F380" s="16" t="str">
        <f t="shared" si="9"/>
        <v>Loading...</v>
      </c>
      <c r="G380" s="19" t="s">
        <v>86</v>
      </c>
    </row>
    <row r="381">
      <c r="A381" s="20" t="s">
        <v>5909</v>
      </c>
      <c r="B381" s="21" t="s">
        <v>5857</v>
      </c>
      <c r="C381" s="21" t="s">
        <v>5860</v>
      </c>
      <c r="D381" s="22"/>
      <c r="E381" s="22"/>
      <c r="F381" s="16" t="str">
        <f t="shared" si="9"/>
        <v>Loading...</v>
      </c>
      <c r="G381" s="19" t="s">
        <v>86</v>
      </c>
    </row>
    <row r="382">
      <c r="A382" s="20" t="s">
        <v>5910</v>
      </c>
      <c r="B382" s="21" t="s">
        <v>5857</v>
      </c>
      <c r="C382" s="21" t="s">
        <v>5860</v>
      </c>
      <c r="D382" s="22"/>
      <c r="E382" s="22"/>
      <c r="F382" s="16" t="str">
        <f t="shared" si="9"/>
        <v>Loading...</v>
      </c>
      <c r="G382" s="19" t="s">
        <v>86</v>
      </c>
    </row>
    <row r="383">
      <c r="A383" s="20" t="s">
        <v>5911</v>
      </c>
      <c r="B383" s="21" t="s">
        <v>5857</v>
      </c>
      <c r="C383" s="21" t="s">
        <v>5860</v>
      </c>
      <c r="D383" s="22"/>
      <c r="E383" s="22"/>
      <c r="F383" s="16" t="str">
        <f t="shared" si="9"/>
        <v>Loading...</v>
      </c>
      <c r="G383" s="19" t="s">
        <v>86</v>
      </c>
    </row>
    <row r="384">
      <c r="A384" s="20" t="s">
        <v>5912</v>
      </c>
      <c r="B384" s="21" t="s">
        <v>5857</v>
      </c>
      <c r="C384" s="21" t="s">
        <v>5860</v>
      </c>
      <c r="D384" s="22"/>
      <c r="E384" s="22"/>
      <c r="F384" s="16" t="str">
        <f t="shared" si="9"/>
        <v>Loading...</v>
      </c>
      <c r="G384" s="19" t="s">
        <v>86</v>
      </c>
    </row>
    <row r="385">
      <c r="A385" s="20" t="s">
        <v>5913</v>
      </c>
      <c r="B385" s="21" t="s">
        <v>5857</v>
      </c>
      <c r="C385" s="21" t="s">
        <v>5860</v>
      </c>
      <c r="D385" s="22"/>
      <c r="E385" s="22"/>
      <c r="F385" s="16" t="str">
        <f t="shared" si="9"/>
        <v>Loading...</v>
      </c>
      <c r="G385" s="19" t="s">
        <v>86</v>
      </c>
    </row>
    <row r="386">
      <c r="A386" s="20" t="s">
        <v>5914</v>
      </c>
      <c r="B386" s="21" t="s">
        <v>5857</v>
      </c>
      <c r="C386" s="21" t="s">
        <v>5860</v>
      </c>
      <c r="D386" s="22"/>
      <c r="E386" s="22"/>
      <c r="F386" s="16" t="str">
        <f t="shared" si="9"/>
        <v>Loading...</v>
      </c>
      <c r="G386" s="19" t="s">
        <v>86</v>
      </c>
    </row>
    <row r="387">
      <c r="A387" s="20" t="s">
        <v>5915</v>
      </c>
      <c r="B387" s="21" t="s">
        <v>5857</v>
      </c>
      <c r="C387" s="21" t="s">
        <v>5860</v>
      </c>
      <c r="D387" s="22"/>
      <c r="E387" s="22"/>
      <c r="F387" s="16" t="str">
        <f t="shared" si="9"/>
        <v>Loading...</v>
      </c>
      <c r="G387" s="19" t="s">
        <v>86</v>
      </c>
    </row>
    <row r="388">
      <c r="A388" s="20" t="s">
        <v>5916</v>
      </c>
      <c r="B388" s="21" t="s">
        <v>5857</v>
      </c>
      <c r="C388" s="21" t="s">
        <v>5860</v>
      </c>
      <c r="D388" s="22"/>
      <c r="E388" s="22"/>
      <c r="F388" s="16" t="str">
        <f t="shared" si="9"/>
        <v>Loading...</v>
      </c>
      <c r="G388" s="19" t="s">
        <v>86</v>
      </c>
    </row>
    <row r="389">
      <c r="A389" s="20" t="s">
        <v>5917</v>
      </c>
      <c r="B389" s="21" t="s">
        <v>5857</v>
      </c>
      <c r="C389" s="21" t="s">
        <v>5860</v>
      </c>
      <c r="D389" s="22"/>
      <c r="E389" s="22"/>
      <c r="F389" s="16" t="str">
        <f t="shared" si="9"/>
        <v>Loading...</v>
      </c>
      <c r="G389" s="19" t="s">
        <v>86</v>
      </c>
    </row>
    <row r="390">
      <c r="A390" s="20" t="s">
        <v>5918</v>
      </c>
      <c r="B390" s="21" t="s">
        <v>5857</v>
      </c>
      <c r="C390" s="21" t="s">
        <v>5860</v>
      </c>
      <c r="D390" s="22"/>
      <c r="E390" s="22"/>
      <c r="F390" s="16" t="str">
        <f t="shared" si="9"/>
        <v>Loading...</v>
      </c>
      <c r="G390" s="19" t="s">
        <v>86</v>
      </c>
    </row>
    <row r="391">
      <c r="A391" s="20" t="s">
        <v>5919</v>
      </c>
      <c r="B391" s="21" t="s">
        <v>5857</v>
      </c>
      <c r="C391" s="21" t="s">
        <v>5860</v>
      </c>
      <c r="D391" s="22"/>
      <c r="E391" s="22"/>
      <c r="F391" s="16" t="str">
        <f t="shared" si="9"/>
        <v>Loading...</v>
      </c>
      <c r="G391" s="19" t="s">
        <v>86</v>
      </c>
    </row>
    <row r="392">
      <c r="A392" s="20" t="s">
        <v>5920</v>
      </c>
      <c r="B392" s="21" t="s">
        <v>5857</v>
      </c>
      <c r="C392" s="21" t="s">
        <v>5860</v>
      </c>
      <c r="D392" s="22"/>
      <c r="E392" s="22"/>
      <c r="F392" s="16" t="str">
        <f t="shared" si="9"/>
        <v>Loading...</v>
      </c>
      <c r="G392" s="19" t="s">
        <v>86</v>
      </c>
    </row>
    <row r="393">
      <c r="A393" s="20" t="s">
        <v>5921</v>
      </c>
      <c r="B393" s="21" t="s">
        <v>5857</v>
      </c>
      <c r="C393" s="21" t="s">
        <v>5860</v>
      </c>
      <c r="D393" s="22"/>
      <c r="E393" s="22"/>
      <c r="F393" s="16" t="str">
        <f t="shared" si="9"/>
        <v>Loading...</v>
      </c>
      <c r="G393" s="19" t="s">
        <v>86</v>
      </c>
    </row>
    <row r="394">
      <c r="A394" s="20" t="s">
        <v>5922</v>
      </c>
      <c r="B394" s="21" t="s">
        <v>5857</v>
      </c>
      <c r="C394" s="21" t="s">
        <v>5860</v>
      </c>
      <c r="D394" s="22"/>
      <c r="E394" s="22"/>
      <c r="F394" s="16" t="str">
        <f t="shared" si="9"/>
        <v>Loading...</v>
      </c>
      <c r="G394" s="19" t="s">
        <v>86</v>
      </c>
    </row>
    <row r="395">
      <c r="A395" s="4" t="s">
        <v>134</v>
      </c>
      <c r="B395" s="45" t="s">
        <v>5923</v>
      </c>
    </row>
    <row r="396">
      <c r="A396" s="1" t="s">
        <v>5924</v>
      </c>
      <c r="B396" s="16" t="s">
        <v>5925</v>
      </c>
      <c r="C396" s="16" t="s">
        <v>5926</v>
      </c>
      <c r="D396" s="16" t="s">
        <v>5927</v>
      </c>
      <c r="E396" s="16" t="s">
        <v>5928</v>
      </c>
      <c r="F396" s="16" t="str">
        <f t="shared" ref="F396:F401" si="10">preview(COLUMN(C396), ROW(C396), C396)</f>
        <v>Loading...</v>
      </c>
      <c r="G396" s="16" t="s">
        <v>80</v>
      </c>
    </row>
    <row r="397">
      <c r="A397" s="1" t="s">
        <v>5929</v>
      </c>
      <c r="B397" s="16" t="s">
        <v>5930</v>
      </c>
      <c r="C397" s="16" t="s">
        <v>5931</v>
      </c>
      <c r="D397" s="16" t="s">
        <v>5932</v>
      </c>
      <c r="E397" s="18"/>
      <c r="F397" s="16" t="str">
        <f t="shared" si="10"/>
        <v>Loading...</v>
      </c>
      <c r="G397" s="16" t="s">
        <v>82</v>
      </c>
    </row>
    <row r="398">
      <c r="A398" s="1" t="s">
        <v>5933</v>
      </c>
      <c r="B398" s="16" t="s">
        <v>5934</v>
      </c>
      <c r="C398" s="16" t="s">
        <v>5935</v>
      </c>
      <c r="D398" s="16" t="s">
        <v>5936</v>
      </c>
      <c r="E398" s="18"/>
      <c r="F398" s="16" t="str">
        <f t="shared" si="10"/>
        <v>Loading...</v>
      </c>
      <c r="G398" s="16" t="s">
        <v>80</v>
      </c>
    </row>
    <row r="399">
      <c r="A399" s="1" t="s">
        <v>5937</v>
      </c>
      <c r="B399" s="17" t="s">
        <v>5938</v>
      </c>
      <c r="C399" s="17" t="s">
        <v>5939</v>
      </c>
      <c r="D399" s="16" t="s">
        <v>5940</v>
      </c>
      <c r="E399" s="18"/>
      <c r="F399" s="16" t="str">
        <f t="shared" si="10"/>
        <v>Loading...</v>
      </c>
      <c r="G399" s="16" t="s">
        <v>82</v>
      </c>
    </row>
    <row r="400">
      <c r="A400" s="1" t="s">
        <v>5941</v>
      </c>
      <c r="B400" s="17" t="s">
        <v>5942</v>
      </c>
      <c r="C400" s="17" t="s">
        <v>5943</v>
      </c>
      <c r="D400" s="16" t="s">
        <v>5944</v>
      </c>
      <c r="E400" s="18"/>
      <c r="F400" s="16" t="str">
        <f t="shared" si="10"/>
        <v>Loading...</v>
      </c>
      <c r="G400" s="16" t="s">
        <v>84</v>
      </c>
    </row>
    <row r="401">
      <c r="A401" s="1" t="s">
        <v>5945</v>
      </c>
      <c r="B401" s="17" t="s">
        <v>5946</v>
      </c>
      <c r="C401" s="17" t="s">
        <v>5947</v>
      </c>
      <c r="D401" s="16" t="s">
        <v>5948</v>
      </c>
      <c r="E401" s="18"/>
      <c r="F401" s="16" t="str">
        <f t="shared" si="10"/>
        <v>Loading...</v>
      </c>
      <c r="G401" s="16" t="s">
        <v>82</v>
      </c>
    </row>
    <row r="402">
      <c r="A402" s="4" t="s">
        <v>134</v>
      </c>
      <c r="B402" s="45" t="s">
        <v>5949</v>
      </c>
    </row>
    <row r="403">
      <c r="A403" s="1" t="s">
        <v>5950</v>
      </c>
      <c r="B403" s="17" t="s">
        <v>5951</v>
      </c>
      <c r="C403" s="17" t="s">
        <v>5952</v>
      </c>
      <c r="D403" s="18"/>
      <c r="E403" s="18"/>
      <c r="F403" s="18" t="str">
        <f t="shared" ref="F403:F404" si="11">preview(COLUMN(C403), ROW(C403), C403)</f>
        <v>Loading...</v>
      </c>
      <c r="G403" s="18"/>
    </row>
    <row r="404">
      <c r="A404" s="1" t="s">
        <v>5953</v>
      </c>
      <c r="B404" s="17" t="s">
        <v>5954</v>
      </c>
      <c r="C404" s="17" t="s">
        <v>5955</v>
      </c>
      <c r="D404" s="18"/>
      <c r="E404" s="18"/>
      <c r="F404" s="18" t="str">
        <f t="shared" si="11"/>
        <v>Loading...</v>
      </c>
      <c r="G404" s="18"/>
    </row>
    <row r="405">
      <c r="A405" s="4" t="s">
        <v>134</v>
      </c>
      <c r="B405" s="45" t="s">
        <v>5956</v>
      </c>
    </row>
    <row r="406">
      <c r="A406" s="1" t="s">
        <v>5957</v>
      </c>
      <c r="B406" s="17" t="s">
        <v>5958</v>
      </c>
      <c r="C406" s="17" t="s">
        <v>5959</v>
      </c>
      <c r="D406" s="18"/>
      <c r="E406" s="18"/>
      <c r="F406" s="18" t="str">
        <f t="shared" ref="F406:F434" si="12">preview(COLUMN(C406), ROW(C406), C406)</f>
        <v>Loading...</v>
      </c>
      <c r="G406" s="18"/>
    </row>
    <row r="407">
      <c r="A407" s="1" t="s">
        <v>5960</v>
      </c>
      <c r="B407" s="17" t="s">
        <v>5961</v>
      </c>
      <c r="C407" s="16" t="s">
        <v>5962</v>
      </c>
      <c r="D407" s="18"/>
      <c r="E407" s="16" t="s">
        <v>5963</v>
      </c>
      <c r="F407" s="18" t="str">
        <f t="shared" si="12"/>
        <v>Loading...</v>
      </c>
      <c r="G407" s="18"/>
    </row>
    <row r="408">
      <c r="A408" s="1" t="s">
        <v>5964</v>
      </c>
      <c r="B408" s="17" t="s">
        <v>5965</v>
      </c>
      <c r="C408" s="17" t="s">
        <v>5966</v>
      </c>
      <c r="D408" s="18"/>
      <c r="E408" s="18"/>
      <c r="F408" s="18" t="str">
        <f t="shared" si="12"/>
        <v>Loading...</v>
      </c>
      <c r="G408" s="16" t="s">
        <v>84</v>
      </c>
    </row>
    <row r="409">
      <c r="A409" s="1" t="s">
        <v>5967</v>
      </c>
      <c r="B409" s="17" t="s">
        <v>5968</v>
      </c>
      <c r="C409" s="17" t="s">
        <v>5969</v>
      </c>
      <c r="D409" s="18"/>
      <c r="E409" s="18"/>
      <c r="F409" s="18" t="str">
        <f t="shared" si="12"/>
        <v>Loading...</v>
      </c>
      <c r="G409" s="18"/>
    </row>
    <row r="410">
      <c r="A410" s="1" t="s">
        <v>5970</v>
      </c>
      <c r="B410" s="17" t="s">
        <v>5971</v>
      </c>
      <c r="C410" s="17" t="s">
        <v>5972</v>
      </c>
      <c r="D410" s="18"/>
      <c r="E410" s="18"/>
      <c r="F410" s="18" t="str">
        <f t="shared" si="12"/>
        <v>Loading...</v>
      </c>
      <c r="G410" s="18"/>
    </row>
    <row r="411">
      <c r="A411" s="1" t="s">
        <v>5973</v>
      </c>
      <c r="B411" s="17" t="s">
        <v>5974</v>
      </c>
      <c r="C411" s="17" t="s">
        <v>5975</v>
      </c>
      <c r="D411" s="18"/>
      <c r="E411" s="18"/>
      <c r="F411" s="18" t="str">
        <f t="shared" si="12"/>
        <v>Loading...</v>
      </c>
      <c r="G411" s="18"/>
    </row>
    <row r="412">
      <c r="A412" s="1" t="s">
        <v>5976</v>
      </c>
      <c r="B412" s="17" t="s">
        <v>5977</v>
      </c>
      <c r="C412" s="17" t="s">
        <v>5978</v>
      </c>
      <c r="D412" s="18"/>
      <c r="E412" s="18"/>
      <c r="F412" s="18" t="str">
        <f t="shared" si="12"/>
        <v>Loading...</v>
      </c>
      <c r="G412" s="18"/>
    </row>
    <row r="413">
      <c r="A413" s="1" t="s">
        <v>5979</v>
      </c>
      <c r="B413" s="17" t="s">
        <v>5980</v>
      </c>
      <c r="C413" s="17" t="s">
        <v>5981</v>
      </c>
      <c r="D413" s="18"/>
      <c r="E413" s="18"/>
      <c r="F413" s="18" t="str">
        <f t="shared" si="12"/>
        <v>Loading...</v>
      </c>
      <c r="G413" s="18"/>
    </row>
    <row r="414">
      <c r="A414" s="1" t="s">
        <v>5982</v>
      </c>
      <c r="B414" s="17" t="s">
        <v>5983</v>
      </c>
      <c r="C414" s="17" t="s">
        <v>5984</v>
      </c>
      <c r="D414" s="18"/>
      <c r="E414" s="18"/>
      <c r="F414" s="18" t="str">
        <f t="shared" si="12"/>
        <v>Loading...</v>
      </c>
      <c r="G414" s="18"/>
    </row>
    <row r="415">
      <c r="A415" s="1" t="s">
        <v>5985</v>
      </c>
      <c r="B415" s="17" t="s">
        <v>5986</v>
      </c>
      <c r="C415" s="17" t="s">
        <v>5987</v>
      </c>
      <c r="D415" s="18"/>
      <c r="E415" s="18"/>
      <c r="F415" s="18" t="str">
        <f t="shared" si="12"/>
        <v>Loading...</v>
      </c>
      <c r="G415" s="18"/>
    </row>
    <row r="416">
      <c r="A416" s="1" t="s">
        <v>5988</v>
      </c>
      <c r="B416" s="17" t="s">
        <v>5989</v>
      </c>
      <c r="C416" s="17" t="s">
        <v>5990</v>
      </c>
      <c r="D416" s="18"/>
      <c r="E416" s="18"/>
      <c r="F416" s="18" t="str">
        <f t="shared" si="12"/>
        <v>Loading...</v>
      </c>
      <c r="G416" s="18"/>
    </row>
    <row r="417">
      <c r="A417" s="1" t="s">
        <v>5991</v>
      </c>
      <c r="B417" s="17" t="s">
        <v>5992</v>
      </c>
      <c r="C417" s="17" t="s">
        <v>5993</v>
      </c>
      <c r="D417" s="18"/>
      <c r="E417" s="18"/>
      <c r="F417" s="18" t="str">
        <f t="shared" si="12"/>
        <v>Loading...</v>
      </c>
      <c r="G417" s="18"/>
    </row>
    <row r="418">
      <c r="A418" s="1" t="s">
        <v>5994</v>
      </c>
      <c r="B418" s="16" t="s">
        <v>5995</v>
      </c>
      <c r="C418" s="16" t="s">
        <v>5996</v>
      </c>
      <c r="D418" s="18"/>
      <c r="E418" s="18"/>
      <c r="F418" s="18" t="str">
        <f t="shared" si="12"/>
        <v>Loading...</v>
      </c>
      <c r="G418" s="16" t="s">
        <v>82</v>
      </c>
    </row>
    <row r="419">
      <c r="A419" s="1" t="s">
        <v>5997</v>
      </c>
      <c r="B419" s="16" t="s">
        <v>5998</v>
      </c>
      <c r="C419" s="16" t="s">
        <v>5999</v>
      </c>
      <c r="D419" s="18"/>
      <c r="E419" s="18"/>
      <c r="F419" s="18" t="str">
        <f t="shared" si="12"/>
        <v>Loading...</v>
      </c>
      <c r="G419" s="16" t="s">
        <v>82</v>
      </c>
    </row>
    <row r="420">
      <c r="A420" s="1" t="s">
        <v>6000</v>
      </c>
      <c r="B420" s="17" t="s">
        <v>6001</v>
      </c>
      <c r="C420" s="17" t="s">
        <v>6002</v>
      </c>
      <c r="D420" s="18"/>
      <c r="E420" s="18"/>
      <c r="F420" s="18" t="str">
        <f t="shared" si="12"/>
        <v>Loading...</v>
      </c>
      <c r="G420" s="18"/>
    </row>
    <row r="421">
      <c r="A421" s="1" t="s">
        <v>6003</v>
      </c>
      <c r="B421" s="17" t="s">
        <v>6004</v>
      </c>
      <c r="C421" s="17" t="s">
        <v>6005</v>
      </c>
      <c r="D421" s="18"/>
      <c r="E421" s="18"/>
      <c r="F421" s="18" t="str">
        <f t="shared" si="12"/>
        <v>Loading...</v>
      </c>
      <c r="G421" s="18"/>
    </row>
    <row r="422">
      <c r="A422" s="1" t="s">
        <v>6006</v>
      </c>
      <c r="B422" s="17" t="s">
        <v>6007</v>
      </c>
      <c r="C422" s="17" t="s">
        <v>6008</v>
      </c>
      <c r="D422" s="18"/>
      <c r="E422" s="18"/>
      <c r="F422" s="18" t="str">
        <f t="shared" si="12"/>
        <v>Loading...</v>
      </c>
      <c r="G422" s="18"/>
    </row>
    <row r="423">
      <c r="A423" s="1" t="s">
        <v>6009</v>
      </c>
      <c r="B423" s="17" t="s">
        <v>6010</v>
      </c>
      <c r="C423" s="17" t="s">
        <v>6011</v>
      </c>
      <c r="D423" s="18"/>
      <c r="E423" s="18"/>
      <c r="F423" s="18" t="str">
        <f t="shared" si="12"/>
        <v>Loading...</v>
      </c>
      <c r="G423" s="18"/>
    </row>
    <row r="424">
      <c r="A424" s="1" t="s">
        <v>6012</v>
      </c>
      <c r="B424" s="17" t="s">
        <v>6013</v>
      </c>
      <c r="C424" s="18" t="s">
        <v>300</v>
      </c>
      <c r="D424" s="18"/>
      <c r="E424" s="16" t="s">
        <v>6014</v>
      </c>
      <c r="F424" s="18" t="str">
        <f t="shared" si="12"/>
        <v>Loading...</v>
      </c>
      <c r="G424" s="16" t="s">
        <v>80</v>
      </c>
    </row>
    <row r="425">
      <c r="A425" s="1" t="s">
        <v>6015</v>
      </c>
      <c r="B425" s="16" t="s">
        <v>6016</v>
      </c>
      <c r="C425" s="16" t="s">
        <v>6017</v>
      </c>
      <c r="D425" s="18"/>
      <c r="E425" s="18"/>
      <c r="F425" s="18" t="str">
        <f t="shared" si="12"/>
        <v>Loading...</v>
      </c>
      <c r="G425" s="18"/>
    </row>
    <row r="426">
      <c r="A426" s="1" t="s">
        <v>6018</v>
      </c>
      <c r="B426" s="16" t="s">
        <v>6019</v>
      </c>
      <c r="C426" s="16" t="s">
        <v>6020</v>
      </c>
      <c r="D426" s="18"/>
      <c r="E426" s="18"/>
      <c r="F426" s="18" t="str">
        <f t="shared" si="12"/>
        <v>Loading...</v>
      </c>
      <c r="G426" s="18"/>
    </row>
    <row r="427">
      <c r="A427" s="1" t="s">
        <v>6021</v>
      </c>
      <c r="B427" s="17" t="s">
        <v>6022</v>
      </c>
      <c r="C427" s="17" t="s">
        <v>6023</v>
      </c>
      <c r="D427" s="18"/>
      <c r="E427" s="18"/>
      <c r="F427" s="18" t="str">
        <f t="shared" si="12"/>
        <v>Loading...</v>
      </c>
      <c r="G427" s="18"/>
    </row>
    <row r="428">
      <c r="A428" s="1" t="s">
        <v>6024</v>
      </c>
      <c r="B428" s="17" t="s">
        <v>6025</v>
      </c>
      <c r="C428" s="17" t="s">
        <v>6026</v>
      </c>
      <c r="D428" s="18"/>
      <c r="E428" s="18"/>
      <c r="F428" s="18" t="str">
        <f t="shared" si="12"/>
        <v>Loading...</v>
      </c>
      <c r="G428" s="18"/>
    </row>
    <row r="429">
      <c r="A429" s="1" t="s">
        <v>6027</v>
      </c>
      <c r="B429" s="17" t="s">
        <v>6028</v>
      </c>
      <c r="C429" s="17" t="s">
        <v>6029</v>
      </c>
      <c r="D429" s="18"/>
      <c r="E429" s="18"/>
      <c r="F429" s="18" t="str">
        <f t="shared" si="12"/>
        <v>Loading...</v>
      </c>
      <c r="G429" s="18"/>
    </row>
    <row r="430">
      <c r="A430" s="20" t="s">
        <v>6030</v>
      </c>
      <c r="B430" s="21" t="s">
        <v>6028</v>
      </c>
      <c r="C430" s="21" t="s">
        <v>6031</v>
      </c>
      <c r="D430" s="22"/>
      <c r="E430" s="22"/>
      <c r="F430" s="18" t="str">
        <f t="shared" si="12"/>
        <v>Loading...</v>
      </c>
      <c r="G430" s="19" t="s">
        <v>86</v>
      </c>
    </row>
    <row r="431">
      <c r="A431" s="1" t="s">
        <v>6032</v>
      </c>
      <c r="B431" s="17" t="s">
        <v>6033</v>
      </c>
      <c r="C431" s="17" t="s">
        <v>6034</v>
      </c>
      <c r="D431" s="18"/>
      <c r="E431" s="18"/>
      <c r="F431" s="18" t="str">
        <f t="shared" si="12"/>
        <v>Loading...</v>
      </c>
      <c r="G431" s="18"/>
    </row>
    <row r="432">
      <c r="A432" s="1" t="s">
        <v>6035</v>
      </c>
      <c r="B432" s="17" t="s">
        <v>6036</v>
      </c>
      <c r="C432" s="17" t="s">
        <v>6037</v>
      </c>
      <c r="D432" s="18"/>
      <c r="E432" s="18"/>
      <c r="F432" s="18" t="str">
        <f t="shared" si="12"/>
        <v>Loading...</v>
      </c>
      <c r="G432" s="18"/>
    </row>
    <row r="433">
      <c r="A433" s="1" t="s">
        <v>6038</v>
      </c>
      <c r="B433" s="16" t="s">
        <v>6039</v>
      </c>
      <c r="C433" s="16" t="s">
        <v>6040</v>
      </c>
      <c r="D433" s="18"/>
      <c r="E433" s="18"/>
      <c r="F433" s="18" t="str">
        <f t="shared" si="12"/>
        <v>Loading...</v>
      </c>
      <c r="G433" s="18"/>
    </row>
    <row r="434">
      <c r="A434" s="1" t="s">
        <v>6041</v>
      </c>
      <c r="B434" s="16" t="s">
        <v>6042</v>
      </c>
      <c r="C434" s="16" t="s">
        <v>6043</v>
      </c>
      <c r="D434" s="18"/>
      <c r="E434" s="18"/>
      <c r="F434" s="18" t="str">
        <f t="shared" si="12"/>
        <v>Loading...</v>
      </c>
      <c r="G434" s="18"/>
    </row>
    <row r="435">
      <c r="A435" s="4" t="s">
        <v>134</v>
      </c>
      <c r="B435" s="45" t="s">
        <v>5199</v>
      </c>
    </row>
    <row r="436">
      <c r="A436" s="1" t="s">
        <v>6044</v>
      </c>
      <c r="B436" s="17" t="s">
        <v>6045</v>
      </c>
      <c r="C436" s="17" t="s">
        <v>6046</v>
      </c>
      <c r="D436" s="18"/>
      <c r="E436" s="18"/>
      <c r="F436" s="18" t="str">
        <f t="shared" ref="F436:F441" si="13">preview(COLUMN(C436), ROW(C436), C436)</f>
        <v>Loading...</v>
      </c>
      <c r="G436" s="18"/>
    </row>
    <row r="437">
      <c r="A437" s="1" t="s">
        <v>6047</v>
      </c>
      <c r="B437" s="17" t="s">
        <v>6048</v>
      </c>
      <c r="C437" s="17" t="s">
        <v>6049</v>
      </c>
      <c r="D437" s="18"/>
      <c r="E437" s="18"/>
      <c r="F437" s="18" t="str">
        <f t="shared" si="13"/>
        <v>Loading...</v>
      </c>
      <c r="G437" s="18"/>
    </row>
    <row r="438">
      <c r="A438" s="1" t="s">
        <v>6050</v>
      </c>
      <c r="B438" s="17" t="s">
        <v>6051</v>
      </c>
      <c r="C438" s="17" t="s">
        <v>6052</v>
      </c>
      <c r="D438" s="18"/>
      <c r="E438" s="18"/>
      <c r="F438" s="18" t="str">
        <f t="shared" si="13"/>
        <v>Loading...</v>
      </c>
      <c r="G438" s="18"/>
    </row>
    <row r="439">
      <c r="A439" s="1" t="s">
        <v>6053</v>
      </c>
      <c r="B439" s="17" t="s">
        <v>6054</v>
      </c>
      <c r="C439" s="17" t="s">
        <v>6055</v>
      </c>
      <c r="D439" s="16" t="s">
        <v>6056</v>
      </c>
      <c r="E439" s="18"/>
      <c r="F439" s="18" t="str">
        <f t="shared" si="13"/>
        <v>Loading...</v>
      </c>
      <c r="G439" s="18"/>
    </row>
    <row r="440">
      <c r="A440" s="1" t="s">
        <v>6057</v>
      </c>
      <c r="B440" s="17" t="s">
        <v>6058</v>
      </c>
      <c r="C440" s="17" t="s">
        <v>6059</v>
      </c>
      <c r="D440" s="16" t="s">
        <v>6060</v>
      </c>
      <c r="E440" s="18"/>
      <c r="F440" s="18" t="str">
        <f t="shared" si="13"/>
        <v>Loading...</v>
      </c>
      <c r="G440" s="16" t="s">
        <v>84</v>
      </c>
    </row>
    <row r="441">
      <c r="A441" s="1" t="s">
        <v>6061</v>
      </c>
      <c r="B441" s="16" t="s">
        <v>6062</v>
      </c>
      <c r="C441" s="16" t="s">
        <v>6063</v>
      </c>
      <c r="D441" s="18"/>
      <c r="E441" s="18"/>
      <c r="F441" s="18" t="str">
        <f t="shared" si="13"/>
        <v>Loading...</v>
      </c>
      <c r="G441" s="18"/>
    </row>
    <row r="442">
      <c r="A442" s="4" t="s">
        <v>134</v>
      </c>
      <c r="B442" s="45" t="s">
        <v>6064</v>
      </c>
    </row>
    <row r="443">
      <c r="A443" s="1" t="s">
        <v>6065</v>
      </c>
      <c r="B443" s="17" t="s">
        <v>6066</v>
      </c>
      <c r="C443" s="17" t="s">
        <v>6067</v>
      </c>
      <c r="D443" s="16" t="s">
        <v>6068</v>
      </c>
      <c r="E443" s="18"/>
      <c r="F443" s="18" t="str">
        <f t="shared" ref="F443:F463" si="14">preview(COLUMN(C443), ROW(C443), C443)</f>
        <v>Loading...</v>
      </c>
      <c r="G443" s="16" t="s">
        <v>80</v>
      </c>
    </row>
    <row r="444">
      <c r="A444" s="1" t="s">
        <v>6069</v>
      </c>
      <c r="B444" s="17" t="s">
        <v>6070</v>
      </c>
      <c r="C444" s="17" t="s">
        <v>6071</v>
      </c>
      <c r="D444" s="16" t="s">
        <v>6072</v>
      </c>
      <c r="E444" s="18"/>
      <c r="F444" s="18" t="str">
        <f t="shared" si="14"/>
        <v>Loading...</v>
      </c>
      <c r="G444" s="16" t="s">
        <v>80</v>
      </c>
    </row>
    <row r="445">
      <c r="A445" s="1" t="s">
        <v>6073</v>
      </c>
      <c r="B445" s="17" t="s">
        <v>6074</v>
      </c>
      <c r="C445" s="17" t="s">
        <v>6075</v>
      </c>
      <c r="D445" s="18"/>
      <c r="E445" s="18"/>
      <c r="F445" s="18" t="str">
        <f t="shared" si="14"/>
        <v>Loading...</v>
      </c>
      <c r="G445" s="18"/>
    </row>
    <row r="446">
      <c r="A446" s="1" t="s">
        <v>6076</v>
      </c>
      <c r="B446" s="16" t="s">
        <v>6077</v>
      </c>
      <c r="C446" s="16" t="s">
        <v>6078</v>
      </c>
      <c r="D446" s="16" t="s">
        <v>6079</v>
      </c>
      <c r="E446" s="18"/>
      <c r="F446" s="18" t="str">
        <f t="shared" si="14"/>
        <v>Loading...</v>
      </c>
      <c r="G446" s="16" t="s">
        <v>80</v>
      </c>
    </row>
    <row r="447">
      <c r="A447" s="20" t="s">
        <v>6080</v>
      </c>
      <c r="B447" s="19" t="s">
        <v>6077</v>
      </c>
      <c r="C447" s="21" t="s">
        <v>6081</v>
      </c>
      <c r="D447" s="19" t="s">
        <v>86</v>
      </c>
      <c r="E447" s="22"/>
      <c r="F447" s="18" t="str">
        <f t="shared" si="14"/>
        <v>Loading...</v>
      </c>
      <c r="G447" s="19" t="s">
        <v>86</v>
      </c>
    </row>
    <row r="448">
      <c r="A448" s="20" t="s">
        <v>6082</v>
      </c>
      <c r="B448" s="19" t="s">
        <v>6077</v>
      </c>
      <c r="C448" s="21" t="s">
        <v>6081</v>
      </c>
      <c r="D448" s="19" t="s">
        <v>86</v>
      </c>
      <c r="E448" s="22"/>
      <c r="F448" s="18" t="str">
        <f t="shared" si="14"/>
        <v>Loading...</v>
      </c>
      <c r="G448" s="19" t="s">
        <v>86</v>
      </c>
    </row>
    <row r="449">
      <c r="A449" s="20" t="s">
        <v>6083</v>
      </c>
      <c r="B449" s="19" t="s">
        <v>6077</v>
      </c>
      <c r="C449" s="21" t="s">
        <v>6081</v>
      </c>
      <c r="D449" s="19" t="s">
        <v>86</v>
      </c>
      <c r="E449" s="22"/>
      <c r="F449" s="18" t="str">
        <f t="shared" si="14"/>
        <v>Loading...</v>
      </c>
      <c r="G449" s="19" t="s">
        <v>86</v>
      </c>
    </row>
    <row r="450">
      <c r="A450" s="20" t="s">
        <v>6084</v>
      </c>
      <c r="B450" s="19" t="s">
        <v>6077</v>
      </c>
      <c r="C450" s="21" t="s">
        <v>6081</v>
      </c>
      <c r="D450" s="19" t="s">
        <v>86</v>
      </c>
      <c r="E450" s="22"/>
      <c r="F450" s="18" t="str">
        <f t="shared" si="14"/>
        <v>Loading...</v>
      </c>
      <c r="G450" s="19" t="s">
        <v>86</v>
      </c>
    </row>
    <row r="451">
      <c r="A451" s="1" t="s">
        <v>6085</v>
      </c>
      <c r="B451" s="16" t="s">
        <v>6086</v>
      </c>
      <c r="C451" s="16" t="s">
        <v>6087</v>
      </c>
      <c r="D451" s="16" t="s">
        <v>6088</v>
      </c>
      <c r="E451" s="18"/>
      <c r="F451" s="18" t="str">
        <f t="shared" si="14"/>
        <v>Loading...</v>
      </c>
      <c r="G451" s="18"/>
    </row>
    <row r="452">
      <c r="A452" s="1" t="s">
        <v>6089</v>
      </c>
      <c r="B452" s="17" t="s">
        <v>6090</v>
      </c>
      <c r="C452" s="17" t="s">
        <v>6091</v>
      </c>
      <c r="D452" s="16" t="s">
        <v>6092</v>
      </c>
      <c r="E452" s="18"/>
      <c r="F452" s="18" t="str">
        <f t="shared" si="14"/>
        <v>Loading...</v>
      </c>
      <c r="G452" s="18"/>
    </row>
    <row r="453">
      <c r="A453" s="1" t="s">
        <v>6093</v>
      </c>
      <c r="B453" s="17" t="s">
        <v>6094</v>
      </c>
      <c r="C453" s="17" t="s">
        <v>6095</v>
      </c>
      <c r="D453" s="16" t="s">
        <v>6096</v>
      </c>
      <c r="E453" s="18"/>
      <c r="F453" s="18" t="str">
        <f t="shared" si="14"/>
        <v>Loading...</v>
      </c>
      <c r="G453" s="18"/>
    </row>
    <row r="454">
      <c r="A454" s="1" t="s">
        <v>6097</v>
      </c>
      <c r="B454" s="17" t="s">
        <v>6098</v>
      </c>
      <c r="C454" s="17" t="s">
        <v>6099</v>
      </c>
      <c r="D454" s="16" t="s">
        <v>6100</v>
      </c>
      <c r="E454" s="18"/>
      <c r="F454" s="18" t="str">
        <f t="shared" si="14"/>
        <v>Loading...</v>
      </c>
      <c r="G454" s="18"/>
    </row>
    <row r="455">
      <c r="A455" s="1" t="s">
        <v>6101</v>
      </c>
      <c r="B455" s="16" t="s">
        <v>6102</v>
      </c>
      <c r="C455" s="16" t="s">
        <v>6103</v>
      </c>
      <c r="D455" s="18"/>
      <c r="E455" s="18"/>
      <c r="F455" s="18" t="str">
        <f t="shared" si="14"/>
        <v>Loading...</v>
      </c>
      <c r="G455" s="18"/>
    </row>
    <row r="456">
      <c r="A456" s="1" t="s">
        <v>6104</v>
      </c>
      <c r="B456" s="16" t="s">
        <v>6105</v>
      </c>
      <c r="C456" s="16" t="s">
        <v>6106</v>
      </c>
      <c r="D456" s="18"/>
      <c r="E456" s="18"/>
      <c r="F456" s="18" t="str">
        <f t="shared" si="14"/>
        <v>Loading...</v>
      </c>
      <c r="G456" s="18"/>
    </row>
    <row r="457">
      <c r="A457" s="1" t="s">
        <v>6107</v>
      </c>
      <c r="B457" s="16" t="s">
        <v>6108</v>
      </c>
      <c r="C457" s="16" t="s">
        <v>6109</v>
      </c>
      <c r="D457" s="18"/>
      <c r="E457" s="18"/>
      <c r="F457" s="18" t="str">
        <f t="shared" si="14"/>
        <v>Loading...</v>
      </c>
      <c r="G457" s="18"/>
    </row>
    <row r="458">
      <c r="A458" s="1" t="s">
        <v>6110</v>
      </c>
      <c r="B458" s="16" t="s">
        <v>6111</v>
      </c>
      <c r="C458" s="16" t="s">
        <v>6112</v>
      </c>
      <c r="D458" s="18"/>
      <c r="E458" s="18"/>
      <c r="F458" s="18" t="str">
        <f t="shared" si="14"/>
        <v>Loading...</v>
      </c>
      <c r="G458" s="18"/>
    </row>
    <row r="459">
      <c r="A459" s="1" t="s">
        <v>6113</v>
      </c>
      <c r="B459" s="17" t="s">
        <v>6114</v>
      </c>
      <c r="C459" s="17" t="s">
        <v>6115</v>
      </c>
      <c r="D459" s="18"/>
      <c r="E459" s="18"/>
      <c r="F459" s="18" t="str">
        <f t="shared" si="14"/>
        <v>Loading...</v>
      </c>
      <c r="G459" s="18"/>
    </row>
    <row r="460">
      <c r="A460" s="1" t="s">
        <v>6116</v>
      </c>
      <c r="B460" s="17" t="s">
        <v>6117</v>
      </c>
      <c r="C460" s="17" t="s">
        <v>6118</v>
      </c>
      <c r="D460" s="18"/>
      <c r="E460" s="18"/>
      <c r="F460" s="18" t="str">
        <f t="shared" si="14"/>
        <v>Loading...</v>
      </c>
      <c r="G460" s="18"/>
    </row>
    <row r="461">
      <c r="A461" s="1" t="s">
        <v>6119</v>
      </c>
      <c r="B461" s="17" t="s">
        <v>6120</v>
      </c>
      <c r="C461" s="17" t="s">
        <v>6121</v>
      </c>
      <c r="D461" s="18"/>
      <c r="E461" s="18"/>
      <c r="F461" s="18" t="str">
        <f t="shared" si="14"/>
        <v>Loading...</v>
      </c>
      <c r="G461" s="18"/>
    </row>
    <row r="462">
      <c r="A462" s="1" t="s">
        <v>6122</v>
      </c>
      <c r="B462" s="17" t="s">
        <v>6123</v>
      </c>
      <c r="C462" s="17" t="s">
        <v>6124</v>
      </c>
      <c r="D462" s="18"/>
      <c r="E462" s="18"/>
      <c r="F462" s="18" t="str">
        <f t="shared" si="14"/>
        <v>Loading...</v>
      </c>
      <c r="G462" s="18"/>
    </row>
    <row r="463">
      <c r="A463" s="1" t="s">
        <v>6125</v>
      </c>
      <c r="B463" s="17" t="s">
        <v>6126</v>
      </c>
      <c r="C463" s="17" t="s">
        <v>6127</v>
      </c>
      <c r="D463" s="18"/>
      <c r="E463" s="18"/>
      <c r="F463" s="18" t="str">
        <f t="shared" si="14"/>
        <v>Loading...</v>
      </c>
      <c r="G463" s="18"/>
    </row>
    <row r="464">
      <c r="A464" s="4" t="s">
        <v>134</v>
      </c>
      <c r="B464" s="45" t="s">
        <v>6128</v>
      </c>
    </row>
    <row r="465">
      <c r="A465" s="1" t="s">
        <v>6129</v>
      </c>
      <c r="B465" s="16" t="s">
        <v>6130</v>
      </c>
      <c r="C465" s="16" t="s">
        <v>6131</v>
      </c>
      <c r="D465" s="16" t="s">
        <v>6132</v>
      </c>
      <c r="E465" s="18"/>
      <c r="F465" s="18" t="str">
        <f t="shared" ref="F465:F471" si="15">preview(COLUMN(C465), ROW(C465), C465)</f>
        <v>Loading...</v>
      </c>
      <c r="G465" s="18"/>
    </row>
    <row r="466">
      <c r="A466" s="1" t="s">
        <v>6133</v>
      </c>
      <c r="B466" s="16" t="s">
        <v>6134</v>
      </c>
      <c r="C466" s="16" t="s">
        <v>6135</v>
      </c>
      <c r="D466" s="18"/>
      <c r="E466" s="18"/>
      <c r="F466" s="18" t="str">
        <f t="shared" si="15"/>
        <v>Loading...</v>
      </c>
      <c r="G466" s="18"/>
    </row>
    <row r="467">
      <c r="A467" s="1" t="s">
        <v>6136</v>
      </c>
      <c r="B467" s="16" t="s">
        <v>6137</v>
      </c>
      <c r="C467" s="16" t="s">
        <v>6112</v>
      </c>
      <c r="D467" s="18"/>
      <c r="E467" s="18"/>
      <c r="F467" s="18" t="str">
        <f t="shared" si="15"/>
        <v>Loading...</v>
      </c>
      <c r="G467" s="18"/>
    </row>
    <row r="468">
      <c r="A468" s="1" t="s">
        <v>6138</v>
      </c>
      <c r="B468" s="16" t="s">
        <v>6139</v>
      </c>
      <c r="C468" s="16" t="s">
        <v>6140</v>
      </c>
      <c r="D468" s="18"/>
      <c r="E468" s="18"/>
      <c r="F468" s="18" t="str">
        <f t="shared" si="15"/>
        <v>Loading...</v>
      </c>
      <c r="G468" s="18"/>
    </row>
    <row r="469">
      <c r="A469" s="1" t="s">
        <v>6141</v>
      </c>
      <c r="B469" s="16" t="s">
        <v>6142</v>
      </c>
      <c r="C469" s="16" t="s">
        <v>6143</v>
      </c>
      <c r="D469" s="18"/>
      <c r="E469" s="18"/>
      <c r="F469" s="18" t="str">
        <f t="shared" si="15"/>
        <v>Loading...</v>
      </c>
      <c r="G469" s="18"/>
    </row>
    <row r="470">
      <c r="A470" s="1" t="s">
        <v>6144</v>
      </c>
      <c r="B470" s="17" t="s">
        <v>6145</v>
      </c>
      <c r="C470" s="16" t="s">
        <v>6146</v>
      </c>
      <c r="D470" s="18"/>
      <c r="E470" s="18"/>
      <c r="F470" s="18" t="str">
        <f t="shared" si="15"/>
        <v>Loading...</v>
      </c>
      <c r="G470" s="16"/>
    </row>
    <row r="471">
      <c r="A471" s="1" t="s">
        <v>6147</v>
      </c>
      <c r="B471" s="17" t="s">
        <v>6148</v>
      </c>
      <c r="C471" s="17" t="s">
        <v>6149</v>
      </c>
      <c r="D471" s="16" t="s">
        <v>6150</v>
      </c>
      <c r="E471" s="18"/>
      <c r="F471" s="18" t="str">
        <f t="shared" si="15"/>
        <v>Loading...</v>
      </c>
      <c r="G471" s="16" t="s">
        <v>82</v>
      </c>
    </row>
    <row r="472">
      <c r="A472" s="4" t="s">
        <v>134</v>
      </c>
      <c r="B472" s="45" t="s">
        <v>6151</v>
      </c>
    </row>
    <row r="473">
      <c r="A473" s="1" t="s">
        <v>6152</v>
      </c>
      <c r="B473" s="17" t="s">
        <v>6153</v>
      </c>
      <c r="C473" s="16" t="s">
        <v>6154</v>
      </c>
      <c r="D473" s="16" t="s">
        <v>6155</v>
      </c>
      <c r="E473" s="16"/>
      <c r="F473" s="18" t="str">
        <f t="shared" ref="F473:F474" si="16">preview(COLUMN(C473), ROW(C473), C473)</f>
        <v>Loading...</v>
      </c>
      <c r="G473" s="16"/>
    </row>
    <row r="474">
      <c r="A474" s="1" t="s">
        <v>6156</v>
      </c>
      <c r="B474" s="16" t="s">
        <v>6157</v>
      </c>
      <c r="C474" s="16" t="s">
        <v>6158</v>
      </c>
      <c r="D474" s="16" t="s">
        <v>6159</v>
      </c>
      <c r="E474" s="16"/>
      <c r="F474" s="18" t="str">
        <f t="shared" si="16"/>
        <v>Loading...</v>
      </c>
      <c r="G474" s="16"/>
    </row>
    <row r="475">
      <c r="A475" s="16" t="s">
        <v>134</v>
      </c>
      <c r="B475" s="46" t="s">
        <v>6160</v>
      </c>
      <c r="D475" s="18"/>
      <c r="E475" s="30" t="s">
        <v>527</v>
      </c>
      <c r="F475" s="31"/>
      <c r="G475" s="32">
        <f>COUNTA(G2:G474)-COUNTIF(G2:G474,"~")</f>
        <v>82</v>
      </c>
    </row>
    <row r="476">
      <c r="A476" s="16" t="s">
        <v>134</v>
      </c>
      <c r="B476" s="46" t="s">
        <v>6161</v>
      </c>
      <c r="C476" s="18"/>
      <c r="D476" s="18"/>
      <c r="E476" s="30" t="s">
        <v>529</v>
      </c>
      <c r="F476" s="31"/>
      <c r="G476" s="32">
        <f>COUNTIF(G2:G474, "o")</f>
        <v>10</v>
      </c>
    </row>
  </sheetData>
  <mergeCells count="16">
    <mergeCell ref="B2:G2"/>
    <mergeCell ref="B18:G18"/>
    <mergeCell ref="B56:G56"/>
    <mergeCell ref="B95:G95"/>
    <mergeCell ref="B133:G133"/>
    <mergeCell ref="B196:G196"/>
    <mergeCell ref="B199:G199"/>
    <mergeCell ref="B464:G464"/>
    <mergeCell ref="B472:G472"/>
    <mergeCell ref="B265:G265"/>
    <mergeCell ref="B330:G330"/>
    <mergeCell ref="B395:G395"/>
    <mergeCell ref="B402:G402"/>
    <mergeCell ref="B405:G405"/>
    <mergeCell ref="B435:G435"/>
    <mergeCell ref="B442:G442"/>
  </mergeCells>
  <conditionalFormatting sqref="F1:G1 F3:G17 F19:G55 F57:G94 F96:G132 F134:G195 F197:G198 F200:G264 F266:G329 F331:G394 F396:G401 F403:G404 F406:G434 F436:G441 F443:G463 F465:G471 F473:G476">
    <cfRule type="cellIs" dxfId="3" priority="1" operator="equal">
      <formula>"~"</formula>
    </cfRule>
  </conditionalFormatting>
  <conditionalFormatting sqref="F1:G1 F3:G17 F19:G55 F57:G94 F96:G132 F134:G195 F197:G198 F200:G264 F266:G329 F331:G394 F396:G401 F403:G404 F406:G434 F436:G441 F443:G463 F465:G471 F473:G476">
    <cfRule type="cellIs" dxfId="0" priority="2" operator="equal">
      <formula>"O"</formula>
    </cfRule>
  </conditionalFormatting>
  <conditionalFormatting sqref="F1:G1 F3:G17 F19:G55 F57:G94 F96:G132 F134:G195 F197:G198 F200:G264 F266:G329 F331:G394 F396:G401 F403:G404 F406:G434 F436:G441 F443:G463 F465:G471 F473:G476">
    <cfRule type="cellIs" dxfId="1" priority="3" operator="equal">
      <formula>"X"</formula>
    </cfRule>
  </conditionalFormatting>
  <conditionalFormatting sqref="F1:G1 F3:G17 F19:G55 F57:G94 F96:G132 F134:G195 F197:G198 F200:G264 F266:G329 F331:G394 F396:G401 F403:G404 F406:G434 F436:G441 F443:G463 F465:G471 F473:G476">
    <cfRule type="cellIs" dxfId="2" priority="4" operator="equal">
      <formula>"-"</formula>
    </cfRule>
  </conditionalFormatting>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64D79"/>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2.14"/>
    <col customWidth="1" min="2" max="3" width="36.29"/>
    <col customWidth="1" min="4" max="4" width="39.29"/>
    <col customWidth="1" min="5" max="5" width="34.0"/>
    <col customWidth="1" min="6" max="6" width="4.86"/>
  </cols>
  <sheetData>
    <row r="1">
      <c r="A1" s="12" t="s">
        <v>134</v>
      </c>
      <c r="B1" s="12" t="s">
        <v>6162</v>
      </c>
      <c r="C1" s="14" t="s">
        <v>136</v>
      </c>
      <c r="D1" s="14" t="s">
        <v>137</v>
      </c>
      <c r="E1" s="15" t="s">
        <v>7</v>
      </c>
      <c r="F1" s="12" t="s">
        <v>140</v>
      </c>
    </row>
    <row r="2">
      <c r="A2" s="47" t="s">
        <v>134</v>
      </c>
      <c r="B2" s="47" t="s">
        <v>6163</v>
      </c>
      <c r="C2" s="47" t="s">
        <v>6164</v>
      </c>
      <c r="D2" s="47" t="s">
        <v>6165</v>
      </c>
      <c r="E2" s="47" t="s">
        <v>6166</v>
      </c>
      <c r="F2" s="47" t="s">
        <v>82</v>
      </c>
    </row>
    <row r="3">
      <c r="A3" s="16"/>
      <c r="B3" s="16"/>
      <c r="C3" s="16"/>
      <c r="D3" s="16" t="s">
        <v>6167</v>
      </c>
      <c r="E3" s="16" t="s">
        <v>6168</v>
      </c>
      <c r="F3" s="16"/>
    </row>
    <row r="4">
      <c r="A4" s="16">
        <v>1.0</v>
      </c>
      <c r="B4" s="16"/>
      <c r="C4" s="16" t="s">
        <v>6169</v>
      </c>
      <c r="D4" s="16" t="s">
        <v>6170</v>
      </c>
      <c r="E4" s="18"/>
      <c r="F4" s="16" t="s">
        <v>84</v>
      </c>
    </row>
    <row r="5">
      <c r="A5" s="16">
        <v>2.0</v>
      </c>
      <c r="B5" s="16"/>
      <c r="C5" s="16" t="s">
        <v>6171</v>
      </c>
      <c r="D5" s="16" t="s">
        <v>6172</v>
      </c>
      <c r="E5" s="18"/>
      <c r="F5" s="16" t="s">
        <v>84</v>
      </c>
    </row>
    <row r="6">
      <c r="A6" s="16">
        <v>3.0</v>
      </c>
      <c r="B6" s="16"/>
      <c r="C6" s="16" t="s">
        <v>6173</v>
      </c>
      <c r="D6" s="16" t="s">
        <v>6174</v>
      </c>
      <c r="E6" s="18"/>
      <c r="F6" s="16" t="s">
        <v>84</v>
      </c>
    </row>
    <row r="7">
      <c r="A7" s="16">
        <v>4.0</v>
      </c>
      <c r="B7" s="16"/>
      <c r="C7" s="16" t="s">
        <v>6175</v>
      </c>
      <c r="D7" s="16" t="s">
        <v>6176</v>
      </c>
      <c r="E7" s="18"/>
      <c r="F7" s="16" t="s">
        <v>82</v>
      </c>
    </row>
    <row r="8">
      <c r="A8" s="16">
        <v>5.0</v>
      </c>
      <c r="B8" s="16"/>
      <c r="C8" s="16" t="s">
        <v>6177</v>
      </c>
      <c r="D8" s="16" t="s">
        <v>6178</v>
      </c>
      <c r="E8" s="18"/>
      <c r="F8" s="16" t="s">
        <v>84</v>
      </c>
    </row>
    <row r="9">
      <c r="A9" s="16">
        <v>6.0</v>
      </c>
      <c r="B9" s="16"/>
      <c r="C9" s="16" t="s">
        <v>6179</v>
      </c>
      <c r="D9" s="16" t="s">
        <v>6180</v>
      </c>
      <c r="E9" s="16" t="s">
        <v>6181</v>
      </c>
      <c r="F9" s="16" t="s">
        <v>84</v>
      </c>
    </row>
    <row r="10">
      <c r="A10" s="16">
        <v>7.0</v>
      </c>
      <c r="B10" s="16"/>
      <c r="C10" s="16" t="s">
        <v>6182</v>
      </c>
      <c r="D10" s="16" t="s">
        <v>6183</v>
      </c>
      <c r="E10" s="18"/>
      <c r="F10" s="16" t="s">
        <v>82</v>
      </c>
    </row>
    <row r="11">
      <c r="A11" s="16">
        <v>8.0</v>
      </c>
      <c r="B11" s="16"/>
      <c r="C11" s="16" t="s">
        <v>6184</v>
      </c>
      <c r="D11" s="16" t="s">
        <v>6185</v>
      </c>
      <c r="E11" s="18"/>
      <c r="F11" s="16" t="s">
        <v>82</v>
      </c>
    </row>
    <row r="12">
      <c r="A12" s="16">
        <v>9.0</v>
      </c>
      <c r="B12" s="16"/>
      <c r="C12" s="16" t="s">
        <v>6186</v>
      </c>
      <c r="D12" s="16" t="s">
        <v>6187</v>
      </c>
      <c r="E12" s="18"/>
      <c r="F12" s="16" t="s">
        <v>82</v>
      </c>
    </row>
    <row r="13">
      <c r="A13" s="16">
        <v>10.0</v>
      </c>
      <c r="B13" s="16"/>
      <c r="C13" s="16" t="s">
        <v>6188</v>
      </c>
      <c r="D13" s="16" t="s">
        <v>6189</v>
      </c>
      <c r="E13" s="18"/>
      <c r="F13" s="16" t="s">
        <v>82</v>
      </c>
    </row>
    <row r="14">
      <c r="A14" s="16">
        <v>11.0</v>
      </c>
      <c r="B14" s="16"/>
      <c r="C14" s="16" t="s">
        <v>6190</v>
      </c>
      <c r="D14" s="16" t="s">
        <v>6191</v>
      </c>
      <c r="E14" s="18"/>
      <c r="F14" s="16" t="s">
        <v>82</v>
      </c>
    </row>
    <row r="15">
      <c r="A15" s="16">
        <v>12.0</v>
      </c>
      <c r="B15" s="16"/>
      <c r="C15" s="16" t="s">
        <v>6192</v>
      </c>
      <c r="D15" s="16" t="s">
        <v>6193</v>
      </c>
      <c r="E15" s="18"/>
      <c r="F15" s="16" t="s">
        <v>82</v>
      </c>
    </row>
    <row r="16">
      <c r="A16" s="16">
        <v>13.0</v>
      </c>
      <c r="B16" s="6" t="s">
        <v>6194</v>
      </c>
      <c r="C16" s="16" t="s">
        <v>6195</v>
      </c>
      <c r="D16" s="16" t="s">
        <v>6196</v>
      </c>
      <c r="E16" s="16"/>
      <c r="F16" s="16" t="s">
        <v>84</v>
      </c>
    </row>
    <row r="17">
      <c r="A17" s="16">
        <v>13.0</v>
      </c>
      <c r="B17" s="6" t="s">
        <v>6197</v>
      </c>
      <c r="C17" s="16"/>
      <c r="D17" s="16" t="s">
        <v>6198</v>
      </c>
      <c r="E17" s="16"/>
      <c r="F17" s="16"/>
    </row>
    <row r="18">
      <c r="A18" s="16">
        <v>14.0</v>
      </c>
      <c r="B18" s="16"/>
      <c r="C18" s="16" t="s">
        <v>6199</v>
      </c>
      <c r="D18" s="16" t="s">
        <v>6200</v>
      </c>
      <c r="E18" s="16" t="s">
        <v>6201</v>
      </c>
      <c r="F18" s="16" t="s">
        <v>84</v>
      </c>
    </row>
    <row r="19">
      <c r="A19" s="16">
        <v>15.0</v>
      </c>
      <c r="B19" s="16"/>
      <c r="C19" s="16" t="s">
        <v>6202</v>
      </c>
      <c r="D19" s="16" t="s">
        <v>6203</v>
      </c>
      <c r="E19" s="16" t="s">
        <v>6204</v>
      </c>
      <c r="F19" s="16" t="s">
        <v>82</v>
      </c>
    </row>
    <row r="20">
      <c r="A20" s="16">
        <v>16.0</v>
      </c>
      <c r="B20" s="16"/>
      <c r="C20" s="16" t="s">
        <v>6205</v>
      </c>
      <c r="D20" s="16" t="s">
        <v>6206</v>
      </c>
      <c r="E20" s="18"/>
      <c r="F20" s="16" t="s">
        <v>84</v>
      </c>
    </row>
    <row r="21">
      <c r="A21" s="16">
        <v>17.0</v>
      </c>
      <c r="B21" s="16"/>
      <c r="C21" s="16" t="s">
        <v>6207</v>
      </c>
      <c r="D21" s="16" t="s">
        <v>6208</v>
      </c>
      <c r="E21" s="18"/>
      <c r="F21" s="16" t="s">
        <v>84</v>
      </c>
    </row>
    <row r="22">
      <c r="A22" s="16">
        <v>18.0</v>
      </c>
      <c r="B22" s="16"/>
      <c r="C22" s="16" t="s">
        <v>6209</v>
      </c>
      <c r="D22" s="16" t="s">
        <v>6210</v>
      </c>
      <c r="E22" s="16" t="s">
        <v>6211</v>
      </c>
      <c r="F22" s="16" t="s">
        <v>82</v>
      </c>
    </row>
    <row r="23">
      <c r="A23" s="16">
        <v>19.0</v>
      </c>
      <c r="B23" s="16"/>
      <c r="C23" s="16" t="s">
        <v>6212</v>
      </c>
      <c r="D23" s="16" t="s">
        <v>6213</v>
      </c>
      <c r="E23" s="16" t="s">
        <v>6214</v>
      </c>
      <c r="F23" s="16" t="s">
        <v>82</v>
      </c>
    </row>
    <row r="24">
      <c r="A24" s="16">
        <v>20.0</v>
      </c>
      <c r="B24" s="16"/>
      <c r="C24" s="16" t="s">
        <v>6215</v>
      </c>
      <c r="D24" s="16" t="s">
        <v>6216</v>
      </c>
      <c r="E24" s="18"/>
      <c r="F24" s="16" t="s">
        <v>82</v>
      </c>
    </row>
    <row r="25">
      <c r="A25" s="16">
        <v>21.0</v>
      </c>
      <c r="B25" s="16"/>
      <c r="C25" s="16" t="s">
        <v>6217</v>
      </c>
      <c r="D25" s="16" t="s">
        <v>6218</v>
      </c>
      <c r="E25" s="18"/>
      <c r="F25" s="16" t="s">
        <v>84</v>
      </c>
    </row>
    <row r="26">
      <c r="A26" s="16">
        <v>22.0</v>
      </c>
      <c r="B26" s="16"/>
      <c r="C26" s="16" t="s">
        <v>6219</v>
      </c>
      <c r="D26" s="16" t="s">
        <v>6220</v>
      </c>
      <c r="E26" s="18"/>
      <c r="F26" s="16" t="s">
        <v>84</v>
      </c>
    </row>
    <row r="27">
      <c r="A27" s="16">
        <v>23.0</v>
      </c>
      <c r="B27" s="16"/>
      <c r="C27" s="16" t="s">
        <v>6221</v>
      </c>
      <c r="D27" s="16" t="s">
        <v>6222</v>
      </c>
      <c r="E27" s="16" t="s">
        <v>6223</v>
      </c>
      <c r="F27" s="16" t="s">
        <v>84</v>
      </c>
    </row>
    <row r="28">
      <c r="A28" s="16">
        <v>24.0</v>
      </c>
      <c r="B28" s="16"/>
      <c r="C28" s="16" t="s">
        <v>6224</v>
      </c>
      <c r="D28" s="16" t="s">
        <v>6225</v>
      </c>
      <c r="E28" s="16" t="s">
        <v>6223</v>
      </c>
      <c r="F28" s="16" t="s">
        <v>82</v>
      </c>
    </row>
    <row r="29">
      <c r="A29" s="16">
        <v>25.0</v>
      </c>
      <c r="B29" s="16"/>
      <c r="C29" s="16" t="s">
        <v>6226</v>
      </c>
      <c r="D29" s="16" t="s">
        <v>6227</v>
      </c>
      <c r="E29" s="16" t="s">
        <v>6223</v>
      </c>
      <c r="F29" s="16" t="s">
        <v>82</v>
      </c>
    </row>
    <row r="30">
      <c r="A30" s="16">
        <v>26.0</v>
      </c>
      <c r="B30" s="16"/>
      <c r="C30" s="16" t="s">
        <v>6228</v>
      </c>
      <c r="D30" s="16" t="s">
        <v>6229</v>
      </c>
      <c r="E30" s="18"/>
      <c r="F30" s="16" t="s">
        <v>84</v>
      </c>
    </row>
    <row r="31">
      <c r="A31" s="16">
        <v>27.0</v>
      </c>
      <c r="B31" s="16"/>
      <c r="C31" s="16" t="s">
        <v>6230</v>
      </c>
      <c r="D31" s="16" t="s">
        <v>6231</v>
      </c>
      <c r="E31" s="18"/>
      <c r="F31" s="16" t="s">
        <v>82</v>
      </c>
    </row>
    <row r="32">
      <c r="A32" s="16">
        <v>28.0</v>
      </c>
      <c r="B32" s="16"/>
      <c r="C32" s="16" t="s">
        <v>6232</v>
      </c>
      <c r="D32" s="16" t="s">
        <v>6233</v>
      </c>
      <c r="E32" s="16" t="s">
        <v>6234</v>
      </c>
      <c r="F32" s="16" t="s">
        <v>80</v>
      </c>
    </row>
    <row r="33">
      <c r="A33" s="16">
        <v>29.0</v>
      </c>
      <c r="B33" s="16"/>
      <c r="C33" s="16" t="s">
        <v>6235</v>
      </c>
      <c r="D33" s="16" t="s">
        <v>6236</v>
      </c>
      <c r="E33" s="18"/>
      <c r="F33" s="16" t="s">
        <v>84</v>
      </c>
    </row>
    <row r="34">
      <c r="A34" s="16">
        <v>30.0</v>
      </c>
      <c r="B34" s="16"/>
      <c r="C34" s="16" t="s">
        <v>6237</v>
      </c>
      <c r="D34" s="16" t="s">
        <v>6238</v>
      </c>
      <c r="E34" s="18"/>
      <c r="F34" s="16" t="s">
        <v>84</v>
      </c>
    </row>
    <row r="35">
      <c r="A35" s="16">
        <v>31.0</v>
      </c>
      <c r="B35" s="16"/>
      <c r="C35" s="16" t="s">
        <v>6239</v>
      </c>
      <c r="D35" s="16" t="s">
        <v>6240</v>
      </c>
      <c r="E35" s="18"/>
      <c r="F35" s="16" t="s">
        <v>84</v>
      </c>
    </row>
    <row r="36">
      <c r="A36" s="16">
        <v>32.0</v>
      </c>
      <c r="B36" s="16"/>
      <c r="C36" s="16" t="s">
        <v>6241</v>
      </c>
      <c r="D36" s="16" t="s">
        <v>6242</v>
      </c>
      <c r="E36" s="18"/>
      <c r="F36" s="16" t="s">
        <v>84</v>
      </c>
    </row>
    <row r="37">
      <c r="A37" s="16">
        <v>33.0</v>
      </c>
      <c r="B37" s="16"/>
      <c r="C37" s="16" t="s">
        <v>6243</v>
      </c>
      <c r="D37" s="16" t="s">
        <v>6244</v>
      </c>
      <c r="E37" s="18"/>
      <c r="F37" s="16" t="s">
        <v>84</v>
      </c>
    </row>
    <row r="38">
      <c r="A38" s="16">
        <v>34.0</v>
      </c>
      <c r="B38" s="16"/>
      <c r="C38" s="16" t="s">
        <v>6245</v>
      </c>
      <c r="D38" s="16" t="s">
        <v>6246</v>
      </c>
      <c r="E38" s="16" t="s">
        <v>6247</v>
      </c>
      <c r="F38" s="16" t="s">
        <v>80</v>
      </c>
    </row>
    <row r="39">
      <c r="A39" s="16">
        <v>35.0</v>
      </c>
      <c r="B39" s="16"/>
      <c r="C39" s="16" t="s">
        <v>6248</v>
      </c>
      <c r="D39" s="16" t="s">
        <v>6249</v>
      </c>
      <c r="E39" s="18"/>
      <c r="F39" s="16" t="s">
        <v>80</v>
      </c>
    </row>
    <row r="40">
      <c r="A40" s="16">
        <v>36.0</v>
      </c>
      <c r="B40" s="16"/>
      <c r="C40" s="16" t="s">
        <v>6250</v>
      </c>
      <c r="D40" s="16" t="s">
        <v>6251</v>
      </c>
      <c r="E40" s="18"/>
      <c r="F40" s="16" t="s">
        <v>80</v>
      </c>
    </row>
    <row r="41">
      <c r="A41" s="16">
        <v>37.0</v>
      </c>
      <c r="B41" s="16"/>
      <c r="C41" s="16" t="s">
        <v>6252</v>
      </c>
      <c r="D41" s="16" t="s">
        <v>6253</v>
      </c>
      <c r="E41" s="18"/>
      <c r="F41" s="16" t="s">
        <v>80</v>
      </c>
    </row>
    <row r="42">
      <c r="A42" s="16">
        <v>38.0</v>
      </c>
      <c r="B42" s="16"/>
      <c r="C42" s="16" t="s">
        <v>6254</v>
      </c>
      <c r="D42" s="16" t="s">
        <v>6255</v>
      </c>
      <c r="E42" s="18"/>
      <c r="F42" s="16" t="s">
        <v>84</v>
      </c>
    </row>
    <row r="43">
      <c r="A43" s="48" t="s">
        <v>134</v>
      </c>
      <c r="B43" s="48"/>
      <c r="C43" s="46" t="s">
        <v>6256</v>
      </c>
      <c r="D43" s="49"/>
      <c r="E43" s="30" t="s">
        <v>527</v>
      </c>
      <c r="F43" s="32">
        <f>COUNTA(F4:F42)-COUNTIF(F4:F42,"~")</f>
        <v>38</v>
      </c>
    </row>
    <row r="44">
      <c r="A44" s="16" t="s">
        <v>134</v>
      </c>
      <c r="D44" s="18"/>
      <c r="E44" s="30" t="s">
        <v>529</v>
      </c>
      <c r="F44" s="32">
        <f>COUNTIF(F4:F42, "o")</f>
        <v>19</v>
      </c>
    </row>
  </sheetData>
  <conditionalFormatting sqref="F1:F44">
    <cfRule type="cellIs" dxfId="3" priority="1" operator="equal">
      <formula>"~"</formula>
    </cfRule>
  </conditionalFormatting>
  <conditionalFormatting sqref="F1:F44">
    <cfRule type="cellIs" dxfId="0" priority="2" operator="equal">
      <formula>"O"</formula>
    </cfRule>
  </conditionalFormatting>
  <conditionalFormatting sqref="F1:F44">
    <cfRule type="cellIs" dxfId="1" priority="3" operator="equal">
      <formula>"X"</formula>
    </cfRule>
  </conditionalFormatting>
  <conditionalFormatting sqref="F1:F44">
    <cfRule type="cellIs" dxfId="2" priority="4" operator="equal">
      <formula>"-"</formula>
    </cfRule>
  </conditionalFormatting>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64D79"/>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2.14"/>
    <col customWidth="1" min="2" max="2" width="36.29"/>
    <col customWidth="1" min="3" max="3" width="39.29"/>
    <col customWidth="1" min="4" max="4" width="34.0"/>
    <col customWidth="1" min="5" max="5" width="4.86"/>
  </cols>
  <sheetData>
    <row r="1">
      <c r="A1" s="50" t="s">
        <v>134</v>
      </c>
      <c r="B1" s="14" t="s">
        <v>136</v>
      </c>
      <c r="C1" s="14" t="s">
        <v>137</v>
      </c>
      <c r="D1" s="15" t="s">
        <v>7</v>
      </c>
      <c r="E1" s="12" t="s">
        <v>140</v>
      </c>
    </row>
    <row r="2">
      <c r="A2" s="47" t="s">
        <v>134</v>
      </c>
      <c r="B2" s="47" t="s">
        <v>6257</v>
      </c>
      <c r="C2" s="47" t="s">
        <v>6258</v>
      </c>
      <c r="D2" s="47" t="s">
        <v>6259</v>
      </c>
      <c r="E2" s="47" t="s">
        <v>84</v>
      </c>
    </row>
    <row r="3">
      <c r="A3" s="1"/>
      <c r="B3" s="1"/>
      <c r="C3" s="1" t="s">
        <v>6260</v>
      </c>
      <c r="D3" s="16" t="s">
        <v>6261</v>
      </c>
      <c r="E3" s="16"/>
    </row>
    <row r="4">
      <c r="A4" s="1">
        <v>1.0</v>
      </c>
      <c r="B4" s="1" t="s">
        <v>6262</v>
      </c>
      <c r="C4" s="1" t="s">
        <v>6263</v>
      </c>
      <c r="D4" s="18"/>
      <c r="E4" s="16" t="s">
        <v>84</v>
      </c>
    </row>
    <row r="5">
      <c r="A5" s="1">
        <v>2.0</v>
      </c>
      <c r="B5" s="1" t="s">
        <v>6264</v>
      </c>
      <c r="C5" s="1" t="s">
        <v>6265</v>
      </c>
      <c r="D5" s="18"/>
      <c r="E5" s="16" t="s">
        <v>84</v>
      </c>
    </row>
    <row r="6">
      <c r="A6" s="1">
        <v>3.0</v>
      </c>
      <c r="B6" s="1" t="s">
        <v>6266</v>
      </c>
      <c r="C6" s="1" t="s">
        <v>6267</v>
      </c>
      <c r="D6" s="18"/>
      <c r="E6" s="16" t="s">
        <v>84</v>
      </c>
    </row>
    <row r="7">
      <c r="A7" s="1">
        <v>4.0</v>
      </c>
      <c r="B7" s="1" t="s">
        <v>6268</v>
      </c>
      <c r="C7" s="1" t="s">
        <v>6269</v>
      </c>
      <c r="D7" s="18"/>
      <c r="E7" s="16" t="s">
        <v>84</v>
      </c>
    </row>
    <row r="8">
      <c r="A8" s="1">
        <v>5.0</v>
      </c>
      <c r="B8" s="1" t="s">
        <v>6270</v>
      </c>
      <c r="C8" s="1" t="s">
        <v>6271</v>
      </c>
      <c r="D8" s="18"/>
      <c r="E8" s="16" t="s">
        <v>84</v>
      </c>
    </row>
    <row r="9">
      <c r="A9" s="1">
        <v>6.0</v>
      </c>
      <c r="B9" s="1" t="s">
        <v>6272</v>
      </c>
      <c r="C9" s="1" t="s">
        <v>6273</v>
      </c>
      <c r="D9" s="18"/>
      <c r="E9" s="16" t="s">
        <v>84</v>
      </c>
    </row>
    <row r="10">
      <c r="A10" s="1">
        <v>7.0</v>
      </c>
      <c r="B10" s="1" t="s">
        <v>6274</v>
      </c>
      <c r="C10" s="1" t="s">
        <v>6275</v>
      </c>
      <c r="D10" s="16" t="s">
        <v>6276</v>
      </c>
      <c r="E10" s="16" t="s">
        <v>84</v>
      </c>
    </row>
    <row r="11">
      <c r="A11" s="1">
        <v>8.0</v>
      </c>
      <c r="B11" s="1" t="s">
        <v>6277</v>
      </c>
      <c r="C11" s="1" t="s">
        <v>6278</v>
      </c>
      <c r="D11" s="18"/>
      <c r="E11" s="16" t="s">
        <v>84</v>
      </c>
    </row>
    <row r="12">
      <c r="A12" s="1">
        <v>9.0</v>
      </c>
      <c r="B12" s="1" t="s">
        <v>6279</v>
      </c>
      <c r="C12" s="1" t="s">
        <v>6280</v>
      </c>
      <c r="D12" s="18"/>
      <c r="E12" s="16" t="s">
        <v>84</v>
      </c>
    </row>
    <row r="13">
      <c r="A13" s="1">
        <v>10.0</v>
      </c>
      <c r="B13" s="1" t="s">
        <v>6281</v>
      </c>
      <c r="C13" s="1" t="s">
        <v>6282</v>
      </c>
      <c r="D13" s="18"/>
      <c r="E13" s="16" t="s">
        <v>84</v>
      </c>
    </row>
    <row r="14">
      <c r="A14" s="1">
        <v>11.0</v>
      </c>
      <c r="B14" s="1" t="s">
        <v>6283</v>
      </c>
      <c r="C14" s="1" t="s">
        <v>6284</v>
      </c>
      <c r="D14" s="18"/>
      <c r="E14" s="16" t="s">
        <v>84</v>
      </c>
    </row>
    <row r="15">
      <c r="A15" s="1">
        <v>12.0</v>
      </c>
      <c r="B15" s="1" t="s">
        <v>6285</v>
      </c>
      <c r="C15" s="1" t="s">
        <v>6286</v>
      </c>
      <c r="D15" s="18"/>
      <c r="E15" s="16" t="s">
        <v>84</v>
      </c>
    </row>
    <row r="16">
      <c r="A16" s="1">
        <v>13.0</v>
      </c>
      <c r="B16" s="1" t="s">
        <v>6287</v>
      </c>
      <c r="C16" s="1" t="s">
        <v>6288</v>
      </c>
      <c r="D16" s="18"/>
      <c r="E16" s="16" t="s">
        <v>84</v>
      </c>
    </row>
    <row r="17">
      <c r="A17" s="1">
        <v>14.0</v>
      </c>
      <c r="B17" s="1" t="s">
        <v>6289</v>
      </c>
      <c r="C17" s="1" t="s">
        <v>6290</v>
      </c>
      <c r="D17" s="18"/>
      <c r="E17" s="16" t="s">
        <v>84</v>
      </c>
    </row>
    <row r="18">
      <c r="A18" s="1">
        <v>15.0</v>
      </c>
      <c r="B18" s="1" t="s">
        <v>6291</v>
      </c>
      <c r="C18" s="1" t="s">
        <v>6292</v>
      </c>
      <c r="D18" s="18"/>
      <c r="E18" s="16" t="s">
        <v>84</v>
      </c>
    </row>
    <row r="19">
      <c r="A19" s="1">
        <v>16.0</v>
      </c>
      <c r="B19" s="1" t="s">
        <v>6293</v>
      </c>
      <c r="C19" s="1" t="s">
        <v>6294</v>
      </c>
      <c r="D19" s="18"/>
      <c r="E19" s="16" t="s">
        <v>84</v>
      </c>
    </row>
    <row r="20">
      <c r="A20" s="1">
        <v>17.0</v>
      </c>
      <c r="B20" s="1" t="s">
        <v>6295</v>
      </c>
      <c r="C20" s="1" t="s">
        <v>6296</v>
      </c>
      <c r="D20" s="18"/>
      <c r="E20" s="16" t="s">
        <v>84</v>
      </c>
    </row>
    <row r="21">
      <c r="A21" s="1">
        <v>18.0</v>
      </c>
      <c r="B21" s="1" t="s">
        <v>6297</v>
      </c>
      <c r="C21" s="1" t="s">
        <v>6298</v>
      </c>
      <c r="D21" s="18"/>
      <c r="E21" s="16" t="s">
        <v>84</v>
      </c>
    </row>
    <row r="22">
      <c r="A22" s="1">
        <v>19.0</v>
      </c>
      <c r="B22" s="1" t="s">
        <v>6299</v>
      </c>
      <c r="C22" s="1" t="s">
        <v>6300</v>
      </c>
      <c r="D22" s="18"/>
      <c r="E22" s="16" t="s">
        <v>84</v>
      </c>
    </row>
    <row r="23">
      <c r="A23" s="1">
        <v>20.0</v>
      </c>
      <c r="B23" s="1" t="s">
        <v>6301</v>
      </c>
      <c r="C23" s="1" t="s">
        <v>6302</v>
      </c>
      <c r="D23" s="18"/>
      <c r="E23" s="16" t="s">
        <v>84</v>
      </c>
    </row>
    <row r="24">
      <c r="A24" s="1">
        <v>21.0</v>
      </c>
      <c r="B24" s="1" t="s">
        <v>6303</v>
      </c>
      <c r="C24" s="1" t="s">
        <v>6304</v>
      </c>
      <c r="D24" s="18"/>
      <c r="E24" s="16" t="s">
        <v>84</v>
      </c>
    </row>
    <row r="25">
      <c r="A25" s="1">
        <v>22.0</v>
      </c>
      <c r="B25" s="1" t="s">
        <v>6305</v>
      </c>
      <c r="C25" s="1" t="s">
        <v>6306</v>
      </c>
      <c r="D25" s="18"/>
      <c r="E25" s="16" t="s">
        <v>84</v>
      </c>
    </row>
    <row r="26">
      <c r="A26" s="1">
        <v>23.0</v>
      </c>
      <c r="B26" s="1" t="s">
        <v>6307</v>
      </c>
      <c r="C26" s="1" t="s">
        <v>6308</v>
      </c>
      <c r="D26" s="18"/>
      <c r="E26" s="16" t="s">
        <v>84</v>
      </c>
    </row>
    <row r="27">
      <c r="A27" s="1">
        <v>24.0</v>
      </c>
      <c r="B27" s="1" t="s">
        <v>6309</v>
      </c>
      <c r="C27" s="1" t="s">
        <v>6310</v>
      </c>
      <c r="D27" s="18"/>
      <c r="E27" s="16" t="s">
        <v>84</v>
      </c>
    </row>
    <row r="28">
      <c r="A28" s="1">
        <v>25.0</v>
      </c>
      <c r="B28" s="1" t="s">
        <v>6311</v>
      </c>
      <c r="C28" s="1" t="s">
        <v>5483</v>
      </c>
      <c r="D28" s="18"/>
      <c r="E28" s="16" t="s">
        <v>84</v>
      </c>
    </row>
    <row r="29">
      <c r="A29" s="1">
        <v>26.0</v>
      </c>
      <c r="B29" s="1" t="s">
        <v>6312</v>
      </c>
      <c r="C29" s="1" t="s">
        <v>6313</v>
      </c>
      <c r="D29" s="18"/>
      <c r="E29" s="16" t="s">
        <v>84</v>
      </c>
    </row>
    <row r="30">
      <c r="A30" s="1">
        <v>27.0</v>
      </c>
      <c r="B30" s="1" t="s">
        <v>6314</v>
      </c>
      <c r="C30" s="1" t="s">
        <v>6315</v>
      </c>
      <c r="D30" s="18"/>
      <c r="E30" s="16" t="s">
        <v>84</v>
      </c>
    </row>
    <row r="31">
      <c r="A31" s="1">
        <v>28.0</v>
      </c>
      <c r="B31" s="1" t="s">
        <v>6316</v>
      </c>
      <c r="C31" s="1" t="s">
        <v>5401</v>
      </c>
      <c r="D31" s="18"/>
      <c r="E31" s="16" t="s">
        <v>84</v>
      </c>
    </row>
    <row r="32">
      <c r="A32" s="48" t="s">
        <v>134</v>
      </c>
      <c r="B32" s="46" t="s">
        <v>6317</v>
      </c>
      <c r="C32" s="49"/>
      <c r="D32" s="30" t="s">
        <v>527</v>
      </c>
      <c r="E32" s="32">
        <f>COUNTA(E4:E31)-COUNTIF(E4:E31,"~")</f>
        <v>28</v>
      </c>
    </row>
    <row r="33">
      <c r="A33" s="16" t="s">
        <v>134</v>
      </c>
      <c r="C33" s="18"/>
      <c r="D33" s="30" t="s">
        <v>529</v>
      </c>
      <c r="E33" s="32">
        <f>COUNTIF(E4:E31, "o")</f>
        <v>28</v>
      </c>
    </row>
  </sheetData>
  <conditionalFormatting sqref="E1:E33">
    <cfRule type="cellIs" dxfId="3" priority="1" operator="equal">
      <formula>"~"</formula>
    </cfRule>
  </conditionalFormatting>
  <conditionalFormatting sqref="E1:E33">
    <cfRule type="cellIs" dxfId="0" priority="2" operator="equal">
      <formula>"O"</formula>
    </cfRule>
  </conditionalFormatting>
  <conditionalFormatting sqref="E1:E33">
    <cfRule type="cellIs" dxfId="1" priority="3" operator="equal">
      <formula>"X"</formula>
    </cfRule>
  </conditionalFormatting>
  <conditionalFormatting sqref="E1:E33">
    <cfRule type="cellIs" dxfId="2" priority="4" operator="equal">
      <formula>"-"</formula>
    </cfRule>
  </conditionalFormatting>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64D79"/>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2.14"/>
    <col customWidth="1" min="2" max="2" width="36.29"/>
    <col customWidth="1" min="3" max="3" width="39.29"/>
    <col customWidth="1" min="4" max="4" width="34.0"/>
    <col customWidth="1" min="5" max="5" width="4.86"/>
  </cols>
  <sheetData>
    <row r="1">
      <c r="A1" s="12" t="s">
        <v>134</v>
      </c>
      <c r="B1" s="14" t="s">
        <v>136</v>
      </c>
      <c r="C1" s="14" t="s">
        <v>137</v>
      </c>
      <c r="D1" s="15" t="s">
        <v>7</v>
      </c>
      <c r="E1" s="12" t="s">
        <v>140</v>
      </c>
    </row>
    <row r="2">
      <c r="A2" s="47" t="s">
        <v>134</v>
      </c>
      <c r="B2" s="47" t="s">
        <v>6164</v>
      </c>
      <c r="C2" s="47" t="s">
        <v>6318</v>
      </c>
      <c r="D2" s="47" t="s">
        <v>6319</v>
      </c>
      <c r="E2" s="47" t="s">
        <v>84</v>
      </c>
    </row>
    <row r="3">
      <c r="A3" s="1"/>
      <c r="B3" s="1"/>
      <c r="C3" s="1" t="s">
        <v>6260</v>
      </c>
      <c r="D3" s="16" t="s">
        <v>6261</v>
      </c>
      <c r="E3" s="16"/>
    </row>
    <row r="4">
      <c r="A4" s="1">
        <v>1.0</v>
      </c>
      <c r="B4" s="1" t="s">
        <v>6320</v>
      </c>
      <c r="C4" s="1" t="s">
        <v>6321</v>
      </c>
      <c r="D4" s="18"/>
      <c r="E4" s="16" t="s">
        <v>84</v>
      </c>
    </row>
    <row r="5">
      <c r="A5" s="1">
        <v>2.0</v>
      </c>
      <c r="B5" s="1" t="s">
        <v>6322</v>
      </c>
      <c r="C5" s="1" t="s">
        <v>6323</v>
      </c>
      <c r="D5" s="18"/>
      <c r="E5" s="16" t="s">
        <v>84</v>
      </c>
    </row>
    <row r="6">
      <c r="A6" s="1">
        <v>3.0</v>
      </c>
      <c r="B6" s="1" t="s">
        <v>6324</v>
      </c>
      <c r="C6" s="1" t="s">
        <v>6325</v>
      </c>
      <c r="D6" s="18"/>
      <c r="E6" s="16" t="s">
        <v>84</v>
      </c>
    </row>
    <row r="7">
      <c r="A7" s="1">
        <v>4.0</v>
      </c>
      <c r="B7" s="1" t="s">
        <v>6326</v>
      </c>
      <c r="C7" s="1" t="s">
        <v>6327</v>
      </c>
      <c r="D7" s="18"/>
      <c r="E7" s="16" t="s">
        <v>84</v>
      </c>
    </row>
    <row r="8">
      <c r="A8" s="1">
        <v>5.0</v>
      </c>
      <c r="B8" s="1" t="s">
        <v>6328</v>
      </c>
      <c r="C8" s="1" t="s">
        <v>6329</v>
      </c>
      <c r="D8" s="18"/>
      <c r="E8" s="16" t="s">
        <v>84</v>
      </c>
    </row>
    <row r="9">
      <c r="A9" s="1">
        <v>6.0</v>
      </c>
      <c r="B9" s="1" t="s">
        <v>6330</v>
      </c>
      <c r="C9" s="1" t="s">
        <v>6331</v>
      </c>
      <c r="D9" s="18"/>
      <c r="E9" s="16" t="s">
        <v>84</v>
      </c>
    </row>
    <row r="10">
      <c r="A10" s="1">
        <v>7.0</v>
      </c>
      <c r="B10" s="1" t="s">
        <v>6332</v>
      </c>
      <c r="C10" s="1" t="s">
        <v>6333</v>
      </c>
      <c r="D10" s="18"/>
      <c r="E10" s="16" t="s">
        <v>84</v>
      </c>
    </row>
    <row r="11">
      <c r="A11" s="1">
        <v>8.0</v>
      </c>
      <c r="B11" s="1" t="s">
        <v>6334</v>
      </c>
      <c r="C11" s="1" t="s">
        <v>6335</v>
      </c>
      <c r="D11" s="18"/>
      <c r="E11" s="16" t="s">
        <v>84</v>
      </c>
    </row>
    <row r="12">
      <c r="A12" s="1">
        <v>9.0</v>
      </c>
      <c r="B12" s="1" t="s">
        <v>6336</v>
      </c>
      <c r="C12" s="1" t="s">
        <v>6337</v>
      </c>
      <c r="D12" s="18"/>
      <c r="E12" s="16" t="s">
        <v>84</v>
      </c>
    </row>
    <row r="13">
      <c r="A13" s="1">
        <v>10.0</v>
      </c>
      <c r="B13" s="1" t="s">
        <v>6338</v>
      </c>
      <c r="C13" s="1" t="s">
        <v>6339</v>
      </c>
      <c r="D13" s="18"/>
      <c r="E13" s="16" t="s">
        <v>84</v>
      </c>
    </row>
    <row r="14">
      <c r="A14" s="1">
        <v>11.0</v>
      </c>
      <c r="B14" s="1" t="s">
        <v>6340</v>
      </c>
      <c r="C14" s="1" t="s">
        <v>6341</v>
      </c>
      <c r="D14" s="18"/>
      <c r="E14" s="16" t="s">
        <v>84</v>
      </c>
    </row>
    <row r="15">
      <c r="A15" s="1">
        <v>12.0</v>
      </c>
      <c r="B15" s="1" t="s">
        <v>6342</v>
      </c>
      <c r="C15" s="1" t="s">
        <v>6343</v>
      </c>
      <c r="D15" s="18"/>
      <c r="E15" s="16" t="s">
        <v>84</v>
      </c>
    </row>
    <row r="16">
      <c r="A16" s="1">
        <v>13.0</v>
      </c>
      <c r="B16" s="1" t="s">
        <v>6344</v>
      </c>
      <c r="C16" s="1" t="s">
        <v>6345</v>
      </c>
      <c r="D16" s="18"/>
      <c r="E16" s="16" t="s">
        <v>84</v>
      </c>
    </row>
    <row r="17">
      <c r="A17" s="1">
        <v>14.0</v>
      </c>
      <c r="B17" s="1" t="s">
        <v>6346</v>
      </c>
      <c r="C17" s="1" t="s">
        <v>5677</v>
      </c>
      <c r="D17" s="18"/>
      <c r="E17" s="16" t="s">
        <v>84</v>
      </c>
    </row>
    <row r="18">
      <c r="A18" s="1">
        <v>15.0</v>
      </c>
      <c r="B18" s="1" t="s">
        <v>6347</v>
      </c>
      <c r="C18" s="1" t="s">
        <v>6348</v>
      </c>
      <c r="D18" s="18"/>
      <c r="E18" s="16" t="s">
        <v>84</v>
      </c>
    </row>
    <row r="19">
      <c r="A19" s="1">
        <v>16.0</v>
      </c>
      <c r="B19" s="1" t="s">
        <v>6349</v>
      </c>
      <c r="C19" s="1" t="s">
        <v>6350</v>
      </c>
      <c r="D19" s="18"/>
      <c r="E19" s="16" t="s">
        <v>84</v>
      </c>
    </row>
    <row r="20">
      <c r="A20" s="1">
        <v>17.0</v>
      </c>
      <c r="B20" s="1" t="s">
        <v>6351</v>
      </c>
      <c r="C20" s="1" t="s">
        <v>6352</v>
      </c>
      <c r="D20" s="18"/>
      <c r="E20" s="16" t="s">
        <v>84</v>
      </c>
    </row>
    <row r="21">
      <c r="A21" s="1">
        <v>18.0</v>
      </c>
      <c r="B21" s="1" t="s">
        <v>6353</v>
      </c>
      <c r="C21" s="1" t="s">
        <v>6354</v>
      </c>
      <c r="D21" s="18"/>
      <c r="E21" s="16" t="s">
        <v>84</v>
      </c>
    </row>
    <row r="22">
      <c r="A22" s="1">
        <v>19.0</v>
      </c>
      <c r="B22" s="1" t="s">
        <v>6355</v>
      </c>
      <c r="C22" s="1" t="s">
        <v>6356</v>
      </c>
      <c r="D22" s="18"/>
      <c r="E22" s="16" t="s">
        <v>84</v>
      </c>
    </row>
    <row r="23">
      <c r="A23" s="1">
        <v>20.0</v>
      </c>
      <c r="B23" s="1" t="s">
        <v>6357</v>
      </c>
      <c r="C23" s="1" t="s">
        <v>6358</v>
      </c>
      <c r="D23" s="18"/>
      <c r="E23" s="16" t="s">
        <v>84</v>
      </c>
    </row>
    <row r="24">
      <c r="A24" s="1">
        <v>21.0</v>
      </c>
      <c r="B24" s="1" t="s">
        <v>6359</v>
      </c>
      <c r="C24" s="1" t="s">
        <v>6360</v>
      </c>
      <c r="D24" s="18"/>
      <c r="E24" s="16" t="s">
        <v>84</v>
      </c>
    </row>
    <row r="25">
      <c r="A25" s="1">
        <v>22.0</v>
      </c>
      <c r="B25" s="1" t="s">
        <v>6361</v>
      </c>
      <c r="C25" s="1" t="s">
        <v>6362</v>
      </c>
      <c r="D25" s="18"/>
      <c r="E25" s="16" t="s">
        <v>84</v>
      </c>
    </row>
    <row r="26">
      <c r="A26" s="1">
        <v>23.0</v>
      </c>
      <c r="B26" s="1" t="s">
        <v>6363</v>
      </c>
      <c r="C26" s="1" t="s">
        <v>6364</v>
      </c>
      <c r="D26" s="16" t="s">
        <v>6365</v>
      </c>
      <c r="E26" s="16" t="s">
        <v>84</v>
      </c>
    </row>
    <row r="27">
      <c r="A27" s="1">
        <v>24.0</v>
      </c>
      <c r="B27" s="1" t="s">
        <v>6366</v>
      </c>
      <c r="C27" s="1" t="s">
        <v>6367</v>
      </c>
      <c r="D27" s="18"/>
      <c r="E27" s="16" t="s">
        <v>84</v>
      </c>
    </row>
    <row r="28">
      <c r="A28" s="1">
        <v>25.0</v>
      </c>
      <c r="B28" s="1" t="s">
        <v>6368</v>
      </c>
      <c r="C28" s="1" t="s">
        <v>6369</v>
      </c>
      <c r="D28" s="18"/>
      <c r="E28" s="16" t="s">
        <v>84</v>
      </c>
    </row>
    <row r="29">
      <c r="A29" s="1">
        <v>26.0</v>
      </c>
      <c r="B29" s="1" t="s">
        <v>6370</v>
      </c>
      <c r="C29" s="1" t="s">
        <v>6371</v>
      </c>
      <c r="D29" s="18"/>
      <c r="E29" s="16" t="s">
        <v>84</v>
      </c>
    </row>
    <row r="30">
      <c r="A30" s="1">
        <v>27.0</v>
      </c>
      <c r="B30" s="1" t="s">
        <v>6372</v>
      </c>
      <c r="C30" s="1" t="s">
        <v>6373</v>
      </c>
      <c r="D30" s="18"/>
      <c r="E30" s="16" t="s">
        <v>84</v>
      </c>
    </row>
    <row r="31">
      <c r="A31" s="1">
        <v>28.0</v>
      </c>
      <c r="B31" s="1" t="s">
        <v>6374</v>
      </c>
      <c r="C31" s="1" t="s">
        <v>6375</v>
      </c>
      <c r="D31" s="18"/>
      <c r="E31" s="16" t="s">
        <v>84</v>
      </c>
    </row>
    <row r="32">
      <c r="A32" s="1">
        <v>29.0</v>
      </c>
      <c r="B32" s="1" t="s">
        <v>6376</v>
      </c>
      <c r="C32" s="1" t="s">
        <v>6377</v>
      </c>
      <c r="D32" s="18"/>
      <c r="E32" s="16" t="s">
        <v>84</v>
      </c>
    </row>
    <row r="33">
      <c r="A33" s="1">
        <v>30.0</v>
      </c>
      <c r="B33" s="1" t="s">
        <v>6378</v>
      </c>
      <c r="C33" s="1" t="s">
        <v>6379</v>
      </c>
      <c r="D33" s="18"/>
      <c r="E33" s="16" t="s">
        <v>84</v>
      </c>
    </row>
    <row r="34">
      <c r="A34" s="1">
        <v>31.0</v>
      </c>
      <c r="B34" s="1" t="s">
        <v>6380</v>
      </c>
      <c r="C34" s="1" t="s">
        <v>6381</v>
      </c>
      <c r="D34" s="18"/>
      <c r="E34" s="16" t="s">
        <v>84</v>
      </c>
    </row>
    <row r="35">
      <c r="A35" s="1">
        <v>32.0</v>
      </c>
      <c r="B35" s="1" t="s">
        <v>6382</v>
      </c>
      <c r="C35" s="1" t="s">
        <v>6383</v>
      </c>
      <c r="D35" s="18"/>
      <c r="E35" s="16" t="s">
        <v>84</v>
      </c>
    </row>
    <row r="36">
      <c r="A36" s="1">
        <v>33.0</v>
      </c>
      <c r="B36" s="1" t="s">
        <v>6384</v>
      </c>
      <c r="C36" s="1" t="s">
        <v>6385</v>
      </c>
      <c r="D36" s="18"/>
      <c r="E36" s="16" t="s">
        <v>84</v>
      </c>
    </row>
    <row r="37">
      <c r="A37" s="1">
        <v>34.0</v>
      </c>
      <c r="B37" s="1" t="s">
        <v>6386</v>
      </c>
      <c r="C37" s="1" t="s">
        <v>6387</v>
      </c>
      <c r="D37" s="18"/>
      <c r="E37" s="16" t="s">
        <v>84</v>
      </c>
    </row>
    <row r="38">
      <c r="A38" s="1">
        <v>35.0</v>
      </c>
      <c r="B38" s="1" t="s">
        <v>6388</v>
      </c>
      <c r="C38" s="1" t="s">
        <v>6389</v>
      </c>
      <c r="D38" s="18"/>
      <c r="E38" s="16" t="s">
        <v>84</v>
      </c>
    </row>
    <row r="39">
      <c r="A39" s="1">
        <v>36.0</v>
      </c>
      <c r="B39" s="1" t="s">
        <v>6390</v>
      </c>
      <c r="C39" s="1" t="s">
        <v>6391</v>
      </c>
      <c r="D39" s="18"/>
      <c r="E39" s="16" t="s">
        <v>84</v>
      </c>
    </row>
    <row r="40">
      <c r="A40" s="1">
        <v>37.0</v>
      </c>
      <c r="B40" s="1" t="s">
        <v>6392</v>
      </c>
      <c r="C40" s="1" t="s">
        <v>6393</v>
      </c>
      <c r="D40" s="18"/>
      <c r="E40" s="16" t="s">
        <v>84</v>
      </c>
    </row>
    <row r="41">
      <c r="A41" s="1">
        <v>38.0</v>
      </c>
      <c r="B41" s="1" t="s">
        <v>6394</v>
      </c>
      <c r="C41" s="1" t="s">
        <v>6395</v>
      </c>
      <c r="D41" s="18"/>
      <c r="E41" s="16" t="s">
        <v>84</v>
      </c>
    </row>
    <row r="42">
      <c r="A42" s="1">
        <v>39.0</v>
      </c>
      <c r="B42" s="1" t="s">
        <v>6396</v>
      </c>
      <c r="C42" s="1" t="s">
        <v>6397</v>
      </c>
      <c r="D42" s="18"/>
      <c r="E42" s="16" t="s">
        <v>84</v>
      </c>
    </row>
    <row r="43">
      <c r="A43" s="1">
        <v>40.0</v>
      </c>
      <c r="B43" s="1" t="s">
        <v>6398</v>
      </c>
      <c r="C43" s="1" t="s">
        <v>6399</v>
      </c>
      <c r="D43" s="18"/>
      <c r="E43" s="16" t="s">
        <v>84</v>
      </c>
    </row>
    <row r="44">
      <c r="A44" s="1">
        <v>41.0</v>
      </c>
      <c r="B44" s="1" t="s">
        <v>6400</v>
      </c>
      <c r="C44" s="1" t="s">
        <v>6401</v>
      </c>
      <c r="D44" s="18"/>
      <c r="E44" s="16" t="s">
        <v>84</v>
      </c>
    </row>
    <row r="45">
      <c r="A45" s="1">
        <v>42.0</v>
      </c>
      <c r="B45" s="1" t="s">
        <v>6402</v>
      </c>
      <c r="C45" s="1" t="s">
        <v>6403</v>
      </c>
      <c r="D45" s="18"/>
      <c r="E45" s="16" t="s">
        <v>84</v>
      </c>
    </row>
    <row r="46">
      <c r="A46" s="1">
        <v>43.0</v>
      </c>
      <c r="B46" s="1" t="s">
        <v>6404</v>
      </c>
      <c r="C46" s="1" t="s">
        <v>6405</v>
      </c>
      <c r="D46" s="18"/>
      <c r="E46" s="16" t="s">
        <v>84</v>
      </c>
    </row>
    <row r="47">
      <c r="A47" s="1">
        <v>44.0</v>
      </c>
      <c r="B47" s="1" t="s">
        <v>6406</v>
      </c>
      <c r="C47" s="1" t="s">
        <v>6407</v>
      </c>
      <c r="D47" s="16" t="s">
        <v>6408</v>
      </c>
      <c r="E47" s="16" t="s">
        <v>84</v>
      </c>
    </row>
    <row r="48">
      <c r="A48" s="1">
        <v>45.0</v>
      </c>
      <c r="B48" s="1" t="s">
        <v>6409</v>
      </c>
      <c r="C48" s="1" t="s">
        <v>6410</v>
      </c>
      <c r="D48" s="18"/>
      <c r="E48" s="16" t="s">
        <v>84</v>
      </c>
    </row>
    <row r="49">
      <c r="A49" s="1">
        <v>46.0</v>
      </c>
      <c r="B49" s="1" t="s">
        <v>6411</v>
      </c>
      <c r="C49" s="1" t="s">
        <v>6412</v>
      </c>
      <c r="D49" s="18"/>
      <c r="E49" s="16" t="s">
        <v>84</v>
      </c>
    </row>
    <row r="50">
      <c r="A50" s="1">
        <v>47.0</v>
      </c>
      <c r="B50" s="1" t="s">
        <v>6413</v>
      </c>
      <c r="C50" s="1" t="s">
        <v>6414</v>
      </c>
      <c r="D50" s="18"/>
      <c r="E50" s="16" t="s">
        <v>84</v>
      </c>
    </row>
    <row r="51">
      <c r="A51" s="1">
        <v>48.0</v>
      </c>
      <c r="B51" s="1" t="s">
        <v>6415</v>
      </c>
      <c r="C51" s="1" t="s">
        <v>6416</v>
      </c>
      <c r="D51" s="18"/>
      <c r="E51" s="16" t="s">
        <v>84</v>
      </c>
    </row>
    <row r="52">
      <c r="A52" s="1">
        <v>49.0</v>
      </c>
      <c r="B52" s="1" t="s">
        <v>6417</v>
      </c>
      <c r="C52" s="1" t="s">
        <v>6418</v>
      </c>
      <c r="D52" s="18"/>
      <c r="E52" s="16" t="s">
        <v>84</v>
      </c>
    </row>
    <row r="53">
      <c r="A53" s="1">
        <v>50.0</v>
      </c>
      <c r="B53" s="1" t="s">
        <v>6419</v>
      </c>
      <c r="C53" s="1" t="s">
        <v>6420</v>
      </c>
      <c r="D53" s="18"/>
      <c r="E53" s="16" t="s">
        <v>84</v>
      </c>
    </row>
    <row r="54">
      <c r="A54" s="1">
        <v>51.0</v>
      </c>
      <c r="B54" s="1" t="s">
        <v>6421</v>
      </c>
      <c r="C54" s="1" t="s">
        <v>6422</v>
      </c>
      <c r="D54" s="18"/>
      <c r="E54" s="16" t="s">
        <v>84</v>
      </c>
    </row>
    <row r="55">
      <c r="A55" s="1">
        <v>52.0</v>
      </c>
      <c r="B55" s="1" t="s">
        <v>6423</v>
      </c>
      <c r="C55" s="1" t="s">
        <v>6424</v>
      </c>
      <c r="D55" s="18"/>
      <c r="E55" s="16" t="s">
        <v>84</v>
      </c>
    </row>
    <row r="56">
      <c r="A56" s="1">
        <v>53.0</v>
      </c>
      <c r="B56" s="1" t="s">
        <v>6425</v>
      </c>
      <c r="C56" s="1" t="s">
        <v>6426</v>
      </c>
      <c r="D56" s="18"/>
      <c r="E56" s="16" t="s">
        <v>84</v>
      </c>
    </row>
    <row r="57">
      <c r="A57" s="1">
        <v>54.0</v>
      </c>
      <c r="B57" s="1" t="s">
        <v>6427</v>
      </c>
      <c r="C57" s="1" t="s">
        <v>6428</v>
      </c>
      <c r="D57" s="18"/>
      <c r="E57" s="16" t="s">
        <v>84</v>
      </c>
    </row>
    <row r="58">
      <c r="A58" s="1">
        <v>55.0</v>
      </c>
      <c r="B58" s="1" t="s">
        <v>6429</v>
      </c>
      <c r="C58" s="1" t="s">
        <v>6430</v>
      </c>
      <c r="D58" s="18"/>
      <c r="E58" s="16" t="s">
        <v>84</v>
      </c>
    </row>
    <row r="59">
      <c r="A59" s="1">
        <v>56.0</v>
      </c>
      <c r="B59" s="1" t="s">
        <v>6431</v>
      </c>
      <c r="C59" s="1" t="s">
        <v>6432</v>
      </c>
      <c r="D59" s="18"/>
      <c r="E59" s="16" t="s">
        <v>84</v>
      </c>
    </row>
    <row r="60">
      <c r="A60" s="1">
        <v>57.0</v>
      </c>
      <c r="B60" s="1" t="s">
        <v>6433</v>
      </c>
      <c r="C60" s="1" t="s">
        <v>6434</v>
      </c>
      <c r="D60" s="18"/>
      <c r="E60" s="16" t="s">
        <v>84</v>
      </c>
    </row>
    <row r="61">
      <c r="A61" s="1">
        <v>58.0</v>
      </c>
      <c r="B61" s="1" t="s">
        <v>6435</v>
      </c>
      <c r="C61" s="1" t="s">
        <v>6436</v>
      </c>
      <c r="D61" s="18"/>
      <c r="E61" s="16" t="s">
        <v>84</v>
      </c>
    </row>
    <row r="62">
      <c r="A62" s="1">
        <v>59.0</v>
      </c>
      <c r="B62" s="1" t="s">
        <v>6437</v>
      </c>
      <c r="C62" s="1" t="s">
        <v>6438</v>
      </c>
      <c r="D62" s="18"/>
      <c r="E62" s="16" t="s">
        <v>84</v>
      </c>
    </row>
    <row r="63">
      <c r="A63" s="1">
        <v>60.0</v>
      </c>
      <c r="B63" s="1" t="s">
        <v>6439</v>
      </c>
      <c r="C63" s="1" t="s">
        <v>6440</v>
      </c>
      <c r="E63" s="16" t="s">
        <v>84</v>
      </c>
    </row>
    <row r="64">
      <c r="A64" s="48" t="s">
        <v>134</v>
      </c>
      <c r="B64" s="46" t="s">
        <v>6441</v>
      </c>
      <c r="C64" s="49"/>
      <c r="D64" s="30" t="s">
        <v>527</v>
      </c>
      <c r="E64" s="32">
        <f>COUNTA(E4:E63)-COUNTIF(E4:E63,"~")</f>
        <v>60</v>
      </c>
    </row>
    <row r="65">
      <c r="A65" s="16" t="s">
        <v>134</v>
      </c>
      <c r="C65" s="18"/>
      <c r="D65" s="30" t="s">
        <v>529</v>
      </c>
      <c r="E65" s="32">
        <f>COUNTIF(E4:E63, "o")</f>
        <v>60</v>
      </c>
    </row>
  </sheetData>
  <conditionalFormatting sqref="E1:E65">
    <cfRule type="cellIs" dxfId="3" priority="1" operator="equal">
      <formula>"~"</formula>
    </cfRule>
  </conditionalFormatting>
  <conditionalFormatting sqref="E1:E65">
    <cfRule type="cellIs" dxfId="0" priority="2" operator="equal">
      <formula>"O"</formula>
    </cfRule>
  </conditionalFormatting>
  <conditionalFormatting sqref="E1:E65">
    <cfRule type="cellIs" dxfId="1" priority="3" operator="equal">
      <formula>"X"</formula>
    </cfRule>
  </conditionalFormatting>
  <conditionalFormatting sqref="E1:E65">
    <cfRule type="cellIs" dxfId="2" priority="4" operator="equal">
      <formula>"-"</formula>
    </cfRule>
  </conditionalFormatting>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64D79"/>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2.14"/>
    <col customWidth="1" min="2" max="2" width="36.29"/>
    <col customWidth="1" min="3" max="3" width="39.29"/>
    <col customWidth="1" min="4" max="4" width="16.57"/>
    <col customWidth="1" min="5" max="5" width="34.0"/>
    <col customWidth="1" min="6" max="6" width="4.86"/>
  </cols>
  <sheetData>
    <row r="1">
      <c r="A1" s="51" t="s">
        <v>134</v>
      </c>
      <c r="B1" s="52" t="s">
        <v>136</v>
      </c>
      <c r="C1" s="52" t="s">
        <v>137</v>
      </c>
      <c r="D1" s="51" t="s">
        <v>6442</v>
      </c>
      <c r="E1" s="53" t="s">
        <v>7</v>
      </c>
      <c r="F1" s="12" t="s">
        <v>140</v>
      </c>
    </row>
    <row r="2">
      <c r="A2" s="54" t="s">
        <v>134</v>
      </c>
      <c r="B2" s="54" t="s">
        <v>6164</v>
      </c>
      <c r="C2" s="54" t="s">
        <v>6318</v>
      </c>
      <c r="D2" s="54"/>
      <c r="E2" s="54" t="s">
        <v>6319</v>
      </c>
      <c r="F2" s="47" t="s">
        <v>82</v>
      </c>
    </row>
    <row r="3">
      <c r="A3" s="55"/>
      <c r="B3" s="55" t="s">
        <v>6443</v>
      </c>
      <c r="C3" s="55" t="s">
        <v>6444</v>
      </c>
      <c r="D3" s="55"/>
      <c r="E3" s="55" t="s">
        <v>6445</v>
      </c>
      <c r="F3" s="16"/>
    </row>
    <row r="4">
      <c r="A4" s="55">
        <v>1.0</v>
      </c>
      <c r="B4" s="55" t="s">
        <v>6446</v>
      </c>
      <c r="C4" s="55" t="s">
        <v>6447</v>
      </c>
      <c r="D4" s="55" t="s">
        <v>6448</v>
      </c>
      <c r="E4" s="56"/>
      <c r="F4" s="16" t="s">
        <v>84</v>
      </c>
    </row>
    <row r="5">
      <c r="A5" s="55">
        <v>2.0</v>
      </c>
      <c r="B5" s="55" t="s">
        <v>6449</v>
      </c>
      <c r="C5" s="55" t="s">
        <v>6450</v>
      </c>
      <c r="D5" s="55" t="s">
        <v>6451</v>
      </c>
      <c r="E5" s="56"/>
      <c r="F5" s="16" t="s">
        <v>84</v>
      </c>
    </row>
    <row r="6">
      <c r="A6" s="55">
        <v>3.0</v>
      </c>
      <c r="B6" s="55" t="s">
        <v>6452</v>
      </c>
      <c r="C6" s="55" t="s">
        <v>6453</v>
      </c>
      <c r="D6" s="55" t="s">
        <v>6454</v>
      </c>
      <c r="E6" s="56"/>
      <c r="F6" s="16" t="s">
        <v>84</v>
      </c>
    </row>
    <row r="7">
      <c r="A7" s="55">
        <v>4.0</v>
      </c>
      <c r="B7" s="55" t="s">
        <v>6455</v>
      </c>
      <c r="C7" s="55" t="s">
        <v>6456</v>
      </c>
      <c r="D7" s="55" t="s">
        <v>6457</v>
      </c>
      <c r="E7" s="56"/>
      <c r="F7" s="16" t="s">
        <v>84</v>
      </c>
    </row>
    <row r="8">
      <c r="A8" s="55">
        <v>5.0</v>
      </c>
      <c r="B8" s="55" t="s">
        <v>6458</v>
      </c>
      <c r="C8" s="55" t="s">
        <v>6459</v>
      </c>
      <c r="D8" s="55" t="s">
        <v>6460</v>
      </c>
      <c r="E8" s="56"/>
      <c r="F8" s="16" t="s">
        <v>84</v>
      </c>
    </row>
    <row r="9">
      <c r="A9" s="55">
        <v>6.0</v>
      </c>
      <c r="B9" s="55" t="s">
        <v>6461</v>
      </c>
      <c r="C9" s="55" t="s">
        <v>6462</v>
      </c>
      <c r="D9" s="55" t="s">
        <v>6463</v>
      </c>
      <c r="E9" s="56"/>
      <c r="F9" s="16" t="s">
        <v>84</v>
      </c>
    </row>
    <row r="10">
      <c r="A10" s="55">
        <v>7.0</v>
      </c>
      <c r="B10" s="55" t="s">
        <v>6464</v>
      </c>
      <c r="C10" s="55" t="s">
        <v>6465</v>
      </c>
      <c r="D10" s="55" t="s">
        <v>6466</v>
      </c>
      <c r="E10" s="56"/>
      <c r="F10" s="16" t="s">
        <v>84</v>
      </c>
    </row>
    <row r="11">
      <c r="A11" s="55">
        <v>8.0</v>
      </c>
      <c r="B11" s="55" t="s">
        <v>6467</v>
      </c>
      <c r="C11" s="55" t="s">
        <v>6468</v>
      </c>
      <c r="D11" s="55" t="s">
        <v>6469</v>
      </c>
      <c r="E11" s="56"/>
      <c r="F11" s="16" t="s">
        <v>84</v>
      </c>
    </row>
    <row r="12">
      <c r="A12" s="55">
        <v>9.0</v>
      </c>
      <c r="B12" s="55" t="s">
        <v>6470</v>
      </c>
      <c r="C12" s="55" t="s">
        <v>6471</v>
      </c>
      <c r="D12" s="55" t="s">
        <v>6472</v>
      </c>
      <c r="E12" s="56"/>
      <c r="F12" s="16" t="s">
        <v>84</v>
      </c>
    </row>
    <row r="13">
      <c r="A13" s="55">
        <v>10.0</v>
      </c>
      <c r="B13" s="55" t="s">
        <v>6473</v>
      </c>
      <c r="C13" s="55" t="s">
        <v>6474</v>
      </c>
      <c r="D13" s="55" t="s">
        <v>6475</v>
      </c>
      <c r="E13" s="56"/>
      <c r="F13" s="16" t="s">
        <v>84</v>
      </c>
    </row>
    <row r="14">
      <c r="A14" s="55">
        <v>11.0</v>
      </c>
      <c r="B14" s="55" t="s">
        <v>6476</v>
      </c>
      <c r="C14" s="55" t="s">
        <v>6477</v>
      </c>
      <c r="D14" s="55" t="s">
        <v>6478</v>
      </c>
      <c r="E14" s="56"/>
      <c r="F14" s="16" t="s">
        <v>84</v>
      </c>
    </row>
    <row r="15">
      <c r="A15" s="55">
        <v>12.0</v>
      </c>
      <c r="B15" s="55" t="s">
        <v>6479</v>
      </c>
      <c r="C15" s="55" t="s">
        <v>6480</v>
      </c>
      <c r="D15" s="55" t="s">
        <v>6481</v>
      </c>
      <c r="E15" s="56"/>
      <c r="F15" s="16" t="s">
        <v>84</v>
      </c>
    </row>
    <row r="16">
      <c r="A16" s="55">
        <v>13.0</v>
      </c>
      <c r="B16" s="55" t="s">
        <v>6482</v>
      </c>
      <c r="C16" s="55" t="s">
        <v>6483</v>
      </c>
      <c r="D16" s="55" t="s">
        <v>6484</v>
      </c>
      <c r="E16" s="56"/>
      <c r="F16" s="16" t="s">
        <v>84</v>
      </c>
    </row>
    <row r="17">
      <c r="A17" s="55">
        <v>14.0</v>
      </c>
      <c r="B17" s="55" t="s">
        <v>6485</v>
      </c>
      <c r="C17" s="55" t="s">
        <v>6486</v>
      </c>
      <c r="D17" s="55" t="s">
        <v>6487</v>
      </c>
      <c r="E17" s="56"/>
      <c r="F17" s="16" t="s">
        <v>84</v>
      </c>
    </row>
    <row r="18">
      <c r="A18" s="55">
        <v>15.0</v>
      </c>
      <c r="B18" s="55" t="s">
        <v>6488</v>
      </c>
      <c r="C18" s="55" t="s">
        <v>6489</v>
      </c>
      <c r="D18" s="55" t="s">
        <v>6490</v>
      </c>
      <c r="E18" s="56"/>
      <c r="F18" s="16" t="s">
        <v>84</v>
      </c>
    </row>
    <row r="19">
      <c r="A19" s="55">
        <v>16.0</v>
      </c>
      <c r="B19" s="55" t="s">
        <v>6491</v>
      </c>
      <c r="C19" s="55" t="s">
        <v>6492</v>
      </c>
      <c r="D19" s="55" t="s">
        <v>6493</v>
      </c>
      <c r="E19" s="56"/>
      <c r="F19" s="16" t="s">
        <v>84</v>
      </c>
    </row>
    <row r="20">
      <c r="A20" s="55">
        <v>17.0</v>
      </c>
      <c r="B20" s="55" t="s">
        <v>6494</v>
      </c>
      <c r="C20" s="55" t="s">
        <v>6495</v>
      </c>
      <c r="D20" s="55" t="s">
        <v>6496</v>
      </c>
      <c r="E20" s="56"/>
      <c r="F20" s="16" t="s">
        <v>84</v>
      </c>
    </row>
    <row r="21">
      <c r="A21" s="55">
        <v>18.0</v>
      </c>
      <c r="B21" s="55" t="s">
        <v>6497</v>
      </c>
      <c r="C21" s="55" t="s">
        <v>6498</v>
      </c>
      <c r="D21" s="55" t="s">
        <v>6499</v>
      </c>
      <c r="E21" s="56"/>
      <c r="F21" s="16" t="s">
        <v>84</v>
      </c>
    </row>
    <row r="22">
      <c r="A22" s="55">
        <v>19.0</v>
      </c>
      <c r="B22" s="55" t="s">
        <v>6500</v>
      </c>
      <c r="C22" s="55" t="s">
        <v>6501</v>
      </c>
      <c r="D22" s="55" t="s">
        <v>6502</v>
      </c>
      <c r="E22" s="56"/>
      <c r="F22" s="16" t="s">
        <v>84</v>
      </c>
    </row>
    <row r="23">
      <c r="A23" s="55">
        <v>20.0</v>
      </c>
      <c r="B23" s="55" t="s">
        <v>6503</v>
      </c>
      <c r="C23" s="55" t="s">
        <v>6504</v>
      </c>
      <c r="D23" s="55" t="s">
        <v>6505</v>
      </c>
      <c r="E23" s="56"/>
      <c r="F23" s="16" t="s">
        <v>84</v>
      </c>
    </row>
    <row r="24">
      <c r="A24" s="55">
        <v>21.0</v>
      </c>
      <c r="B24" s="55" t="s">
        <v>6506</v>
      </c>
      <c r="C24" s="55" t="s">
        <v>6507</v>
      </c>
      <c r="D24" s="55" t="s">
        <v>6508</v>
      </c>
      <c r="E24" s="56"/>
      <c r="F24" s="16" t="s">
        <v>84</v>
      </c>
    </row>
    <row r="25">
      <c r="A25" s="55">
        <v>22.0</v>
      </c>
      <c r="B25" s="55" t="s">
        <v>6509</v>
      </c>
      <c r="C25" s="55" t="s">
        <v>6510</v>
      </c>
      <c r="D25" s="55" t="s">
        <v>6511</v>
      </c>
      <c r="E25" s="56"/>
      <c r="F25" s="16" t="s">
        <v>84</v>
      </c>
    </row>
    <row r="26">
      <c r="A26" s="55">
        <v>23.0</v>
      </c>
      <c r="B26" s="55" t="s">
        <v>6512</v>
      </c>
      <c r="C26" s="55" t="s">
        <v>6513</v>
      </c>
      <c r="D26" s="55" t="s">
        <v>6514</v>
      </c>
      <c r="E26" s="56"/>
      <c r="F26" s="16" t="s">
        <v>84</v>
      </c>
    </row>
    <row r="27">
      <c r="A27" s="55">
        <v>24.0</v>
      </c>
      <c r="B27" s="55" t="s">
        <v>6515</v>
      </c>
      <c r="C27" s="55" t="s">
        <v>6516</v>
      </c>
      <c r="D27" s="55" t="s">
        <v>6517</v>
      </c>
      <c r="E27" s="56"/>
      <c r="F27" s="16" t="s">
        <v>84</v>
      </c>
    </row>
    <row r="28">
      <c r="A28" s="55">
        <v>25.0</v>
      </c>
      <c r="B28" s="55" t="s">
        <v>6518</v>
      </c>
      <c r="C28" s="55" t="s">
        <v>6519</v>
      </c>
      <c r="D28" s="55" t="s">
        <v>6520</v>
      </c>
      <c r="E28" s="56"/>
      <c r="F28" s="16" t="s">
        <v>84</v>
      </c>
    </row>
    <row r="29">
      <c r="A29" s="55">
        <v>26.0</v>
      </c>
      <c r="B29" s="55" t="s">
        <v>6521</v>
      </c>
      <c r="C29" s="55" t="s">
        <v>6522</v>
      </c>
      <c r="D29" s="55" t="s">
        <v>6523</v>
      </c>
      <c r="E29" s="56"/>
      <c r="F29" s="16" t="s">
        <v>84</v>
      </c>
    </row>
    <row r="30">
      <c r="A30" s="55">
        <v>27.0</v>
      </c>
      <c r="B30" s="55" t="s">
        <v>6524</v>
      </c>
      <c r="C30" s="55" t="s">
        <v>6525</v>
      </c>
      <c r="D30" s="55" t="s">
        <v>6526</v>
      </c>
      <c r="E30" s="56"/>
      <c r="F30" s="16" t="s">
        <v>84</v>
      </c>
    </row>
    <row r="31">
      <c r="A31" s="55">
        <v>28.0</v>
      </c>
      <c r="B31" s="55" t="s">
        <v>6527</v>
      </c>
      <c r="C31" s="55" t="s">
        <v>6528</v>
      </c>
      <c r="D31" s="55" t="s">
        <v>6529</v>
      </c>
      <c r="E31" s="56"/>
      <c r="F31" s="16" t="s">
        <v>84</v>
      </c>
    </row>
    <row r="32">
      <c r="A32" s="55">
        <v>29.0</v>
      </c>
      <c r="B32" s="55" t="s">
        <v>6530</v>
      </c>
      <c r="C32" s="55" t="s">
        <v>6531</v>
      </c>
      <c r="D32" s="55" t="s">
        <v>6532</v>
      </c>
      <c r="E32" s="56"/>
      <c r="F32" s="16" t="s">
        <v>84</v>
      </c>
    </row>
    <row r="33">
      <c r="A33" s="55">
        <v>30.0</v>
      </c>
      <c r="B33" s="55" t="s">
        <v>6533</v>
      </c>
      <c r="C33" s="55" t="s">
        <v>6534</v>
      </c>
      <c r="D33" s="55" t="s">
        <v>6535</v>
      </c>
      <c r="E33" s="56"/>
      <c r="F33" s="16" t="s">
        <v>84</v>
      </c>
    </row>
    <row r="34">
      <c r="A34" s="55">
        <v>31.0</v>
      </c>
      <c r="B34" s="55" t="s">
        <v>6536</v>
      </c>
      <c r="C34" s="55" t="s">
        <v>6537</v>
      </c>
      <c r="D34" s="55" t="s">
        <v>6538</v>
      </c>
      <c r="E34" s="56"/>
      <c r="F34" s="16" t="s">
        <v>84</v>
      </c>
    </row>
    <row r="35">
      <c r="A35" s="55">
        <v>32.0</v>
      </c>
      <c r="B35" s="55" t="s">
        <v>6539</v>
      </c>
      <c r="C35" s="55" t="s">
        <v>6540</v>
      </c>
      <c r="D35" s="55" t="s">
        <v>6541</v>
      </c>
      <c r="E35" s="56"/>
      <c r="F35" s="16" t="s">
        <v>84</v>
      </c>
    </row>
    <row r="36">
      <c r="A36" s="55">
        <v>33.0</v>
      </c>
      <c r="B36" s="55" t="s">
        <v>6542</v>
      </c>
      <c r="C36" s="55" t="s">
        <v>6543</v>
      </c>
      <c r="D36" s="55" t="s">
        <v>6544</v>
      </c>
      <c r="E36" s="56"/>
      <c r="F36" s="16" t="s">
        <v>84</v>
      </c>
    </row>
    <row r="37">
      <c r="A37" s="55">
        <v>34.0</v>
      </c>
      <c r="B37" s="55" t="s">
        <v>6545</v>
      </c>
      <c r="C37" s="55" t="s">
        <v>6546</v>
      </c>
      <c r="D37" s="55" t="s">
        <v>6547</v>
      </c>
      <c r="E37" s="56"/>
      <c r="F37" s="16" t="s">
        <v>84</v>
      </c>
    </row>
    <row r="38">
      <c r="A38" s="55">
        <v>35.0</v>
      </c>
      <c r="B38" s="55" t="s">
        <v>6548</v>
      </c>
      <c r="C38" s="55" t="s">
        <v>6549</v>
      </c>
      <c r="D38" s="55" t="s">
        <v>6550</v>
      </c>
      <c r="E38" s="56"/>
      <c r="F38" s="16" t="s">
        <v>84</v>
      </c>
    </row>
    <row r="39">
      <c r="A39" s="55">
        <v>36.0</v>
      </c>
      <c r="B39" s="55" t="s">
        <v>6551</v>
      </c>
      <c r="C39" s="55" t="s">
        <v>6552</v>
      </c>
      <c r="D39" s="55" t="s">
        <v>6553</v>
      </c>
      <c r="E39" s="56"/>
      <c r="F39" s="16" t="s">
        <v>84</v>
      </c>
    </row>
    <row r="40">
      <c r="A40" s="55">
        <v>37.0</v>
      </c>
      <c r="B40" s="55" t="s">
        <v>6554</v>
      </c>
      <c r="C40" s="55" t="s">
        <v>6555</v>
      </c>
      <c r="D40" s="55" t="s">
        <v>6556</v>
      </c>
      <c r="E40" s="56"/>
      <c r="F40" s="16" t="s">
        <v>84</v>
      </c>
    </row>
    <row r="41">
      <c r="A41" s="55">
        <v>38.0</v>
      </c>
      <c r="B41" s="55" t="s">
        <v>6557</v>
      </c>
      <c r="C41" s="55" t="s">
        <v>6558</v>
      </c>
      <c r="D41" s="55" t="s">
        <v>6559</v>
      </c>
      <c r="E41" s="56"/>
      <c r="F41" s="16" t="s">
        <v>84</v>
      </c>
    </row>
    <row r="42">
      <c r="A42" s="55">
        <v>39.0</v>
      </c>
      <c r="B42" s="55" t="s">
        <v>6560</v>
      </c>
      <c r="C42" s="55" t="s">
        <v>6561</v>
      </c>
      <c r="D42" s="55" t="s">
        <v>6562</v>
      </c>
      <c r="E42" s="56"/>
      <c r="F42" s="16" t="s">
        <v>84</v>
      </c>
    </row>
    <row r="43">
      <c r="A43" s="55">
        <v>40.0</v>
      </c>
      <c r="B43" s="55" t="s">
        <v>6563</v>
      </c>
      <c r="C43" s="55" t="s">
        <v>6564</v>
      </c>
      <c r="D43" s="55" t="s">
        <v>6565</v>
      </c>
      <c r="E43" s="56"/>
      <c r="F43" s="16" t="s">
        <v>84</v>
      </c>
    </row>
    <row r="44">
      <c r="A44" s="55">
        <v>41.0</v>
      </c>
      <c r="B44" s="55" t="s">
        <v>6566</v>
      </c>
      <c r="C44" s="55" t="s">
        <v>6567</v>
      </c>
      <c r="D44" s="55" t="s">
        <v>6568</v>
      </c>
      <c r="E44" s="56"/>
      <c r="F44" s="16" t="s">
        <v>84</v>
      </c>
    </row>
    <row r="45">
      <c r="A45" s="55">
        <v>42.0</v>
      </c>
      <c r="B45" s="55" t="s">
        <v>6569</v>
      </c>
      <c r="C45" s="55" t="s">
        <v>6570</v>
      </c>
      <c r="D45" s="55" t="s">
        <v>6571</v>
      </c>
      <c r="E45" s="56"/>
      <c r="F45" s="16" t="s">
        <v>84</v>
      </c>
    </row>
    <row r="46">
      <c r="A46" s="55">
        <v>43.0</v>
      </c>
      <c r="B46" s="55" t="s">
        <v>6572</v>
      </c>
      <c r="C46" s="55" t="s">
        <v>6573</v>
      </c>
      <c r="D46" s="55" t="s">
        <v>6574</v>
      </c>
      <c r="E46" s="56"/>
      <c r="F46" s="16" t="s">
        <v>84</v>
      </c>
    </row>
    <row r="47">
      <c r="A47" s="55">
        <v>44.0</v>
      </c>
      <c r="B47" s="55" t="s">
        <v>6575</v>
      </c>
      <c r="C47" s="55" t="s">
        <v>6576</v>
      </c>
      <c r="D47" s="55" t="s">
        <v>6577</v>
      </c>
      <c r="E47" s="56"/>
      <c r="F47" s="16" t="s">
        <v>84</v>
      </c>
    </row>
    <row r="48">
      <c r="A48" s="55">
        <v>45.0</v>
      </c>
      <c r="B48" s="55" t="s">
        <v>6578</v>
      </c>
      <c r="C48" s="55" t="s">
        <v>6579</v>
      </c>
      <c r="D48" s="55" t="s">
        <v>6580</v>
      </c>
      <c r="E48" s="56"/>
      <c r="F48" s="16" t="s">
        <v>84</v>
      </c>
    </row>
    <row r="49">
      <c r="A49" s="55">
        <v>46.0</v>
      </c>
      <c r="B49" s="55" t="s">
        <v>6581</v>
      </c>
      <c r="C49" s="55" t="s">
        <v>6582</v>
      </c>
      <c r="D49" s="55" t="s">
        <v>6583</v>
      </c>
      <c r="E49" s="56"/>
      <c r="F49" s="16" t="s">
        <v>84</v>
      </c>
    </row>
    <row r="50">
      <c r="A50" s="55">
        <v>47.0</v>
      </c>
      <c r="B50" s="55" t="s">
        <v>6584</v>
      </c>
      <c r="C50" s="55" t="s">
        <v>6585</v>
      </c>
      <c r="D50" s="55" t="s">
        <v>6586</v>
      </c>
      <c r="E50" s="56"/>
      <c r="F50" s="16" t="s">
        <v>84</v>
      </c>
    </row>
    <row r="51">
      <c r="A51" s="55">
        <v>48.0</v>
      </c>
      <c r="B51" s="55" t="s">
        <v>6587</v>
      </c>
      <c r="C51" s="55" t="s">
        <v>6588</v>
      </c>
      <c r="D51" s="55" t="s">
        <v>6589</v>
      </c>
      <c r="E51" s="56"/>
      <c r="F51" s="16" t="s">
        <v>84</v>
      </c>
    </row>
    <row r="52">
      <c r="A52" s="55">
        <v>49.0</v>
      </c>
      <c r="B52" s="55" t="s">
        <v>6590</v>
      </c>
      <c r="C52" s="55" t="s">
        <v>6591</v>
      </c>
      <c r="D52" s="55" t="s">
        <v>6592</v>
      </c>
      <c r="E52" s="56"/>
      <c r="F52" s="16" t="s">
        <v>84</v>
      </c>
    </row>
    <row r="53">
      <c r="A53" s="55">
        <v>50.0</v>
      </c>
      <c r="B53" s="55" t="s">
        <v>6593</v>
      </c>
      <c r="C53" s="55" t="s">
        <v>6594</v>
      </c>
      <c r="D53" s="55" t="s">
        <v>6595</v>
      </c>
      <c r="E53" s="56"/>
      <c r="F53" s="16" t="s">
        <v>84</v>
      </c>
    </row>
    <row r="54">
      <c r="A54" s="55">
        <v>51.0</v>
      </c>
      <c r="B54" s="55" t="s">
        <v>6596</v>
      </c>
      <c r="C54" s="55" t="s">
        <v>6597</v>
      </c>
      <c r="D54" s="55" t="s">
        <v>6598</v>
      </c>
      <c r="E54" s="56"/>
      <c r="F54" s="16" t="s">
        <v>84</v>
      </c>
    </row>
    <row r="55">
      <c r="A55" s="55">
        <v>52.0</v>
      </c>
      <c r="B55" s="55" t="s">
        <v>6599</v>
      </c>
      <c r="C55" s="55" t="s">
        <v>6600</v>
      </c>
      <c r="D55" s="55" t="s">
        <v>6601</v>
      </c>
      <c r="E55" s="56"/>
      <c r="F55" s="16" t="s">
        <v>84</v>
      </c>
    </row>
    <row r="56">
      <c r="A56" s="55">
        <v>53.0</v>
      </c>
      <c r="B56" s="55" t="s">
        <v>6602</v>
      </c>
      <c r="C56" s="55" t="s">
        <v>6603</v>
      </c>
      <c r="D56" s="55" t="s">
        <v>6604</v>
      </c>
      <c r="E56" s="56"/>
      <c r="F56" s="16" t="s">
        <v>84</v>
      </c>
    </row>
    <row r="57">
      <c r="A57" s="55">
        <v>54.0</v>
      </c>
      <c r="B57" s="55" t="s">
        <v>6605</v>
      </c>
      <c r="C57" s="55" t="s">
        <v>6606</v>
      </c>
      <c r="D57" s="55" t="s">
        <v>6607</v>
      </c>
      <c r="E57" s="56"/>
      <c r="F57" s="16" t="s">
        <v>84</v>
      </c>
    </row>
    <row r="58">
      <c r="A58" s="55">
        <v>55.0</v>
      </c>
      <c r="B58" s="55" t="s">
        <v>6608</v>
      </c>
      <c r="C58" s="55" t="s">
        <v>6609</v>
      </c>
      <c r="D58" s="55" t="s">
        <v>6610</v>
      </c>
      <c r="E58" s="56"/>
      <c r="F58" s="16" t="s">
        <v>84</v>
      </c>
    </row>
    <row r="59">
      <c r="A59" s="55">
        <v>56.0</v>
      </c>
      <c r="B59" s="55" t="s">
        <v>6611</v>
      </c>
      <c r="C59" s="55" t="s">
        <v>6612</v>
      </c>
      <c r="D59" s="55" t="s">
        <v>6613</v>
      </c>
      <c r="E59" s="56"/>
      <c r="F59" s="16" t="s">
        <v>84</v>
      </c>
    </row>
    <row r="60">
      <c r="A60" s="55">
        <v>57.0</v>
      </c>
      <c r="B60" s="55" t="s">
        <v>6614</v>
      </c>
      <c r="C60" s="55" t="s">
        <v>6615</v>
      </c>
      <c r="D60" s="55" t="s">
        <v>6616</v>
      </c>
      <c r="E60" s="56"/>
      <c r="F60" s="16" t="s">
        <v>84</v>
      </c>
    </row>
    <row r="61">
      <c r="A61" s="55">
        <v>58.0</v>
      </c>
      <c r="B61" s="55" t="s">
        <v>6617</v>
      </c>
      <c r="C61" s="55" t="s">
        <v>6618</v>
      </c>
      <c r="D61" s="55" t="s">
        <v>6619</v>
      </c>
      <c r="E61" s="56"/>
      <c r="F61" s="16" t="s">
        <v>84</v>
      </c>
    </row>
    <row r="62">
      <c r="A62" s="55">
        <v>59.0</v>
      </c>
      <c r="B62" s="55" t="s">
        <v>6620</v>
      </c>
      <c r="C62" s="55" t="s">
        <v>6621</v>
      </c>
      <c r="D62" s="57" t="s">
        <v>6622</v>
      </c>
      <c r="E62" s="56"/>
      <c r="F62" s="16" t="s">
        <v>84</v>
      </c>
    </row>
    <row r="63">
      <c r="A63" s="55">
        <v>60.0</v>
      </c>
      <c r="B63" s="55" t="s">
        <v>6623</v>
      </c>
      <c r="C63" s="55" t="s">
        <v>6624</v>
      </c>
      <c r="D63" s="55" t="s">
        <v>6625</v>
      </c>
      <c r="E63" s="56"/>
      <c r="F63" s="16" t="s">
        <v>84</v>
      </c>
    </row>
    <row r="64">
      <c r="A64" s="58" t="s">
        <v>134</v>
      </c>
      <c r="B64" s="59" t="s">
        <v>6626</v>
      </c>
      <c r="C64" s="60"/>
      <c r="D64" s="61"/>
      <c r="E64" s="62" t="s">
        <v>527</v>
      </c>
      <c r="F64" s="32">
        <f>COUNTA(F4:F63)-COUNTIF(F4:F63,"~")</f>
        <v>60</v>
      </c>
    </row>
    <row r="65">
      <c r="A65" s="55" t="s">
        <v>134</v>
      </c>
      <c r="C65" s="56"/>
      <c r="D65" s="63"/>
      <c r="E65" s="62" t="s">
        <v>529</v>
      </c>
      <c r="F65" s="32">
        <f>COUNTIF(F4:F63, "o")</f>
        <v>60</v>
      </c>
    </row>
  </sheetData>
  <conditionalFormatting sqref="F1:F65">
    <cfRule type="cellIs" dxfId="3" priority="1" operator="equal">
      <formula>"~"</formula>
    </cfRule>
  </conditionalFormatting>
  <conditionalFormatting sqref="F1:F65">
    <cfRule type="cellIs" dxfId="0" priority="2" operator="equal">
      <formula>"O"</formula>
    </cfRule>
  </conditionalFormatting>
  <conditionalFormatting sqref="F1:F65">
    <cfRule type="cellIs" dxfId="1" priority="3" operator="equal">
      <formula>"X"</formula>
    </cfRule>
  </conditionalFormatting>
  <conditionalFormatting sqref="F1:F65">
    <cfRule type="cellIs" dxfId="2" priority="4" operator="equal">
      <formula>"-"</formula>
    </cfRule>
  </conditionalFormatting>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64D79"/>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2.14"/>
    <col customWidth="1" min="2" max="2" width="36.29"/>
    <col customWidth="1" min="3" max="3" width="39.29"/>
    <col customWidth="1" min="4" max="4" width="16.57"/>
    <col customWidth="1" min="5" max="5" width="34.0"/>
    <col customWidth="1" min="6" max="6" width="4.86"/>
  </cols>
  <sheetData>
    <row r="1">
      <c r="A1" s="51" t="s">
        <v>134</v>
      </c>
      <c r="B1" s="52" t="s">
        <v>136</v>
      </c>
      <c r="C1" s="52" t="s">
        <v>137</v>
      </c>
      <c r="D1" s="51" t="s">
        <v>6442</v>
      </c>
      <c r="E1" s="53" t="s">
        <v>7</v>
      </c>
      <c r="F1" s="12" t="s">
        <v>140</v>
      </c>
    </row>
    <row r="2">
      <c r="A2" s="54" t="s">
        <v>134</v>
      </c>
      <c r="B2" s="54" t="s">
        <v>6164</v>
      </c>
      <c r="C2" s="54" t="s">
        <v>6318</v>
      </c>
      <c r="D2" s="54"/>
      <c r="E2" s="54" t="s">
        <v>6319</v>
      </c>
      <c r="F2" s="47" t="s">
        <v>82</v>
      </c>
    </row>
    <row r="3">
      <c r="A3" s="55"/>
      <c r="B3" s="55" t="s">
        <v>6443</v>
      </c>
      <c r="C3" s="55" t="s">
        <v>6444</v>
      </c>
      <c r="D3" s="55"/>
      <c r="E3" s="55" t="s">
        <v>6445</v>
      </c>
      <c r="F3" s="16"/>
    </row>
    <row r="4">
      <c r="A4" s="55">
        <v>1.0</v>
      </c>
      <c r="B4" s="55" t="s">
        <v>6627</v>
      </c>
      <c r="C4" s="55" t="s">
        <v>6628</v>
      </c>
      <c r="D4" s="55" t="s">
        <v>6629</v>
      </c>
      <c r="E4" s="56"/>
      <c r="F4" s="16" t="s">
        <v>84</v>
      </c>
    </row>
    <row r="5">
      <c r="A5" s="55">
        <v>2.0</v>
      </c>
      <c r="B5" s="55" t="s">
        <v>6630</v>
      </c>
      <c r="C5" s="55" t="s">
        <v>6631</v>
      </c>
      <c r="D5" s="55" t="s">
        <v>6632</v>
      </c>
      <c r="E5" s="55"/>
      <c r="F5" s="16" t="s">
        <v>84</v>
      </c>
    </row>
    <row r="6">
      <c r="A6" s="55">
        <v>3.0</v>
      </c>
      <c r="B6" s="55" t="s">
        <v>6633</v>
      </c>
      <c r="C6" s="55" t="s">
        <v>6634</v>
      </c>
      <c r="D6" s="55" t="s">
        <v>6635</v>
      </c>
      <c r="E6" s="55"/>
      <c r="F6" s="16" t="s">
        <v>84</v>
      </c>
    </row>
    <row r="7">
      <c r="A7" s="55">
        <v>4.0</v>
      </c>
      <c r="B7" s="55" t="s">
        <v>6636</v>
      </c>
      <c r="C7" s="55" t="s">
        <v>6637</v>
      </c>
      <c r="D7" s="55" t="s">
        <v>6638</v>
      </c>
      <c r="E7" s="55"/>
      <c r="F7" s="16" t="s">
        <v>84</v>
      </c>
    </row>
    <row r="8">
      <c r="A8" s="55">
        <v>5.0</v>
      </c>
      <c r="B8" s="55" t="s">
        <v>6639</v>
      </c>
      <c r="C8" s="55" t="s">
        <v>6640</v>
      </c>
      <c r="D8" s="55" t="s">
        <v>6641</v>
      </c>
      <c r="E8" s="55"/>
      <c r="F8" s="16" t="s">
        <v>84</v>
      </c>
    </row>
    <row r="9">
      <c r="A9" s="55">
        <v>6.0</v>
      </c>
      <c r="B9" s="55" t="s">
        <v>6642</v>
      </c>
      <c r="C9" s="55" t="s">
        <v>6643</v>
      </c>
      <c r="D9" s="55" t="s">
        <v>6644</v>
      </c>
      <c r="E9" s="55"/>
      <c r="F9" s="16" t="s">
        <v>84</v>
      </c>
    </row>
    <row r="10">
      <c r="A10" s="55">
        <v>7.0</v>
      </c>
      <c r="B10" s="55" t="s">
        <v>6645</v>
      </c>
      <c r="C10" s="55" t="s">
        <v>6646</v>
      </c>
      <c r="D10" s="55" t="s">
        <v>6647</v>
      </c>
      <c r="E10" s="55"/>
      <c r="F10" s="16" t="s">
        <v>84</v>
      </c>
    </row>
    <row r="11">
      <c r="A11" s="55">
        <v>8.0</v>
      </c>
      <c r="B11" s="55" t="s">
        <v>6648</v>
      </c>
      <c r="C11" s="55" t="s">
        <v>6649</v>
      </c>
      <c r="D11" s="55" t="s">
        <v>6650</v>
      </c>
      <c r="E11" s="55"/>
      <c r="F11" s="16" t="s">
        <v>84</v>
      </c>
    </row>
    <row r="12">
      <c r="A12" s="55">
        <v>9.0</v>
      </c>
      <c r="B12" s="55" t="s">
        <v>6651</v>
      </c>
      <c r="C12" s="55" t="s">
        <v>6652</v>
      </c>
      <c r="D12" s="55" t="s">
        <v>6653</v>
      </c>
      <c r="E12" s="55"/>
      <c r="F12" s="16" t="s">
        <v>84</v>
      </c>
    </row>
    <row r="13">
      <c r="A13" s="55">
        <v>10.0</v>
      </c>
      <c r="B13" s="55" t="s">
        <v>6654</v>
      </c>
      <c r="C13" s="55" t="s">
        <v>6655</v>
      </c>
      <c r="D13" s="55" t="s">
        <v>6656</v>
      </c>
      <c r="E13" s="55"/>
      <c r="F13" s="16" t="s">
        <v>84</v>
      </c>
    </row>
    <row r="14">
      <c r="A14" s="55">
        <v>11.0</v>
      </c>
      <c r="B14" s="55" t="s">
        <v>6657</v>
      </c>
      <c r="C14" s="55" t="s">
        <v>6658</v>
      </c>
      <c r="D14" s="55" t="s">
        <v>6659</v>
      </c>
      <c r="E14" s="55"/>
      <c r="F14" s="16" t="s">
        <v>84</v>
      </c>
    </row>
    <row r="15">
      <c r="A15" s="55">
        <v>12.0</v>
      </c>
      <c r="B15" s="55" t="s">
        <v>6660</v>
      </c>
      <c r="C15" s="55" t="s">
        <v>6661</v>
      </c>
      <c r="D15" s="55" t="s">
        <v>6662</v>
      </c>
      <c r="E15" s="55"/>
      <c r="F15" s="16" t="s">
        <v>84</v>
      </c>
    </row>
    <row r="16">
      <c r="A16" s="55">
        <v>13.0</v>
      </c>
      <c r="B16" s="55" t="s">
        <v>6663</v>
      </c>
      <c r="C16" s="55" t="s">
        <v>6664</v>
      </c>
      <c r="D16" s="55" t="s">
        <v>6665</v>
      </c>
      <c r="E16" s="55"/>
      <c r="F16" s="16" t="s">
        <v>84</v>
      </c>
    </row>
    <row r="17">
      <c r="A17" s="55">
        <v>14.0</v>
      </c>
      <c r="B17" s="55" t="s">
        <v>6666</v>
      </c>
      <c r="C17" s="55" t="s">
        <v>6667</v>
      </c>
      <c r="D17" s="55" t="s">
        <v>6668</v>
      </c>
      <c r="E17" s="55"/>
      <c r="F17" s="16" t="s">
        <v>84</v>
      </c>
    </row>
    <row r="18">
      <c r="A18" s="55">
        <v>15.0</v>
      </c>
      <c r="B18" s="55" t="s">
        <v>6669</v>
      </c>
      <c r="C18" s="55" t="s">
        <v>6670</v>
      </c>
      <c r="D18" s="55" t="s">
        <v>6671</v>
      </c>
      <c r="E18" s="55"/>
      <c r="F18" s="16" t="s">
        <v>84</v>
      </c>
    </row>
    <row r="19">
      <c r="A19" s="55">
        <v>16.0</v>
      </c>
      <c r="B19" s="55" t="s">
        <v>6672</v>
      </c>
      <c r="C19" s="55" t="s">
        <v>6673</v>
      </c>
      <c r="D19" s="55" t="s">
        <v>6674</v>
      </c>
      <c r="E19" s="55"/>
      <c r="F19" s="16" t="s">
        <v>84</v>
      </c>
    </row>
    <row r="20">
      <c r="A20" s="55">
        <v>17.0</v>
      </c>
      <c r="B20" s="55" t="s">
        <v>6675</v>
      </c>
      <c r="C20" s="55" t="s">
        <v>6676</v>
      </c>
      <c r="D20" s="55" t="s">
        <v>6677</v>
      </c>
      <c r="E20" s="55"/>
      <c r="F20" s="16" t="s">
        <v>84</v>
      </c>
    </row>
    <row r="21">
      <c r="A21" s="55">
        <v>18.0</v>
      </c>
      <c r="B21" s="55" t="s">
        <v>6678</v>
      </c>
      <c r="C21" s="55" t="s">
        <v>6679</v>
      </c>
      <c r="D21" s="55" t="s">
        <v>6680</v>
      </c>
      <c r="E21" s="55"/>
      <c r="F21" s="16" t="s">
        <v>84</v>
      </c>
    </row>
    <row r="22">
      <c r="A22" s="55">
        <v>19.0</v>
      </c>
      <c r="B22" s="55" t="s">
        <v>6681</v>
      </c>
      <c r="C22" s="55" t="s">
        <v>6682</v>
      </c>
      <c r="D22" s="55" t="s">
        <v>6683</v>
      </c>
      <c r="E22" s="55" t="s">
        <v>6684</v>
      </c>
      <c r="F22" s="16" t="s">
        <v>82</v>
      </c>
    </row>
    <row r="23">
      <c r="A23" s="55">
        <v>20.0</v>
      </c>
      <c r="B23" s="55" t="s">
        <v>6685</v>
      </c>
      <c r="C23" s="55" t="s">
        <v>6686</v>
      </c>
      <c r="D23" s="55" t="s">
        <v>6687</v>
      </c>
      <c r="E23" s="55"/>
      <c r="F23" s="16" t="s">
        <v>84</v>
      </c>
    </row>
    <row r="24">
      <c r="A24" s="55">
        <v>21.0</v>
      </c>
      <c r="B24" s="55" t="s">
        <v>6688</v>
      </c>
      <c r="C24" s="55" t="s">
        <v>6689</v>
      </c>
      <c r="D24" s="55" t="s">
        <v>6690</v>
      </c>
      <c r="E24" s="55"/>
      <c r="F24" s="16" t="s">
        <v>84</v>
      </c>
    </row>
    <row r="25">
      <c r="A25" s="55">
        <v>22.0</v>
      </c>
      <c r="B25" s="55" t="s">
        <v>6691</v>
      </c>
      <c r="C25" s="55" t="s">
        <v>6692</v>
      </c>
      <c r="D25" s="55" t="s">
        <v>6693</v>
      </c>
      <c r="E25" s="55"/>
      <c r="F25" s="16" t="s">
        <v>84</v>
      </c>
    </row>
    <row r="26">
      <c r="A26" s="55">
        <v>23.0</v>
      </c>
      <c r="B26" s="55" t="s">
        <v>6694</v>
      </c>
      <c r="C26" s="55" t="s">
        <v>6695</v>
      </c>
      <c r="D26" s="55" t="s">
        <v>6696</v>
      </c>
      <c r="E26" s="55"/>
      <c r="F26" s="16" t="s">
        <v>84</v>
      </c>
    </row>
    <row r="27">
      <c r="A27" s="55">
        <v>24.0</v>
      </c>
      <c r="B27" s="55" t="s">
        <v>6697</v>
      </c>
      <c r="C27" s="55" t="s">
        <v>6698</v>
      </c>
      <c r="D27" s="55" t="s">
        <v>6699</v>
      </c>
      <c r="E27" s="55"/>
      <c r="F27" s="16" t="s">
        <v>84</v>
      </c>
    </row>
    <row r="28">
      <c r="A28" s="55">
        <v>25.0</v>
      </c>
      <c r="B28" s="55" t="s">
        <v>6700</v>
      </c>
      <c r="C28" s="55" t="s">
        <v>6701</v>
      </c>
      <c r="D28" s="55" t="s">
        <v>6702</v>
      </c>
      <c r="E28" s="55"/>
      <c r="F28" s="16" t="s">
        <v>84</v>
      </c>
    </row>
    <row r="29">
      <c r="A29" s="55">
        <v>26.0</v>
      </c>
      <c r="B29" s="55" t="s">
        <v>6703</v>
      </c>
      <c r="C29" s="55" t="s">
        <v>6704</v>
      </c>
      <c r="D29" s="55" t="s">
        <v>6705</v>
      </c>
      <c r="E29" s="55"/>
      <c r="F29" s="16" t="s">
        <v>84</v>
      </c>
    </row>
    <row r="30">
      <c r="A30" s="55">
        <v>27.0</v>
      </c>
      <c r="B30" s="55" t="s">
        <v>6706</v>
      </c>
      <c r="C30" s="55" t="s">
        <v>6707</v>
      </c>
      <c r="D30" s="55" t="s">
        <v>6708</v>
      </c>
      <c r="E30" s="55"/>
      <c r="F30" s="16" t="s">
        <v>84</v>
      </c>
    </row>
    <row r="31">
      <c r="A31" s="55">
        <v>28.0</v>
      </c>
      <c r="B31" s="55" t="s">
        <v>6709</v>
      </c>
      <c r="C31" s="55" t="s">
        <v>6710</v>
      </c>
      <c r="D31" s="55" t="s">
        <v>6711</v>
      </c>
      <c r="E31" s="55"/>
      <c r="F31" s="16" t="s">
        <v>84</v>
      </c>
    </row>
    <row r="32">
      <c r="A32" s="55">
        <v>29.0</v>
      </c>
      <c r="B32" s="55" t="s">
        <v>6712</v>
      </c>
      <c r="C32" s="55" t="s">
        <v>6713</v>
      </c>
      <c r="D32" s="55" t="s">
        <v>6714</v>
      </c>
      <c r="E32" s="55"/>
      <c r="F32" s="16" t="s">
        <v>84</v>
      </c>
    </row>
    <row r="33">
      <c r="A33" s="55">
        <v>30.0</v>
      </c>
      <c r="B33" s="55" t="s">
        <v>6715</v>
      </c>
      <c r="C33" s="55" t="s">
        <v>6716</v>
      </c>
      <c r="D33" s="55" t="s">
        <v>6717</v>
      </c>
      <c r="E33" s="55"/>
      <c r="F33" s="16" t="s">
        <v>84</v>
      </c>
    </row>
    <row r="34">
      <c r="A34" s="55">
        <v>31.0</v>
      </c>
      <c r="B34" s="55" t="s">
        <v>6718</v>
      </c>
      <c r="C34" s="55" t="s">
        <v>6719</v>
      </c>
      <c r="D34" s="55" t="s">
        <v>6720</v>
      </c>
      <c r="E34" s="55" t="s">
        <v>6721</v>
      </c>
      <c r="F34" s="16" t="s">
        <v>82</v>
      </c>
    </row>
    <row r="35">
      <c r="A35" s="55">
        <v>32.0</v>
      </c>
      <c r="B35" s="55" t="s">
        <v>6722</v>
      </c>
      <c r="C35" s="55" t="s">
        <v>6723</v>
      </c>
      <c r="D35" s="55" t="s">
        <v>6724</v>
      </c>
      <c r="E35" s="55"/>
      <c r="F35" s="16" t="s">
        <v>84</v>
      </c>
    </row>
    <row r="36">
      <c r="A36" s="55">
        <v>33.0</v>
      </c>
      <c r="B36" s="55" t="s">
        <v>6725</v>
      </c>
      <c r="C36" s="55" t="s">
        <v>6726</v>
      </c>
      <c r="D36" s="55" t="s">
        <v>6727</v>
      </c>
      <c r="E36" s="55"/>
      <c r="F36" s="16" t="s">
        <v>84</v>
      </c>
    </row>
    <row r="37">
      <c r="A37" s="55">
        <v>34.0</v>
      </c>
      <c r="B37" s="55" t="s">
        <v>6728</v>
      </c>
      <c r="C37" s="55" t="s">
        <v>6729</v>
      </c>
      <c r="D37" s="55" t="s">
        <v>6730</v>
      </c>
      <c r="E37" s="55"/>
      <c r="F37" s="16" t="s">
        <v>84</v>
      </c>
    </row>
    <row r="38">
      <c r="A38" s="55">
        <v>35.0</v>
      </c>
      <c r="B38" s="55" t="s">
        <v>6731</v>
      </c>
      <c r="C38" s="55" t="s">
        <v>6732</v>
      </c>
      <c r="D38" s="55" t="s">
        <v>6733</v>
      </c>
      <c r="E38" s="55"/>
      <c r="F38" s="16" t="s">
        <v>84</v>
      </c>
    </row>
    <row r="39">
      <c r="A39" s="55">
        <v>36.0</v>
      </c>
      <c r="B39" s="55" t="s">
        <v>6734</v>
      </c>
      <c r="C39" s="55" t="s">
        <v>6735</v>
      </c>
      <c r="D39" s="55" t="s">
        <v>6736</v>
      </c>
      <c r="E39" s="55"/>
      <c r="F39" s="16" t="s">
        <v>84</v>
      </c>
    </row>
    <row r="40">
      <c r="A40" s="55">
        <v>37.0</v>
      </c>
      <c r="B40" s="55" t="s">
        <v>6737</v>
      </c>
      <c r="C40" s="55" t="s">
        <v>6738</v>
      </c>
      <c r="D40" s="55" t="s">
        <v>6739</v>
      </c>
      <c r="E40" s="55"/>
      <c r="F40" s="16" t="s">
        <v>84</v>
      </c>
    </row>
    <row r="41">
      <c r="A41" s="55">
        <v>38.0</v>
      </c>
      <c r="B41" s="55" t="s">
        <v>6740</v>
      </c>
      <c r="C41" s="55" t="s">
        <v>6741</v>
      </c>
      <c r="D41" s="55" t="s">
        <v>6742</v>
      </c>
      <c r="E41" s="55"/>
      <c r="F41" s="16" t="s">
        <v>84</v>
      </c>
    </row>
    <row r="42">
      <c r="A42" s="55">
        <v>39.0</v>
      </c>
      <c r="B42" s="55" t="s">
        <v>6743</v>
      </c>
      <c r="C42" s="55" t="s">
        <v>6744</v>
      </c>
      <c r="D42" s="55" t="s">
        <v>6745</v>
      </c>
      <c r="E42" s="55"/>
      <c r="F42" s="16" t="s">
        <v>84</v>
      </c>
    </row>
    <row r="43">
      <c r="A43" s="55">
        <v>40.0</v>
      </c>
      <c r="B43" s="55" t="s">
        <v>6746</v>
      </c>
      <c r="C43" s="55" t="s">
        <v>6747</v>
      </c>
      <c r="D43" s="55" t="s">
        <v>6748</v>
      </c>
      <c r="E43" s="55"/>
      <c r="F43" s="16" t="s">
        <v>84</v>
      </c>
    </row>
    <row r="44">
      <c r="A44" s="55">
        <v>41.0</v>
      </c>
      <c r="B44" s="55" t="s">
        <v>6749</v>
      </c>
      <c r="C44" s="55" t="s">
        <v>6750</v>
      </c>
      <c r="D44" s="55" t="s">
        <v>6751</v>
      </c>
      <c r="E44" s="55"/>
      <c r="F44" s="16" t="s">
        <v>84</v>
      </c>
    </row>
    <row r="45">
      <c r="A45" s="55">
        <v>42.0</v>
      </c>
      <c r="B45" s="55" t="s">
        <v>6752</v>
      </c>
      <c r="C45" s="55" t="s">
        <v>6753</v>
      </c>
      <c r="D45" s="55" t="s">
        <v>6754</v>
      </c>
      <c r="E45" s="55"/>
      <c r="F45" s="16" t="s">
        <v>84</v>
      </c>
    </row>
    <row r="46">
      <c r="A46" s="55">
        <v>43.0</v>
      </c>
      <c r="B46" s="55" t="s">
        <v>6755</v>
      </c>
      <c r="C46" s="55" t="s">
        <v>6756</v>
      </c>
      <c r="D46" s="55" t="s">
        <v>6757</v>
      </c>
      <c r="E46" s="55"/>
      <c r="F46" s="16" t="s">
        <v>84</v>
      </c>
    </row>
    <row r="47">
      <c r="A47" s="55">
        <v>44.0</v>
      </c>
      <c r="B47" s="55" t="s">
        <v>6758</v>
      </c>
      <c r="C47" s="55" t="s">
        <v>6759</v>
      </c>
      <c r="D47" s="55" t="s">
        <v>6760</v>
      </c>
      <c r="E47" s="55"/>
      <c r="F47" s="16" t="s">
        <v>84</v>
      </c>
    </row>
    <row r="48">
      <c r="A48" s="55">
        <v>45.0</v>
      </c>
      <c r="B48" s="55" t="s">
        <v>6761</v>
      </c>
      <c r="C48" s="55" t="s">
        <v>6762</v>
      </c>
      <c r="D48" s="55" t="s">
        <v>6763</v>
      </c>
      <c r="E48" s="55"/>
      <c r="F48" s="16" t="s">
        <v>84</v>
      </c>
    </row>
    <row r="49">
      <c r="A49" s="55">
        <v>46.0</v>
      </c>
      <c r="B49" s="55" t="s">
        <v>6764</v>
      </c>
      <c r="C49" s="55" t="s">
        <v>6765</v>
      </c>
      <c r="D49" s="55" t="s">
        <v>6766</v>
      </c>
      <c r="E49" s="55"/>
      <c r="F49" s="16" t="s">
        <v>84</v>
      </c>
    </row>
    <row r="50">
      <c r="A50" s="55">
        <v>47.0</v>
      </c>
      <c r="B50" s="55" t="s">
        <v>6767</v>
      </c>
      <c r="C50" s="55" t="s">
        <v>6768</v>
      </c>
      <c r="D50" s="55" t="s">
        <v>6769</v>
      </c>
      <c r="E50" s="55"/>
      <c r="F50" s="16" t="s">
        <v>84</v>
      </c>
    </row>
    <row r="51">
      <c r="A51" s="55">
        <v>48.0</v>
      </c>
      <c r="B51" s="55" t="s">
        <v>6770</v>
      </c>
      <c r="C51" s="55" t="s">
        <v>6771</v>
      </c>
      <c r="D51" s="55" t="s">
        <v>6772</v>
      </c>
      <c r="E51" s="55"/>
      <c r="F51" s="16" t="s">
        <v>84</v>
      </c>
    </row>
    <row r="52">
      <c r="A52" s="55">
        <v>49.0</v>
      </c>
      <c r="B52" s="55" t="s">
        <v>6773</v>
      </c>
      <c r="C52" s="55" t="s">
        <v>6774</v>
      </c>
      <c r="D52" s="55" t="s">
        <v>6775</v>
      </c>
      <c r="E52" s="55"/>
      <c r="F52" s="16" t="s">
        <v>84</v>
      </c>
    </row>
    <row r="53">
      <c r="A53" s="55">
        <v>50.0</v>
      </c>
      <c r="B53" s="55" t="s">
        <v>6776</v>
      </c>
      <c r="C53" s="55" t="s">
        <v>6777</v>
      </c>
      <c r="D53" s="55" t="s">
        <v>6778</v>
      </c>
      <c r="E53" s="55"/>
      <c r="F53" s="16" t="s">
        <v>84</v>
      </c>
    </row>
    <row r="54">
      <c r="A54" s="55">
        <v>51.0</v>
      </c>
      <c r="B54" s="55" t="s">
        <v>6779</v>
      </c>
      <c r="C54" s="55" t="s">
        <v>6780</v>
      </c>
      <c r="D54" s="55" t="s">
        <v>6781</v>
      </c>
      <c r="E54" s="55"/>
      <c r="F54" s="16" t="s">
        <v>84</v>
      </c>
    </row>
    <row r="55">
      <c r="A55" s="55">
        <v>52.0</v>
      </c>
      <c r="B55" s="55" t="s">
        <v>6782</v>
      </c>
      <c r="C55" s="55" t="s">
        <v>6783</v>
      </c>
      <c r="D55" s="55" t="s">
        <v>6784</v>
      </c>
      <c r="E55" s="55"/>
      <c r="F55" s="16" t="s">
        <v>84</v>
      </c>
    </row>
    <row r="56">
      <c r="A56" s="55">
        <v>53.0</v>
      </c>
      <c r="B56" s="55" t="s">
        <v>6785</v>
      </c>
      <c r="C56" s="55" t="s">
        <v>6786</v>
      </c>
      <c r="D56" s="55" t="s">
        <v>6787</v>
      </c>
      <c r="E56" s="55"/>
      <c r="F56" s="16" t="s">
        <v>84</v>
      </c>
    </row>
    <row r="57">
      <c r="A57" s="55">
        <v>54.0</v>
      </c>
      <c r="B57" s="55" t="s">
        <v>6788</v>
      </c>
      <c r="C57" s="55" t="s">
        <v>6789</v>
      </c>
      <c r="D57" s="55" t="s">
        <v>6790</v>
      </c>
      <c r="E57" s="55"/>
      <c r="F57" s="16" t="s">
        <v>84</v>
      </c>
    </row>
    <row r="58">
      <c r="A58" s="55">
        <v>55.0</v>
      </c>
      <c r="B58" s="55" t="s">
        <v>6791</v>
      </c>
      <c r="C58" s="55" t="s">
        <v>6792</v>
      </c>
      <c r="D58" s="55" t="s">
        <v>6793</v>
      </c>
      <c r="E58" s="55"/>
      <c r="F58" s="16" t="s">
        <v>84</v>
      </c>
    </row>
    <row r="59">
      <c r="A59" s="55">
        <v>56.0</v>
      </c>
      <c r="B59" s="55" t="s">
        <v>6794</v>
      </c>
      <c r="C59" s="55" t="s">
        <v>6795</v>
      </c>
      <c r="D59" s="55" t="s">
        <v>6796</v>
      </c>
      <c r="E59" s="55"/>
      <c r="F59" s="16" t="s">
        <v>84</v>
      </c>
    </row>
    <row r="60">
      <c r="A60" s="55">
        <v>57.0</v>
      </c>
      <c r="B60" s="55" t="s">
        <v>6797</v>
      </c>
      <c r="C60" s="55" t="s">
        <v>6798</v>
      </c>
      <c r="D60" s="55" t="s">
        <v>6799</v>
      </c>
      <c r="E60" s="55"/>
      <c r="F60" s="16" t="s">
        <v>84</v>
      </c>
    </row>
    <row r="61">
      <c r="A61" s="55">
        <v>58.0</v>
      </c>
      <c r="B61" s="55" t="s">
        <v>6800</v>
      </c>
      <c r="C61" s="55" t="s">
        <v>6801</v>
      </c>
      <c r="D61" s="55" t="s">
        <v>6802</v>
      </c>
      <c r="E61" s="55"/>
      <c r="F61" s="16" t="s">
        <v>84</v>
      </c>
    </row>
    <row r="62">
      <c r="A62" s="55">
        <v>59.0</v>
      </c>
      <c r="B62" s="55" t="s">
        <v>6803</v>
      </c>
      <c r="C62" s="55" t="s">
        <v>6804</v>
      </c>
      <c r="D62" s="57" t="s">
        <v>6805</v>
      </c>
      <c r="E62" s="55"/>
      <c r="F62" s="16" t="s">
        <v>84</v>
      </c>
    </row>
    <row r="63">
      <c r="A63" s="55">
        <v>60.0</v>
      </c>
      <c r="B63" s="55" t="s">
        <v>6806</v>
      </c>
      <c r="C63" s="55" t="s">
        <v>6807</v>
      </c>
      <c r="D63" s="55" t="s">
        <v>6808</v>
      </c>
      <c r="E63" s="55"/>
      <c r="F63" s="16" t="s">
        <v>84</v>
      </c>
    </row>
    <row r="64">
      <c r="A64" s="58" t="s">
        <v>134</v>
      </c>
      <c r="B64" s="59" t="s">
        <v>6626</v>
      </c>
      <c r="C64" s="60"/>
      <c r="D64" s="61"/>
      <c r="E64" s="62" t="s">
        <v>527</v>
      </c>
      <c r="F64" s="32">
        <f>COUNTA(F4:F63)-COUNTIF(F4:F63,"~")</f>
        <v>60</v>
      </c>
    </row>
    <row r="65">
      <c r="A65" s="55" t="s">
        <v>134</v>
      </c>
      <c r="C65" s="56"/>
      <c r="D65" s="63"/>
      <c r="E65" s="62" t="s">
        <v>529</v>
      </c>
      <c r="F65" s="32">
        <f>COUNTIF(F4:F63, "o")</f>
        <v>58</v>
      </c>
    </row>
  </sheetData>
  <conditionalFormatting sqref="F1:F65">
    <cfRule type="cellIs" dxfId="3" priority="1" operator="equal">
      <formula>"~"</formula>
    </cfRule>
  </conditionalFormatting>
  <conditionalFormatting sqref="F1:F65">
    <cfRule type="cellIs" dxfId="0" priority="2" operator="equal">
      <formula>"O"</formula>
    </cfRule>
  </conditionalFormatting>
  <conditionalFormatting sqref="F1:F65">
    <cfRule type="cellIs" dxfId="1" priority="3" operator="equal">
      <formula>"X"</formula>
    </cfRule>
  </conditionalFormatting>
  <conditionalFormatting sqref="F1:F65">
    <cfRule type="cellIs" dxfId="2" priority="4" operator="equal">
      <formula>"-"</formula>
    </cfRule>
  </conditionalFormatting>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64D79"/>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2.14"/>
    <col customWidth="1" min="2" max="2" width="36.29"/>
    <col customWidth="1" min="3" max="3" width="39.29"/>
    <col customWidth="1" min="4" max="4" width="16.57"/>
    <col customWidth="1" min="5" max="5" width="34.0"/>
    <col customWidth="1" min="6" max="6" width="4.86"/>
  </cols>
  <sheetData>
    <row r="1">
      <c r="A1" s="51" t="s">
        <v>134</v>
      </c>
      <c r="B1" s="52" t="s">
        <v>136</v>
      </c>
      <c r="C1" s="52" t="s">
        <v>137</v>
      </c>
      <c r="D1" s="51" t="s">
        <v>6442</v>
      </c>
      <c r="E1" s="53" t="s">
        <v>7</v>
      </c>
      <c r="F1" s="12" t="s">
        <v>140</v>
      </c>
    </row>
    <row r="2">
      <c r="A2" s="54" t="s">
        <v>134</v>
      </c>
      <c r="B2" s="54" t="s">
        <v>6164</v>
      </c>
      <c r="C2" s="54" t="s">
        <v>6318</v>
      </c>
      <c r="D2" s="54"/>
      <c r="E2" s="54" t="s">
        <v>6319</v>
      </c>
      <c r="F2" s="47" t="s">
        <v>82</v>
      </c>
    </row>
    <row r="3">
      <c r="A3" s="55"/>
      <c r="B3" s="55" t="s">
        <v>6443</v>
      </c>
      <c r="C3" s="55" t="s">
        <v>6444</v>
      </c>
      <c r="D3" s="55"/>
      <c r="E3" s="55" t="s">
        <v>6445</v>
      </c>
      <c r="F3" s="16"/>
    </row>
    <row r="4">
      <c r="A4" s="55">
        <v>1.0</v>
      </c>
      <c r="B4" s="55" t="s">
        <v>6809</v>
      </c>
      <c r="C4" s="55" t="s">
        <v>6810</v>
      </c>
      <c r="D4" s="55" t="s">
        <v>6811</v>
      </c>
      <c r="E4" s="55"/>
      <c r="F4" s="16" t="s">
        <v>84</v>
      </c>
    </row>
    <row r="5">
      <c r="A5" s="55">
        <v>2.0</v>
      </c>
      <c r="B5" s="55" t="s">
        <v>6812</v>
      </c>
      <c r="C5" s="55" t="s">
        <v>6813</v>
      </c>
      <c r="D5" s="55" t="s">
        <v>6814</v>
      </c>
      <c r="E5" s="55"/>
      <c r="F5" s="16" t="s">
        <v>84</v>
      </c>
    </row>
    <row r="6">
      <c r="A6" s="55">
        <v>3.0</v>
      </c>
      <c r="B6" s="55" t="s">
        <v>6815</v>
      </c>
      <c r="C6" s="55" t="s">
        <v>6816</v>
      </c>
      <c r="D6" s="55" t="s">
        <v>6817</v>
      </c>
      <c r="E6" s="55"/>
      <c r="F6" s="16" t="s">
        <v>84</v>
      </c>
    </row>
    <row r="7">
      <c r="A7" s="55">
        <v>4.0</v>
      </c>
      <c r="B7" s="55" t="s">
        <v>6818</v>
      </c>
      <c r="C7" s="55" t="s">
        <v>6819</v>
      </c>
      <c r="D7" s="55" t="s">
        <v>6820</v>
      </c>
      <c r="E7" s="55"/>
      <c r="F7" s="16" t="s">
        <v>84</v>
      </c>
    </row>
    <row r="8">
      <c r="A8" s="55">
        <v>5.0</v>
      </c>
      <c r="B8" s="55" t="s">
        <v>6821</v>
      </c>
      <c r="C8" s="55" t="s">
        <v>6822</v>
      </c>
      <c r="D8" s="55" t="s">
        <v>6823</v>
      </c>
      <c r="E8" s="55"/>
      <c r="F8" s="16" t="s">
        <v>84</v>
      </c>
    </row>
    <row r="9">
      <c r="A9" s="55">
        <v>6.0</v>
      </c>
      <c r="B9" s="55" t="s">
        <v>6824</v>
      </c>
      <c r="C9" s="55" t="s">
        <v>6825</v>
      </c>
      <c r="D9" s="55" t="s">
        <v>6826</v>
      </c>
      <c r="E9" s="55"/>
      <c r="F9" s="16" t="s">
        <v>84</v>
      </c>
    </row>
    <row r="10">
      <c r="A10" s="55">
        <v>7.0</v>
      </c>
      <c r="B10" s="55" t="s">
        <v>6827</v>
      </c>
      <c r="C10" s="55" t="s">
        <v>6828</v>
      </c>
      <c r="D10" s="55" t="s">
        <v>6829</v>
      </c>
      <c r="E10" s="55"/>
      <c r="F10" s="16" t="s">
        <v>84</v>
      </c>
    </row>
    <row r="11">
      <c r="A11" s="55">
        <v>8.0</v>
      </c>
      <c r="B11" s="55" t="s">
        <v>6830</v>
      </c>
      <c r="C11" s="55" t="s">
        <v>6170</v>
      </c>
      <c r="D11" s="55" t="s">
        <v>6831</v>
      </c>
      <c r="E11" s="55"/>
      <c r="F11" s="16" t="s">
        <v>84</v>
      </c>
    </row>
    <row r="12">
      <c r="A12" s="55">
        <v>9.0</v>
      </c>
      <c r="B12" s="55" t="s">
        <v>6832</v>
      </c>
      <c r="C12" s="55" t="s">
        <v>6833</v>
      </c>
      <c r="D12" s="55" t="s">
        <v>6834</v>
      </c>
      <c r="E12" s="55"/>
      <c r="F12" s="16" t="s">
        <v>84</v>
      </c>
    </row>
    <row r="13">
      <c r="A13" s="55">
        <v>10.0</v>
      </c>
      <c r="B13" s="55" t="s">
        <v>6835</v>
      </c>
      <c r="C13" s="55" t="s">
        <v>6836</v>
      </c>
      <c r="D13" s="55" t="s">
        <v>6837</v>
      </c>
      <c r="E13" s="55"/>
      <c r="F13" s="16" t="s">
        <v>84</v>
      </c>
    </row>
    <row r="14">
      <c r="A14" s="55">
        <v>11.0</v>
      </c>
      <c r="B14" s="55" t="s">
        <v>6838</v>
      </c>
      <c r="C14" s="55" t="s">
        <v>6839</v>
      </c>
      <c r="D14" s="55" t="s">
        <v>6840</v>
      </c>
      <c r="E14" s="55"/>
      <c r="F14" s="16" t="s">
        <v>84</v>
      </c>
    </row>
    <row r="15">
      <c r="A15" s="55">
        <v>12.0</v>
      </c>
      <c r="B15" s="55" t="s">
        <v>6841</v>
      </c>
      <c r="C15" s="55" t="s">
        <v>6842</v>
      </c>
      <c r="D15" s="55" t="s">
        <v>6843</v>
      </c>
      <c r="E15" s="55"/>
      <c r="F15" s="16" t="s">
        <v>84</v>
      </c>
    </row>
    <row r="16">
      <c r="A16" s="55">
        <v>13.0</v>
      </c>
      <c r="B16" s="55" t="s">
        <v>6844</v>
      </c>
      <c r="C16" s="55" t="s">
        <v>6845</v>
      </c>
      <c r="D16" s="55" t="s">
        <v>6846</v>
      </c>
      <c r="E16" s="55"/>
      <c r="F16" s="16" t="s">
        <v>84</v>
      </c>
    </row>
    <row r="17">
      <c r="A17" s="55">
        <v>14.0</v>
      </c>
      <c r="B17" s="55" t="s">
        <v>6847</v>
      </c>
      <c r="C17" s="55" t="s">
        <v>6848</v>
      </c>
      <c r="D17" s="55" t="s">
        <v>6849</v>
      </c>
      <c r="E17" s="55"/>
      <c r="F17" s="16" t="s">
        <v>84</v>
      </c>
    </row>
    <row r="18">
      <c r="A18" s="55">
        <v>15.0</v>
      </c>
      <c r="B18" s="55" t="s">
        <v>6850</v>
      </c>
      <c r="C18" s="55" t="s">
        <v>6851</v>
      </c>
      <c r="D18" s="55" t="s">
        <v>6852</v>
      </c>
      <c r="E18" s="55"/>
      <c r="F18" s="16" t="s">
        <v>84</v>
      </c>
    </row>
    <row r="19">
      <c r="A19" s="55">
        <v>16.0</v>
      </c>
      <c r="B19" s="55" t="s">
        <v>6853</v>
      </c>
      <c r="C19" s="55" t="s">
        <v>6854</v>
      </c>
      <c r="D19" s="55" t="s">
        <v>6855</v>
      </c>
      <c r="E19" s="55"/>
      <c r="F19" s="16" t="s">
        <v>84</v>
      </c>
    </row>
    <row r="20">
      <c r="A20" s="55">
        <v>17.0</v>
      </c>
      <c r="B20" s="55" t="s">
        <v>6856</v>
      </c>
      <c r="C20" s="55" t="s">
        <v>6857</v>
      </c>
      <c r="D20" s="55" t="s">
        <v>6858</v>
      </c>
      <c r="E20" s="55"/>
      <c r="F20" s="16" t="s">
        <v>84</v>
      </c>
    </row>
    <row r="21">
      <c r="A21" s="55">
        <v>18.0</v>
      </c>
      <c r="B21" s="55" t="s">
        <v>6859</v>
      </c>
      <c r="C21" s="55" t="s">
        <v>6860</v>
      </c>
      <c r="D21" s="55" t="s">
        <v>6861</v>
      </c>
      <c r="E21" s="55"/>
      <c r="F21" s="16" t="s">
        <v>84</v>
      </c>
    </row>
    <row r="22">
      <c r="A22" s="55">
        <v>19.0</v>
      </c>
      <c r="B22" s="55" t="s">
        <v>6862</v>
      </c>
      <c r="C22" s="55" t="s">
        <v>6863</v>
      </c>
      <c r="D22" s="55" t="s">
        <v>6864</v>
      </c>
      <c r="E22" s="55"/>
      <c r="F22" s="16" t="s">
        <v>84</v>
      </c>
    </row>
    <row r="23">
      <c r="A23" s="55">
        <v>20.0</v>
      </c>
      <c r="B23" s="55" t="s">
        <v>6865</v>
      </c>
      <c r="C23" s="55" t="s">
        <v>6866</v>
      </c>
      <c r="D23" s="55" t="s">
        <v>6867</v>
      </c>
      <c r="E23" s="55"/>
      <c r="F23" s="16" t="s">
        <v>84</v>
      </c>
    </row>
    <row r="24">
      <c r="A24" s="55">
        <v>21.0</v>
      </c>
      <c r="B24" s="55" t="s">
        <v>6868</v>
      </c>
      <c r="C24" s="55" t="s">
        <v>6869</v>
      </c>
      <c r="D24" s="55" t="s">
        <v>6870</v>
      </c>
      <c r="E24" s="55"/>
      <c r="F24" s="16" t="s">
        <v>84</v>
      </c>
    </row>
    <row r="25">
      <c r="A25" s="55">
        <v>22.0</v>
      </c>
      <c r="B25" s="55" t="s">
        <v>6871</v>
      </c>
      <c r="C25" s="55" t="s">
        <v>6872</v>
      </c>
      <c r="D25" s="55" t="s">
        <v>6873</v>
      </c>
      <c r="E25" s="55"/>
      <c r="F25" s="16" t="s">
        <v>84</v>
      </c>
    </row>
    <row r="26">
      <c r="A26" s="55">
        <v>23.0</v>
      </c>
      <c r="B26" s="55" t="s">
        <v>6874</v>
      </c>
      <c r="C26" s="55" t="s">
        <v>6875</v>
      </c>
      <c r="D26" s="55" t="s">
        <v>6876</v>
      </c>
      <c r="E26" s="55"/>
      <c r="F26" s="16" t="s">
        <v>84</v>
      </c>
    </row>
    <row r="27">
      <c r="A27" s="55">
        <v>24.0</v>
      </c>
      <c r="B27" s="55" t="s">
        <v>6877</v>
      </c>
      <c r="C27" s="55" t="s">
        <v>6878</v>
      </c>
      <c r="D27" s="55" t="s">
        <v>6879</v>
      </c>
      <c r="E27" s="55"/>
      <c r="F27" s="16" t="s">
        <v>84</v>
      </c>
    </row>
    <row r="28">
      <c r="A28" s="55">
        <v>25.0</v>
      </c>
      <c r="B28" s="55" t="s">
        <v>6880</v>
      </c>
      <c r="C28" s="55" t="s">
        <v>6881</v>
      </c>
      <c r="D28" s="55" t="s">
        <v>6882</v>
      </c>
      <c r="E28" s="55"/>
      <c r="F28" s="16" t="s">
        <v>84</v>
      </c>
    </row>
    <row r="29">
      <c r="A29" s="55">
        <v>26.0</v>
      </c>
      <c r="B29" s="55" t="s">
        <v>6883</v>
      </c>
      <c r="C29" s="55" t="s">
        <v>6884</v>
      </c>
      <c r="D29" s="55" t="s">
        <v>6885</v>
      </c>
      <c r="E29" s="55"/>
      <c r="F29" s="16" t="s">
        <v>84</v>
      </c>
    </row>
    <row r="30">
      <c r="A30" s="55">
        <v>27.0</v>
      </c>
      <c r="B30" s="55" t="s">
        <v>6886</v>
      </c>
      <c r="C30" s="55" t="s">
        <v>6887</v>
      </c>
      <c r="D30" s="55" t="s">
        <v>6888</v>
      </c>
      <c r="E30" s="55"/>
      <c r="F30" s="16" t="s">
        <v>84</v>
      </c>
    </row>
    <row r="31">
      <c r="A31" s="55">
        <v>28.0</v>
      </c>
      <c r="B31" s="55" t="s">
        <v>6889</v>
      </c>
      <c r="C31" s="55" t="s">
        <v>6890</v>
      </c>
      <c r="D31" s="55" t="s">
        <v>6891</v>
      </c>
      <c r="E31" s="55"/>
      <c r="F31" s="16" t="s">
        <v>84</v>
      </c>
    </row>
    <row r="32">
      <c r="A32" s="55">
        <v>29.0</v>
      </c>
      <c r="B32" s="55" t="s">
        <v>6892</v>
      </c>
      <c r="C32" s="55" t="s">
        <v>6893</v>
      </c>
      <c r="D32" s="55" t="s">
        <v>6894</v>
      </c>
      <c r="E32" s="55"/>
      <c r="F32" s="16" t="s">
        <v>84</v>
      </c>
    </row>
    <row r="33">
      <c r="A33" s="55">
        <v>30.0</v>
      </c>
      <c r="B33" s="55" t="s">
        <v>6895</v>
      </c>
      <c r="C33" s="55" t="s">
        <v>6896</v>
      </c>
      <c r="D33" s="55" t="s">
        <v>6897</v>
      </c>
      <c r="E33" s="55"/>
      <c r="F33" s="16" t="s">
        <v>84</v>
      </c>
    </row>
    <row r="34">
      <c r="A34" s="55">
        <v>31.0</v>
      </c>
      <c r="B34" s="55" t="s">
        <v>6898</v>
      </c>
      <c r="C34" s="55" t="s">
        <v>6899</v>
      </c>
      <c r="D34" s="55" t="s">
        <v>6900</v>
      </c>
      <c r="E34" s="55"/>
      <c r="F34" s="16" t="s">
        <v>84</v>
      </c>
    </row>
    <row r="35">
      <c r="A35" s="55">
        <v>32.0</v>
      </c>
      <c r="B35" s="55" t="s">
        <v>6901</v>
      </c>
      <c r="C35" s="55" t="s">
        <v>6902</v>
      </c>
      <c r="D35" s="55" t="s">
        <v>6903</v>
      </c>
      <c r="E35" s="55"/>
      <c r="F35" s="16" t="s">
        <v>84</v>
      </c>
    </row>
    <row r="36">
      <c r="A36" s="55">
        <v>33.0</v>
      </c>
      <c r="B36" s="55" t="s">
        <v>6904</v>
      </c>
      <c r="C36" s="55" t="s">
        <v>6905</v>
      </c>
      <c r="D36" s="55" t="s">
        <v>6906</v>
      </c>
      <c r="E36" s="55"/>
      <c r="F36" s="16" t="s">
        <v>84</v>
      </c>
    </row>
    <row r="37">
      <c r="A37" s="55">
        <v>34.0</v>
      </c>
      <c r="B37" s="55" t="s">
        <v>6907</v>
      </c>
      <c r="C37" s="55" t="s">
        <v>6908</v>
      </c>
      <c r="D37" s="55" t="s">
        <v>6909</v>
      </c>
      <c r="E37" s="55"/>
      <c r="F37" s="16" t="s">
        <v>84</v>
      </c>
    </row>
    <row r="38">
      <c r="A38" s="55">
        <v>35.0</v>
      </c>
      <c r="B38" s="55" t="s">
        <v>6910</v>
      </c>
      <c r="C38" s="55" t="s">
        <v>6911</v>
      </c>
      <c r="D38" s="55" t="s">
        <v>6912</v>
      </c>
      <c r="E38" s="55"/>
      <c r="F38" s="16" t="s">
        <v>84</v>
      </c>
    </row>
    <row r="39">
      <c r="A39" s="55">
        <v>36.0</v>
      </c>
      <c r="B39" s="55" t="s">
        <v>6913</v>
      </c>
      <c r="C39" s="55" t="s">
        <v>6914</v>
      </c>
      <c r="D39" s="55" t="s">
        <v>6915</v>
      </c>
      <c r="E39" s="55"/>
      <c r="F39" s="16" t="s">
        <v>84</v>
      </c>
    </row>
    <row r="40">
      <c r="A40" s="55">
        <v>37.0</v>
      </c>
      <c r="B40" s="55" t="s">
        <v>6916</v>
      </c>
      <c r="C40" s="55" t="s">
        <v>6917</v>
      </c>
      <c r="D40" s="55" t="s">
        <v>6918</v>
      </c>
      <c r="E40" s="55"/>
      <c r="F40" s="16" t="s">
        <v>84</v>
      </c>
    </row>
    <row r="41">
      <c r="A41" s="55">
        <v>38.0</v>
      </c>
      <c r="B41" s="55" t="s">
        <v>6919</v>
      </c>
      <c r="C41" s="55" t="s">
        <v>6920</v>
      </c>
      <c r="D41" s="55" t="s">
        <v>6921</v>
      </c>
      <c r="E41" s="55"/>
      <c r="F41" s="16" t="s">
        <v>84</v>
      </c>
    </row>
    <row r="42">
      <c r="A42" s="55">
        <v>39.0</v>
      </c>
      <c r="B42" s="55" t="s">
        <v>6922</v>
      </c>
      <c r="C42" s="55" t="s">
        <v>6923</v>
      </c>
      <c r="D42" s="55" t="s">
        <v>6924</v>
      </c>
      <c r="E42" s="55"/>
      <c r="F42" s="16" t="s">
        <v>84</v>
      </c>
    </row>
    <row r="43">
      <c r="A43" s="55">
        <v>40.0</v>
      </c>
      <c r="B43" s="55" t="s">
        <v>6925</v>
      </c>
      <c r="C43" s="55" t="s">
        <v>6926</v>
      </c>
      <c r="D43" s="55" t="s">
        <v>6927</v>
      </c>
      <c r="E43" s="55"/>
      <c r="F43" s="16" t="s">
        <v>84</v>
      </c>
    </row>
    <row r="44">
      <c r="A44" s="55">
        <v>41.0</v>
      </c>
      <c r="B44" s="55" t="s">
        <v>6928</v>
      </c>
      <c r="C44" s="55" t="s">
        <v>6929</v>
      </c>
      <c r="D44" s="55" t="s">
        <v>6930</v>
      </c>
      <c r="E44" s="55"/>
      <c r="F44" s="16" t="s">
        <v>84</v>
      </c>
    </row>
    <row r="45">
      <c r="A45" s="55">
        <v>42.0</v>
      </c>
      <c r="B45" s="55" t="s">
        <v>6931</v>
      </c>
      <c r="C45" s="55" t="s">
        <v>6932</v>
      </c>
      <c r="D45" s="55" t="s">
        <v>6933</v>
      </c>
      <c r="E45" s="55"/>
      <c r="F45" s="16" t="s">
        <v>84</v>
      </c>
    </row>
    <row r="46">
      <c r="A46" s="55">
        <v>43.0</v>
      </c>
      <c r="B46" s="55" t="s">
        <v>6934</v>
      </c>
      <c r="C46" s="55" t="s">
        <v>6935</v>
      </c>
      <c r="D46" s="55" t="s">
        <v>6936</v>
      </c>
      <c r="E46" s="55"/>
      <c r="F46" s="16" t="s">
        <v>84</v>
      </c>
    </row>
    <row r="47">
      <c r="A47" s="55">
        <v>44.0</v>
      </c>
      <c r="B47" s="55" t="s">
        <v>6937</v>
      </c>
      <c r="C47" s="55" t="s">
        <v>6938</v>
      </c>
      <c r="D47" s="55" t="s">
        <v>6939</v>
      </c>
      <c r="E47" s="55"/>
      <c r="F47" s="16" t="s">
        <v>84</v>
      </c>
    </row>
    <row r="48">
      <c r="A48" s="55">
        <v>45.0</v>
      </c>
      <c r="B48" s="55" t="s">
        <v>6940</v>
      </c>
      <c r="C48" s="55" t="s">
        <v>6941</v>
      </c>
      <c r="D48" s="55" t="s">
        <v>6942</v>
      </c>
      <c r="E48" s="55"/>
      <c r="F48" s="16" t="s">
        <v>84</v>
      </c>
    </row>
    <row r="49">
      <c r="A49" s="55">
        <v>46.0</v>
      </c>
      <c r="B49" s="55" t="s">
        <v>6943</v>
      </c>
      <c r="C49" s="55" t="s">
        <v>6944</v>
      </c>
      <c r="D49" s="55" t="s">
        <v>6945</v>
      </c>
      <c r="E49" s="55"/>
      <c r="F49" s="16" t="s">
        <v>84</v>
      </c>
    </row>
    <row r="50">
      <c r="A50" s="55">
        <v>47.0</v>
      </c>
      <c r="B50" s="55" t="s">
        <v>6946</v>
      </c>
      <c r="C50" s="55" t="s">
        <v>6947</v>
      </c>
      <c r="D50" s="55" t="s">
        <v>6948</v>
      </c>
      <c r="E50" s="55"/>
      <c r="F50" s="16" t="s">
        <v>84</v>
      </c>
    </row>
    <row r="51">
      <c r="A51" s="55">
        <v>48.0</v>
      </c>
      <c r="B51" s="55" t="s">
        <v>6949</v>
      </c>
      <c r="C51" s="55" t="s">
        <v>6950</v>
      </c>
      <c r="D51" s="55" t="s">
        <v>6951</v>
      </c>
      <c r="E51" s="55"/>
      <c r="F51" s="16" t="s">
        <v>84</v>
      </c>
    </row>
    <row r="52">
      <c r="A52" s="55">
        <v>49.0</v>
      </c>
      <c r="B52" s="55" t="s">
        <v>6952</v>
      </c>
      <c r="C52" s="55" t="s">
        <v>6953</v>
      </c>
      <c r="D52" s="55" t="s">
        <v>6954</v>
      </c>
      <c r="E52" s="55"/>
      <c r="F52" s="16" t="s">
        <v>84</v>
      </c>
    </row>
    <row r="53">
      <c r="A53" s="55">
        <v>50.0</v>
      </c>
      <c r="B53" s="55" t="s">
        <v>6955</v>
      </c>
      <c r="C53" s="55" t="s">
        <v>6956</v>
      </c>
      <c r="D53" s="55" t="s">
        <v>6957</v>
      </c>
      <c r="E53" s="55"/>
      <c r="F53" s="16" t="s">
        <v>84</v>
      </c>
    </row>
    <row r="54">
      <c r="A54" s="55">
        <v>51.0</v>
      </c>
      <c r="B54" s="55" t="s">
        <v>6958</v>
      </c>
      <c r="C54" s="55" t="s">
        <v>6959</v>
      </c>
      <c r="D54" s="55" t="s">
        <v>6960</v>
      </c>
      <c r="E54" s="55"/>
      <c r="F54" s="16" t="s">
        <v>84</v>
      </c>
    </row>
    <row r="55">
      <c r="A55" s="55">
        <v>52.0</v>
      </c>
      <c r="B55" s="55" t="s">
        <v>6961</v>
      </c>
      <c r="C55" s="55" t="s">
        <v>6962</v>
      </c>
      <c r="D55" s="55" t="s">
        <v>6963</v>
      </c>
      <c r="E55" s="55"/>
      <c r="F55" s="16" t="s">
        <v>84</v>
      </c>
    </row>
    <row r="56">
      <c r="A56" s="55">
        <v>53.0</v>
      </c>
      <c r="B56" s="55" t="s">
        <v>6964</v>
      </c>
      <c r="C56" s="55" t="s">
        <v>6965</v>
      </c>
      <c r="D56" s="55" t="s">
        <v>6966</v>
      </c>
      <c r="E56" s="55"/>
      <c r="F56" s="16" t="s">
        <v>84</v>
      </c>
    </row>
    <row r="57">
      <c r="A57" s="55">
        <v>54.0</v>
      </c>
      <c r="B57" s="55" t="s">
        <v>6967</v>
      </c>
      <c r="C57" s="55" t="s">
        <v>6968</v>
      </c>
      <c r="D57" s="55" t="s">
        <v>6969</v>
      </c>
      <c r="E57" s="55"/>
      <c r="F57" s="16" t="s">
        <v>84</v>
      </c>
    </row>
    <row r="58">
      <c r="A58" s="55">
        <v>55.0</v>
      </c>
      <c r="B58" s="55" t="s">
        <v>6970</v>
      </c>
      <c r="C58" s="55" t="s">
        <v>6971</v>
      </c>
      <c r="D58" s="55" t="s">
        <v>6972</v>
      </c>
      <c r="E58" s="55"/>
      <c r="F58" s="16" t="s">
        <v>84</v>
      </c>
    </row>
    <row r="59">
      <c r="A59" s="55">
        <v>56.0</v>
      </c>
      <c r="B59" s="55" t="s">
        <v>6973</v>
      </c>
      <c r="C59" s="55" t="s">
        <v>6974</v>
      </c>
      <c r="D59" s="55" t="s">
        <v>6975</v>
      </c>
      <c r="E59" s="55"/>
      <c r="F59" s="16" t="s">
        <v>84</v>
      </c>
    </row>
    <row r="60">
      <c r="A60" s="55">
        <v>57.0</v>
      </c>
      <c r="B60" s="55" t="s">
        <v>6976</v>
      </c>
      <c r="C60" s="55" t="s">
        <v>6977</v>
      </c>
      <c r="D60" s="55" t="s">
        <v>6978</v>
      </c>
      <c r="E60" s="55"/>
      <c r="F60" s="16" t="s">
        <v>84</v>
      </c>
    </row>
    <row r="61">
      <c r="A61" s="55">
        <v>58.0</v>
      </c>
      <c r="B61" s="55" t="s">
        <v>6979</v>
      </c>
      <c r="C61" s="55" t="s">
        <v>6980</v>
      </c>
      <c r="D61" s="55" t="s">
        <v>6981</v>
      </c>
      <c r="E61" s="55"/>
      <c r="F61" s="16" t="s">
        <v>84</v>
      </c>
    </row>
    <row r="62">
      <c r="A62" s="55">
        <v>59.0</v>
      </c>
      <c r="B62" s="55" t="s">
        <v>6982</v>
      </c>
      <c r="C62" s="55" t="s">
        <v>6983</v>
      </c>
      <c r="D62" s="57" t="s">
        <v>6984</v>
      </c>
      <c r="E62" s="55"/>
      <c r="F62" s="16" t="s">
        <v>84</v>
      </c>
    </row>
    <row r="63">
      <c r="A63" s="55">
        <v>60.0</v>
      </c>
      <c r="B63" s="55" t="s">
        <v>6985</v>
      </c>
      <c r="C63" s="55" t="s">
        <v>6986</v>
      </c>
      <c r="D63" s="55" t="s">
        <v>6987</v>
      </c>
      <c r="E63" s="55"/>
      <c r="F63" s="16" t="s">
        <v>84</v>
      </c>
    </row>
    <row r="64">
      <c r="A64" s="58" t="s">
        <v>134</v>
      </c>
      <c r="B64" s="59" t="s">
        <v>6626</v>
      </c>
      <c r="C64" s="60"/>
      <c r="D64" s="61"/>
      <c r="E64" s="62" t="s">
        <v>527</v>
      </c>
      <c r="F64" s="32">
        <f>COUNTA(F4:F63)-COUNTIF(F4:F63,"~")</f>
        <v>60</v>
      </c>
    </row>
    <row r="65">
      <c r="A65" s="55" t="s">
        <v>134</v>
      </c>
      <c r="C65" s="56"/>
      <c r="D65" s="63"/>
      <c r="E65" s="62" t="s">
        <v>529</v>
      </c>
      <c r="F65" s="32">
        <f>COUNTIF(F4:F63, "o")</f>
        <v>60</v>
      </c>
    </row>
  </sheetData>
  <conditionalFormatting sqref="F1:F65">
    <cfRule type="cellIs" dxfId="3" priority="1" operator="equal">
      <formula>"~"</formula>
    </cfRule>
  </conditionalFormatting>
  <conditionalFormatting sqref="F1:F65">
    <cfRule type="cellIs" dxfId="0" priority="2" operator="equal">
      <formula>"O"</formula>
    </cfRule>
  </conditionalFormatting>
  <conditionalFormatting sqref="F1:F65">
    <cfRule type="cellIs" dxfId="1" priority="3" operator="equal">
      <formula>"X"</formula>
    </cfRule>
  </conditionalFormatting>
  <conditionalFormatting sqref="F1:F65">
    <cfRule type="cellIs" dxfId="2" priority="4" operator="equal">
      <formula>"-"</formula>
    </cfRule>
  </conditionalFormatting>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64D79"/>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3.0"/>
    <col customWidth="1" min="2" max="2" width="36.29"/>
    <col customWidth="1" min="3" max="3" width="39.29"/>
    <col customWidth="1" min="4" max="4" width="16.57"/>
    <col customWidth="1" min="5" max="5" width="34.0"/>
    <col customWidth="1" min="6" max="6" width="4.86"/>
  </cols>
  <sheetData>
    <row r="1">
      <c r="A1" s="51" t="s">
        <v>134</v>
      </c>
      <c r="B1" s="52" t="s">
        <v>136</v>
      </c>
      <c r="C1" s="52" t="s">
        <v>137</v>
      </c>
      <c r="D1" s="51" t="s">
        <v>6442</v>
      </c>
      <c r="E1" s="53" t="s">
        <v>7</v>
      </c>
      <c r="F1" s="12" t="s">
        <v>140</v>
      </c>
    </row>
    <row r="2">
      <c r="A2" s="54" t="s">
        <v>134</v>
      </c>
      <c r="B2" s="54" t="s">
        <v>6164</v>
      </c>
      <c r="C2" s="54" t="s">
        <v>6318</v>
      </c>
      <c r="D2" s="54"/>
      <c r="E2" s="54" t="s">
        <v>6319</v>
      </c>
      <c r="F2" s="47" t="s">
        <v>82</v>
      </c>
    </row>
    <row r="3">
      <c r="A3" s="55"/>
      <c r="B3" s="55" t="s">
        <v>6443</v>
      </c>
      <c r="C3" s="55" t="s">
        <v>6444</v>
      </c>
      <c r="D3" s="55"/>
      <c r="E3" s="55" t="s">
        <v>6445</v>
      </c>
      <c r="F3" s="16"/>
    </row>
    <row r="4">
      <c r="A4" s="55">
        <v>1.0</v>
      </c>
      <c r="B4" s="55" t="s">
        <v>6988</v>
      </c>
      <c r="C4" s="55" t="s">
        <v>6989</v>
      </c>
      <c r="D4" s="55" t="s">
        <v>6990</v>
      </c>
      <c r="E4" s="55"/>
      <c r="F4" s="16" t="s">
        <v>84</v>
      </c>
    </row>
    <row r="5">
      <c r="A5" s="55">
        <v>2.0</v>
      </c>
      <c r="B5" s="55" t="s">
        <v>6991</v>
      </c>
      <c r="C5" s="55" t="s">
        <v>6992</v>
      </c>
      <c r="D5" s="55" t="s">
        <v>6993</v>
      </c>
      <c r="E5" s="55"/>
      <c r="F5" s="16" t="s">
        <v>84</v>
      </c>
    </row>
    <row r="6">
      <c r="A6" s="55">
        <v>3.0</v>
      </c>
      <c r="B6" s="55" t="s">
        <v>6994</v>
      </c>
      <c r="C6" s="55" t="s">
        <v>6995</v>
      </c>
      <c r="D6" s="55" t="s">
        <v>6996</v>
      </c>
      <c r="E6" s="55"/>
      <c r="F6" s="16" t="s">
        <v>84</v>
      </c>
    </row>
    <row r="7">
      <c r="A7" s="55">
        <v>4.0</v>
      </c>
      <c r="B7" s="55" t="s">
        <v>6997</v>
      </c>
      <c r="C7" s="55" t="s">
        <v>6998</v>
      </c>
      <c r="D7" s="55" t="s">
        <v>6999</v>
      </c>
      <c r="E7" s="55"/>
      <c r="F7" s="16" t="s">
        <v>84</v>
      </c>
    </row>
    <row r="8">
      <c r="A8" s="55">
        <v>5.0</v>
      </c>
      <c r="B8" s="55" t="s">
        <v>7000</v>
      </c>
      <c r="C8" s="55" t="s">
        <v>7001</v>
      </c>
      <c r="D8" s="55" t="s">
        <v>7002</v>
      </c>
      <c r="E8" s="55"/>
      <c r="F8" s="16" t="s">
        <v>84</v>
      </c>
    </row>
    <row r="9">
      <c r="A9" s="55">
        <v>6.0</v>
      </c>
      <c r="B9" s="55" t="s">
        <v>7003</v>
      </c>
      <c r="C9" s="55" t="s">
        <v>7004</v>
      </c>
      <c r="D9" s="55" t="s">
        <v>7005</v>
      </c>
      <c r="E9" s="55"/>
      <c r="F9" s="16" t="s">
        <v>84</v>
      </c>
    </row>
    <row r="10">
      <c r="A10" s="55">
        <v>7.0</v>
      </c>
      <c r="B10" s="55" t="s">
        <v>7006</v>
      </c>
      <c r="C10" s="55" t="s">
        <v>7007</v>
      </c>
      <c r="D10" s="55" t="s">
        <v>7008</v>
      </c>
      <c r="E10" s="55"/>
      <c r="F10" s="16" t="s">
        <v>84</v>
      </c>
    </row>
    <row r="11">
      <c r="A11" s="55">
        <v>8.0</v>
      </c>
      <c r="B11" s="55" t="s">
        <v>7009</v>
      </c>
      <c r="C11" s="55" t="s">
        <v>7010</v>
      </c>
      <c r="D11" s="55" t="s">
        <v>7011</v>
      </c>
      <c r="E11" s="55"/>
      <c r="F11" s="16" t="s">
        <v>84</v>
      </c>
    </row>
    <row r="12">
      <c r="A12" s="55">
        <v>9.0</v>
      </c>
      <c r="B12" s="55" t="s">
        <v>7012</v>
      </c>
      <c r="C12" s="55" t="s">
        <v>7013</v>
      </c>
      <c r="D12" s="55" t="s">
        <v>7014</v>
      </c>
      <c r="E12" s="55"/>
      <c r="F12" s="16" t="s">
        <v>84</v>
      </c>
    </row>
    <row r="13">
      <c r="A13" s="55">
        <v>10.0</v>
      </c>
      <c r="B13" s="55" t="s">
        <v>7015</v>
      </c>
      <c r="C13" s="55" t="s">
        <v>7016</v>
      </c>
      <c r="D13" s="55" t="s">
        <v>7017</v>
      </c>
      <c r="E13" s="55"/>
      <c r="F13" s="16" t="s">
        <v>84</v>
      </c>
    </row>
    <row r="14">
      <c r="A14" s="55">
        <v>11.0</v>
      </c>
      <c r="B14" s="55" t="s">
        <v>7018</v>
      </c>
      <c r="C14" s="55" t="s">
        <v>7019</v>
      </c>
      <c r="D14" s="55" t="s">
        <v>7020</v>
      </c>
      <c r="E14" s="55"/>
      <c r="F14" s="16" t="s">
        <v>84</v>
      </c>
    </row>
    <row r="15">
      <c r="A15" s="55">
        <v>12.0</v>
      </c>
      <c r="B15" s="55" t="s">
        <v>7021</v>
      </c>
      <c r="C15" s="55" t="s">
        <v>7022</v>
      </c>
      <c r="D15" s="55" t="s">
        <v>7023</v>
      </c>
      <c r="E15" s="55"/>
      <c r="F15" s="16" t="s">
        <v>84</v>
      </c>
    </row>
    <row r="16">
      <c r="A16" s="55">
        <v>13.0</v>
      </c>
      <c r="B16" s="55" t="s">
        <v>7024</v>
      </c>
      <c r="C16" s="55" t="s">
        <v>7025</v>
      </c>
      <c r="D16" s="55" t="s">
        <v>7026</v>
      </c>
      <c r="E16" s="55"/>
      <c r="F16" s="16" t="s">
        <v>84</v>
      </c>
    </row>
    <row r="17">
      <c r="A17" s="55">
        <v>14.0</v>
      </c>
      <c r="B17" s="55" t="s">
        <v>7027</v>
      </c>
      <c r="C17" s="55" t="s">
        <v>7028</v>
      </c>
      <c r="D17" s="55" t="s">
        <v>7029</v>
      </c>
      <c r="E17" s="55"/>
      <c r="F17" s="16" t="s">
        <v>84</v>
      </c>
    </row>
    <row r="18">
      <c r="A18" s="55">
        <v>15.0</v>
      </c>
      <c r="B18" s="55" t="s">
        <v>7030</v>
      </c>
      <c r="C18" s="55" t="s">
        <v>7031</v>
      </c>
      <c r="D18" s="55" t="s">
        <v>7032</v>
      </c>
      <c r="E18" s="55"/>
      <c r="F18" s="16" t="s">
        <v>84</v>
      </c>
    </row>
    <row r="19">
      <c r="A19" s="55">
        <v>16.0</v>
      </c>
      <c r="B19" s="55" t="s">
        <v>7033</v>
      </c>
      <c r="C19" s="55" t="s">
        <v>7034</v>
      </c>
      <c r="D19" s="55" t="s">
        <v>7035</v>
      </c>
      <c r="E19" s="55"/>
      <c r="F19" s="16" t="s">
        <v>84</v>
      </c>
    </row>
    <row r="20">
      <c r="A20" s="55">
        <v>17.0</v>
      </c>
      <c r="B20" s="55" t="s">
        <v>7036</v>
      </c>
      <c r="C20" s="55" t="s">
        <v>7037</v>
      </c>
      <c r="D20" s="55" t="s">
        <v>7038</v>
      </c>
      <c r="E20" s="55"/>
      <c r="F20" s="16" t="s">
        <v>84</v>
      </c>
    </row>
    <row r="21">
      <c r="A21" s="55">
        <v>18.0</v>
      </c>
      <c r="B21" s="55" t="s">
        <v>7039</v>
      </c>
      <c r="C21" s="55" t="s">
        <v>7040</v>
      </c>
      <c r="D21" s="55" t="s">
        <v>7041</v>
      </c>
      <c r="E21" s="55"/>
      <c r="F21" s="16" t="s">
        <v>84</v>
      </c>
    </row>
    <row r="22">
      <c r="A22" s="55">
        <v>19.0</v>
      </c>
      <c r="B22" s="55" t="s">
        <v>7042</v>
      </c>
      <c r="C22" s="55" t="s">
        <v>7043</v>
      </c>
      <c r="D22" s="55" t="s">
        <v>7044</v>
      </c>
      <c r="E22" s="55"/>
      <c r="F22" s="16" t="s">
        <v>84</v>
      </c>
    </row>
    <row r="23">
      <c r="A23" s="55">
        <v>20.0</v>
      </c>
      <c r="B23" s="55" t="s">
        <v>7045</v>
      </c>
      <c r="C23" s="55" t="s">
        <v>7046</v>
      </c>
      <c r="D23" s="55" t="s">
        <v>7047</v>
      </c>
      <c r="E23" s="55"/>
      <c r="F23" s="16" t="s">
        <v>84</v>
      </c>
    </row>
    <row r="24">
      <c r="A24" s="55">
        <v>21.0</v>
      </c>
      <c r="B24" s="55" t="s">
        <v>7048</v>
      </c>
      <c r="C24" s="55" t="s">
        <v>7049</v>
      </c>
      <c r="D24" s="55" t="s">
        <v>7050</v>
      </c>
      <c r="E24" s="55"/>
      <c r="F24" s="16" t="s">
        <v>84</v>
      </c>
    </row>
    <row r="25">
      <c r="A25" s="55">
        <v>22.0</v>
      </c>
      <c r="B25" s="55" t="s">
        <v>7051</v>
      </c>
      <c r="C25" s="55" t="s">
        <v>7052</v>
      </c>
      <c r="D25" s="55" t="s">
        <v>7053</v>
      </c>
      <c r="E25" s="55"/>
      <c r="F25" s="16" t="s">
        <v>84</v>
      </c>
    </row>
    <row r="26">
      <c r="A26" s="55">
        <v>23.0</v>
      </c>
      <c r="B26" s="55" t="s">
        <v>7054</v>
      </c>
      <c r="C26" s="55" t="s">
        <v>7055</v>
      </c>
      <c r="D26" s="55" t="s">
        <v>7056</v>
      </c>
      <c r="E26" s="55"/>
      <c r="F26" s="16" t="s">
        <v>84</v>
      </c>
    </row>
    <row r="27">
      <c r="A27" s="55">
        <v>24.0</v>
      </c>
      <c r="B27" s="55" t="s">
        <v>7057</v>
      </c>
      <c r="C27" s="55" t="s">
        <v>7058</v>
      </c>
      <c r="D27" s="55" t="s">
        <v>7059</v>
      </c>
      <c r="E27" s="55"/>
      <c r="F27" s="16" t="s">
        <v>84</v>
      </c>
    </row>
    <row r="28">
      <c r="A28" s="55">
        <v>25.0</v>
      </c>
      <c r="B28" s="55" t="s">
        <v>7060</v>
      </c>
      <c r="C28" s="55" t="s">
        <v>7061</v>
      </c>
      <c r="D28" s="55" t="s">
        <v>7062</v>
      </c>
      <c r="E28" s="55"/>
      <c r="F28" s="16" t="s">
        <v>84</v>
      </c>
    </row>
    <row r="29">
      <c r="A29" s="55">
        <v>26.0</v>
      </c>
      <c r="B29" s="55" t="s">
        <v>7063</v>
      </c>
      <c r="C29" s="55" t="s">
        <v>7064</v>
      </c>
      <c r="D29" s="55" t="s">
        <v>7065</v>
      </c>
      <c r="E29" s="55"/>
      <c r="F29" s="16" t="s">
        <v>84</v>
      </c>
    </row>
    <row r="30">
      <c r="A30" s="55">
        <v>27.0</v>
      </c>
      <c r="B30" s="55" t="s">
        <v>7066</v>
      </c>
      <c r="C30" s="55" t="s">
        <v>7067</v>
      </c>
      <c r="D30" s="55" t="s">
        <v>7068</v>
      </c>
      <c r="E30" s="55"/>
      <c r="F30" s="16" t="s">
        <v>84</v>
      </c>
    </row>
    <row r="31">
      <c r="A31" s="55">
        <v>28.0</v>
      </c>
      <c r="B31" s="55" t="s">
        <v>7069</v>
      </c>
      <c r="C31" s="55" t="s">
        <v>7070</v>
      </c>
      <c r="D31" s="55" t="s">
        <v>7071</v>
      </c>
      <c r="E31" s="55"/>
      <c r="F31" s="16" t="s">
        <v>84</v>
      </c>
    </row>
    <row r="32">
      <c r="A32" s="55">
        <v>29.0</v>
      </c>
      <c r="B32" s="55" t="s">
        <v>7072</v>
      </c>
      <c r="C32" s="55" t="s">
        <v>7073</v>
      </c>
      <c r="D32" s="55" t="s">
        <v>7074</v>
      </c>
      <c r="E32" s="55" t="s">
        <v>7075</v>
      </c>
      <c r="F32" s="16" t="s">
        <v>82</v>
      </c>
    </row>
    <row r="33">
      <c r="A33" s="55">
        <v>30.0</v>
      </c>
      <c r="B33" s="55" t="s">
        <v>7076</v>
      </c>
      <c r="C33" s="55" t="s">
        <v>7077</v>
      </c>
      <c r="D33" s="55" t="s">
        <v>7078</v>
      </c>
      <c r="E33" s="55"/>
      <c r="F33" s="16" t="s">
        <v>84</v>
      </c>
    </row>
    <row r="34">
      <c r="A34" s="55">
        <v>31.0</v>
      </c>
      <c r="B34" s="55" t="s">
        <v>7079</v>
      </c>
      <c r="C34" s="55" t="s">
        <v>7080</v>
      </c>
      <c r="D34" s="55" t="s">
        <v>7081</v>
      </c>
      <c r="E34" s="55"/>
      <c r="F34" s="16" t="s">
        <v>84</v>
      </c>
    </row>
    <row r="35">
      <c r="A35" s="55">
        <v>32.0</v>
      </c>
      <c r="B35" s="55" t="s">
        <v>7082</v>
      </c>
      <c r="C35" s="55" t="s">
        <v>7083</v>
      </c>
      <c r="D35" s="55" t="s">
        <v>7084</v>
      </c>
      <c r="E35" s="55"/>
      <c r="F35" s="16" t="s">
        <v>84</v>
      </c>
    </row>
    <row r="36">
      <c r="A36" s="55">
        <v>33.0</v>
      </c>
      <c r="B36" s="55" t="s">
        <v>7085</v>
      </c>
      <c r="C36" s="55" t="s">
        <v>7086</v>
      </c>
      <c r="D36" s="55" t="s">
        <v>7087</v>
      </c>
      <c r="E36" s="55"/>
      <c r="F36" s="16" t="s">
        <v>84</v>
      </c>
    </row>
    <row r="37">
      <c r="A37" s="55">
        <v>34.0</v>
      </c>
      <c r="B37" s="55" t="s">
        <v>7088</v>
      </c>
      <c r="C37" s="55" t="s">
        <v>7089</v>
      </c>
      <c r="D37" s="55" t="s">
        <v>7090</v>
      </c>
      <c r="E37" s="55"/>
      <c r="F37" s="16" t="s">
        <v>84</v>
      </c>
    </row>
    <row r="38">
      <c r="A38" s="55">
        <v>35.0</v>
      </c>
      <c r="B38" s="55" t="s">
        <v>7091</v>
      </c>
      <c r="C38" s="55" t="s">
        <v>7092</v>
      </c>
      <c r="D38" s="55" t="s">
        <v>7093</v>
      </c>
      <c r="E38" s="55"/>
      <c r="F38" s="16" t="s">
        <v>84</v>
      </c>
    </row>
    <row r="39">
      <c r="A39" s="55">
        <v>36.0</v>
      </c>
      <c r="B39" s="55" t="s">
        <v>7094</v>
      </c>
      <c r="C39" s="55" t="s">
        <v>7095</v>
      </c>
      <c r="D39" s="55" t="s">
        <v>7096</v>
      </c>
      <c r="E39" s="55"/>
      <c r="F39" s="16" t="s">
        <v>84</v>
      </c>
    </row>
    <row r="40">
      <c r="A40" s="55">
        <v>37.0</v>
      </c>
      <c r="B40" s="55" t="s">
        <v>7097</v>
      </c>
      <c r="C40" s="55" t="s">
        <v>7098</v>
      </c>
      <c r="D40" s="55" t="s">
        <v>7099</v>
      </c>
      <c r="E40" s="55"/>
      <c r="F40" s="16" t="s">
        <v>84</v>
      </c>
    </row>
    <row r="41">
      <c r="A41" s="55">
        <v>38.0</v>
      </c>
      <c r="B41" s="55" t="s">
        <v>7100</v>
      </c>
      <c r="C41" s="55" t="s">
        <v>7101</v>
      </c>
      <c r="D41" s="55" t="s">
        <v>7102</v>
      </c>
      <c r="E41" s="55"/>
      <c r="F41" s="16" t="s">
        <v>84</v>
      </c>
    </row>
    <row r="42">
      <c r="A42" s="55">
        <v>39.0</v>
      </c>
      <c r="B42" s="55" t="s">
        <v>7103</v>
      </c>
      <c r="C42" s="55" t="s">
        <v>7104</v>
      </c>
      <c r="D42" s="55" t="s">
        <v>7105</v>
      </c>
      <c r="E42" s="55"/>
      <c r="F42" s="16" t="s">
        <v>84</v>
      </c>
    </row>
    <row r="43">
      <c r="A43" s="55">
        <v>40.0</v>
      </c>
      <c r="B43" s="55" t="s">
        <v>7106</v>
      </c>
      <c r="C43" s="55" t="s">
        <v>7107</v>
      </c>
      <c r="D43" s="55" t="s">
        <v>7108</v>
      </c>
      <c r="E43" s="55"/>
      <c r="F43" s="16" t="s">
        <v>84</v>
      </c>
    </row>
    <row r="44">
      <c r="A44" s="55">
        <v>41.0</v>
      </c>
      <c r="B44" s="55" t="s">
        <v>7109</v>
      </c>
      <c r="C44" s="55" t="s">
        <v>7110</v>
      </c>
      <c r="D44" s="55" t="s">
        <v>7111</v>
      </c>
      <c r="E44" s="55"/>
      <c r="F44" s="16" t="s">
        <v>84</v>
      </c>
    </row>
    <row r="45">
      <c r="A45" s="55">
        <v>42.0</v>
      </c>
      <c r="B45" s="55" t="s">
        <v>7112</v>
      </c>
      <c r="C45" s="55" t="s">
        <v>7113</v>
      </c>
      <c r="D45" s="55" t="s">
        <v>7114</v>
      </c>
      <c r="E45" s="55"/>
      <c r="F45" s="16" t="s">
        <v>84</v>
      </c>
    </row>
    <row r="46">
      <c r="A46" s="55">
        <v>43.0</v>
      </c>
      <c r="B46" s="55" t="s">
        <v>7115</v>
      </c>
      <c r="C46" s="55" t="s">
        <v>7116</v>
      </c>
      <c r="D46" s="55" t="s">
        <v>7117</v>
      </c>
      <c r="E46" s="55"/>
      <c r="F46" s="16" t="s">
        <v>84</v>
      </c>
    </row>
    <row r="47">
      <c r="A47" s="55">
        <v>44.0</v>
      </c>
      <c r="B47" s="55" t="s">
        <v>7118</v>
      </c>
      <c r="C47" s="55" t="s">
        <v>7119</v>
      </c>
      <c r="D47" s="55" t="s">
        <v>7120</v>
      </c>
      <c r="E47" s="55"/>
      <c r="F47" s="16" t="s">
        <v>84</v>
      </c>
    </row>
    <row r="48">
      <c r="A48" s="55">
        <v>45.0</v>
      </c>
      <c r="B48" s="55" t="s">
        <v>7121</v>
      </c>
      <c r="C48" s="55" t="s">
        <v>7122</v>
      </c>
      <c r="D48" s="55" t="s">
        <v>7123</v>
      </c>
      <c r="E48" s="55"/>
      <c r="F48" s="16" t="s">
        <v>84</v>
      </c>
    </row>
    <row r="49">
      <c r="A49" s="55">
        <v>46.0</v>
      </c>
      <c r="B49" s="55" t="s">
        <v>7124</v>
      </c>
      <c r="C49" s="55" t="s">
        <v>7125</v>
      </c>
      <c r="D49" s="55" t="s">
        <v>7126</v>
      </c>
      <c r="E49" s="55"/>
      <c r="F49" s="16" t="s">
        <v>84</v>
      </c>
    </row>
    <row r="50">
      <c r="A50" s="55">
        <v>47.0</v>
      </c>
      <c r="B50" s="55" t="s">
        <v>7127</v>
      </c>
      <c r="C50" s="55" t="s">
        <v>7128</v>
      </c>
      <c r="D50" s="55" t="s">
        <v>7129</v>
      </c>
      <c r="E50" s="55"/>
      <c r="F50" s="16" t="s">
        <v>84</v>
      </c>
    </row>
    <row r="51">
      <c r="A51" s="55">
        <v>48.0</v>
      </c>
      <c r="B51" s="55" t="s">
        <v>7130</v>
      </c>
      <c r="C51" s="55" t="s">
        <v>7131</v>
      </c>
      <c r="D51" s="55" t="s">
        <v>7132</v>
      </c>
      <c r="E51" s="55"/>
      <c r="F51" s="16" t="s">
        <v>84</v>
      </c>
    </row>
    <row r="52">
      <c r="A52" s="55">
        <v>49.0</v>
      </c>
      <c r="B52" s="55" t="s">
        <v>7133</v>
      </c>
      <c r="C52" s="55" t="s">
        <v>7134</v>
      </c>
      <c r="D52" s="55" t="s">
        <v>7135</v>
      </c>
      <c r="E52" s="55"/>
      <c r="F52" s="16" t="s">
        <v>84</v>
      </c>
    </row>
    <row r="53">
      <c r="A53" s="55">
        <v>50.0</v>
      </c>
      <c r="B53" s="55" t="s">
        <v>7136</v>
      </c>
      <c r="C53" s="55" t="s">
        <v>7137</v>
      </c>
      <c r="D53" s="55" t="s">
        <v>7138</v>
      </c>
      <c r="E53" s="55"/>
      <c r="F53" s="16" t="s">
        <v>84</v>
      </c>
    </row>
    <row r="54">
      <c r="A54" s="55">
        <v>51.0</v>
      </c>
      <c r="B54" s="55" t="s">
        <v>7139</v>
      </c>
      <c r="C54" s="55" t="s">
        <v>7140</v>
      </c>
      <c r="D54" s="55" t="s">
        <v>7141</v>
      </c>
      <c r="E54" s="55"/>
      <c r="F54" s="16" t="s">
        <v>84</v>
      </c>
    </row>
    <row r="55">
      <c r="A55" s="55">
        <v>52.0</v>
      </c>
      <c r="B55" s="55" t="s">
        <v>7142</v>
      </c>
      <c r="C55" s="55" t="s">
        <v>7143</v>
      </c>
      <c r="D55" s="55" t="s">
        <v>7144</v>
      </c>
      <c r="E55" s="55"/>
      <c r="F55" s="16" t="s">
        <v>84</v>
      </c>
    </row>
    <row r="56">
      <c r="A56" s="55">
        <v>53.0</v>
      </c>
      <c r="B56" s="55" t="s">
        <v>7145</v>
      </c>
      <c r="C56" s="55" t="s">
        <v>7146</v>
      </c>
      <c r="D56" s="55" t="s">
        <v>7147</v>
      </c>
      <c r="E56" s="55"/>
      <c r="F56" s="16" t="s">
        <v>84</v>
      </c>
    </row>
    <row r="57">
      <c r="A57" s="55">
        <v>54.0</v>
      </c>
      <c r="B57" s="55" t="s">
        <v>7148</v>
      </c>
      <c r="C57" s="55" t="s">
        <v>7149</v>
      </c>
      <c r="D57" s="55" t="s">
        <v>7150</v>
      </c>
      <c r="E57" s="55"/>
      <c r="F57" s="16" t="s">
        <v>84</v>
      </c>
    </row>
    <row r="58">
      <c r="A58" s="55">
        <v>55.0</v>
      </c>
      <c r="B58" s="55" t="s">
        <v>7151</v>
      </c>
      <c r="C58" s="55" t="s">
        <v>7152</v>
      </c>
      <c r="D58" s="55" t="s">
        <v>7153</v>
      </c>
      <c r="E58" s="55"/>
      <c r="F58" s="16" t="s">
        <v>84</v>
      </c>
    </row>
    <row r="59">
      <c r="A59" s="55">
        <v>56.0</v>
      </c>
      <c r="B59" s="55" t="s">
        <v>7154</v>
      </c>
      <c r="C59" s="55" t="s">
        <v>7155</v>
      </c>
      <c r="D59" s="55" t="s">
        <v>7156</v>
      </c>
      <c r="E59" s="55"/>
      <c r="F59" s="16" t="s">
        <v>84</v>
      </c>
    </row>
    <row r="60">
      <c r="A60" s="55">
        <v>57.0</v>
      </c>
      <c r="B60" s="55" t="s">
        <v>7157</v>
      </c>
      <c r="C60" s="55" t="s">
        <v>7158</v>
      </c>
      <c r="D60" s="55" t="s">
        <v>7159</v>
      </c>
      <c r="E60" s="55"/>
      <c r="F60" s="16" t="s">
        <v>84</v>
      </c>
    </row>
    <row r="61">
      <c r="A61" s="55">
        <v>58.0</v>
      </c>
      <c r="B61" s="55" t="s">
        <v>7160</v>
      </c>
      <c r="C61" s="55" t="s">
        <v>7161</v>
      </c>
      <c r="D61" s="55" t="s">
        <v>7162</v>
      </c>
      <c r="E61" s="55"/>
      <c r="F61" s="16" t="s">
        <v>84</v>
      </c>
    </row>
    <row r="62">
      <c r="A62" s="55">
        <v>59.0</v>
      </c>
      <c r="B62" s="55" t="s">
        <v>7163</v>
      </c>
      <c r="C62" s="55" t="s">
        <v>7164</v>
      </c>
      <c r="D62" s="57" t="s">
        <v>7165</v>
      </c>
      <c r="E62" s="55"/>
      <c r="F62" s="16" t="s">
        <v>84</v>
      </c>
    </row>
    <row r="63">
      <c r="A63" s="55">
        <v>60.0</v>
      </c>
      <c r="B63" s="55" t="s">
        <v>7166</v>
      </c>
      <c r="C63" s="55" t="s">
        <v>7167</v>
      </c>
      <c r="D63" s="55" t="s">
        <v>7168</v>
      </c>
      <c r="E63" s="55"/>
      <c r="F63" s="16" t="s">
        <v>84</v>
      </c>
    </row>
    <row r="64">
      <c r="A64" s="58" t="s">
        <v>134</v>
      </c>
      <c r="B64" s="59" t="s">
        <v>6626</v>
      </c>
      <c r="C64" s="60"/>
      <c r="D64" s="61"/>
      <c r="E64" s="62" t="s">
        <v>527</v>
      </c>
      <c r="F64" s="32">
        <f>COUNTA(F4:F63)-COUNTIF(F4:F63,"~")</f>
        <v>60</v>
      </c>
    </row>
    <row r="65">
      <c r="A65" s="55" t="s">
        <v>134</v>
      </c>
      <c r="C65" s="56"/>
      <c r="D65" s="63"/>
      <c r="E65" s="62" t="s">
        <v>529</v>
      </c>
      <c r="F65" s="32">
        <f>COUNTIF(F4:F63, "o")</f>
        <v>59</v>
      </c>
    </row>
  </sheetData>
  <conditionalFormatting sqref="F1:F65">
    <cfRule type="cellIs" dxfId="3" priority="1" operator="equal">
      <formula>"~"</formula>
    </cfRule>
  </conditionalFormatting>
  <conditionalFormatting sqref="F1:F65">
    <cfRule type="cellIs" dxfId="0" priority="2" operator="equal">
      <formula>"O"</formula>
    </cfRule>
  </conditionalFormatting>
  <conditionalFormatting sqref="F1:F65">
    <cfRule type="cellIs" dxfId="1" priority="3" operator="equal">
      <formula>"X"</formula>
    </cfRule>
  </conditionalFormatting>
  <conditionalFormatting sqref="F1:F65">
    <cfRule type="cellIs" dxfId="2" priority="4" operator="equal">
      <formula>"-"</formula>
    </cfRule>
  </conditionalFormatting>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64D79"/>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2.14"/>
    <col customWidth="1" min="2" max="2" width="36.29"/>
    <col customWidth="1" min="3" max="3" width="39.29"/>
    <col customWidth="1" min="4" max="4" width="34.0"/>
    <col customWidth="1" min="5" max="5" width="4.86"/>
  </cols>
  <sheetData>
    <row r="1">
      <c r="A1" s="12" t="s">
        <v>134</v>
      </c>
      <c r="B1" s="14" t="s">
        <v>136</v>
      </c>
      <c r="C1" s="14" t="s">
        <v>137</v>
      </c>
      <c r="D1" s="15" t="s">
        <v>7</v>
      </c>
      <c r="E1" s="12" t="s">
        <v>140</v>
      </c>
    </row>
    <row r="2">
      <c r="A2" s="47" t="s">
        <v>134</v>
      </c>
      <c r="B2" s="47" t="s">
        <v>6257</v>
      </c>
      <c r="C2" s="47" t="s">
        <v>7169</v>
      </c>
      <c r="D2" s="47" t="s">
        <v>7170</v>
      </c>
      <c r="E2" s="47" t="s">
        <v>82</v>
      </c>
    </row>
    <row r="3">
      <c r="A3" s="1"/>
      <c r="B3" s="1"/>
      <c r="C3" s="64" t="s">
        <v>7171</v>
      </c>
      <c r="D3" s="16" t="s">
        <v>7172</v>
      </c>
      <c r="E3" s="16"/>
    </row>
    <row r="4">
      <c r="A4" s="1">
        <v>1.0</v>
      </c>
      <c r="B4" s="1" t="s">
        <v>7173</v>
      </c>
      <c r="C4" s="1" t="s">
        <v>7174</v>
      </c>
      <c r="D4" s="18"/>
      <c r="E4" s="16" t="s">
        <v>84</v>
      </c>
    </row>
    <row r="5">
      <c r="A5" s="1">
        <v>2.0</v>
      </c>
      <c r="B5" s="1" t="s">
        <v>7175</v>
      </c>
      <c r="C5" s="1" t="s">
        <v>7176</v>
      </c>
      <c r="D5" s="18"/>
      <c r="E5" s="16" t="s">
        <v>84</v>
      </c>
    </row>
    <row r="6">
      <c r="A6" s="1">
        <v>3.0</v>
      </c>
      <c r="B6" s="1" t="s">
        <v>7177</v>
      </c>
      <c r="C6" s="1" t="s">
        <v>7178</v>
      </c>
      <c r="D6" s="18"/>
      <c r="E6" s="16" t="s">
        <v>84</v>
      </c>
    </row>
    <row r="7">
      <c r="A7" s="1">
        <v>4.0</v>
      </c>
      <c r="B7" s="1" t="s">
        <v>7179</v>
      </c>
      <c r="C7" s="1" t="s">
        <v>7180</v>
      </c>
      <c r="D7" s="18"/>
      <c r="E7" s="16" t="s">
        <v>84</v>
      </c>
    </row>
    <row r="8">
      <c r="A8" s="1">
        <v>5.0</v>
      </c>
      <c r="B8" s="1" t="s">
        <v>7181</v>
      </c>
      <c r="C8" s="1" t="s">
        <v>7182</v>
      </c>
      <c r="D8" s="18"/>
      <c r="E8" s="16" t="s">
        <v>84</v>
      </c>
    </row>
    <row r="9">
      <c r="A9" s="1">
        <v>6.0</v>
      </c>
      <c r="B9" s="1" t="s">
        <v>7183</v>
      </c>
      <c r="C9" s="1" t="s">
        <v>7184</v>
      </c>
      <c r="D9" s="18"/>
      <c r="E9" s="16" t="s">
        <v>84</v>
      </c>
    </row>
    <row r="10">
      <c r="A10" s="1">
        <v>7.0</v>
      </c>
      <c r="B10" s="1" t="s">
        <v>7185</v>
      </c>
      <c r="C10" s="1" t="s">
        <v>7186</v>
      </c>
      <c r="D10" s="18"/>
      <c r="E10" s="16" t="s">
        <v>84</v>
      </c>
    </row>
    <row r="11">
      <c r="A11" s="1">
        <v>8.0</v>
      </c>
      <c r="B11" s="1" t="s">
        <v>7187</v>
      </c>
      <c r="C11" s="1" t="s">
        <v>7188</v>
      </c>
      <c r="D11" s="18"/>
      <c r="E11" s="16" t="s">
        <v>84</v>
      </c>
    </row>
    <row r="12">
      <c r="A12" s="1">
        <v>9.0</v>
      </c>
      <c r="B12" s="1" t="s">
        <v>7189</v>
      </c>
      <c r="C12" s="1" t="s">
        <v>7190</v>
      </c>
      <c r="D12" s="18"/>
      <c r="E12" s="16" t="s">
        <v>84</v>
      </c>
    </row>
    <row r="13">
      <c r="A13" s="1">
        <v>10.0</v>
      </c>
      <c r="B13" s="1" t="s">
        <v>7191</v>
      </c>
      <c r="C13" s="1" t="s">
        <v>7192</v>
      </c>
      <c r="D13" s="18"/>
      <c r="E13" s="16" t="s">
        <v>84</v>
      </c>
    </row>
    <row r="14">
      <c r="A14" s="1">
        <v>11.0</v>
      </c>
      <c r="B14" s="1" t="s">
        <v>7193</v>
      </c>
      <c r="C14" s="1" t="s">
        <v>7194</v>
      </c>
      <c r="D14" s="18"/>
      <c r="E14" s="16" t="s">
        <v>84</v>
      </c>
    </row>
    <row r="15">
      <c r="A15" s="1">
        <v>12.0</v>
      </c>
      <c r="B15" s="1" t="s">
        <v>7195</v>
      </c>
      <c r="C15" s="1" t="s">
        <v>7196</v>
      </c>
      <c r="D15" s="18"/>
      <c r="E15" s="16" t="s">
        <v>84</v>
      </c>
    </row>
    <row r="16">
      <c r="A16" s="1">
        <v>13.0</v>
      </c>
      <c r="B16" s="1" t="s">
        <v>7197</v>
      </c>
      <c r="C16" s="1" t="s">
        <v>7198</v>
      </c>
      <c r="D16" s="18"/>
      <c r="E16" s="16" t="s">
        <v>84</v>
      </c>
    </row>
    <row r="17">
      <c r="A17" s="1">
        <v>14.0</v>
      </c>
      <c r="B17" s="1" t="s">
        <v>7199</v>
      </c>
      <c r="C17" s="1" t="s">
        <v>6863</v>
      </c>
      <c r="D17" s="18"/>
      <c r="E17" s="16" t="s">
        <v>84</v>
      </c>
    </row>
    <row r="18">
      <c r="A18" s="1">
        <v>15.0</v>
      </c>
      <c r="B18" s="1" t="s">
        <v>7200</v>
      </c>
      <c r="C18" s="1" t="s">
        <v>7201</v>
      </c>
      <c r="D18" s="18"/>
      <c r="E18" s="16" t="s">
        <v>84</v>
      </c>
    </row>
    <row r="19">
      <c r="A19" s="1">
        <v>16.0</v>
      </c>
      <c r="B19" s="1" t="s">
        <v>7202</v>
      </c>
      <c r="C19" s="1" t="s">
        <v>7203</v>
      </c>
      <c r="D19" s="18"/>
      <c r="E19" s="16" t="s">
        <v>84</v>
      </c>
    </row>
    <row r="20">
      <c r="A20" s="1">
        <v>17.0</v>
      </c>
      <c r="B20" s="1" t="s">
        <v>7204</v>
      </c>
      <c r="C20" s="1" t="s">
        <v>7205</v>
      </c>
      <c r="D20" s="18"/>
      <c r="E20" s="16" t="s">
        <v>84</v>
      </c>
    </row>
    <row r="21">
      <c r="A21" s="1">
        <v>18.0</v>
      </c>
      <c r="B21" s="1" t="s">
        <v>7206</v>
      </c>
      <c r="C21" s="1" t="s">
        <v>7207</v>
      </c>
      <c r="D21" s="18"/>
      <c r="E21" s="16" t="s">
        <v>84</v>
      </c>
    </row>
    <row r="22">
      <c r="A22" s="1">
        <v>19.0</v>
      </c>
      <c r="B22" s="1" t="s">
        <v>7208</v>
      </c>
      <c r="C22" s="1" t="s">
        <v>7209</v>
      </c>
      <c r="D22" s="18"/>
      <c r="E22" s="16" t="s">
        <v>84</v>
      </c>
    </row>
    <row r="23">
      <c r="A23" s="1">
        <v>20.0</v>
      </c>
      <c r="B23" s="1" t="s">
        <v>7210</v>
      </c>
      <c r="C23" s="1" t="s">
        <v>7211</v>
      </c>
      <c r="D23" s="18"/>
      <c r="E23" s="16" t="s">
        <v>84</v>
      </c>
    </row>
    <row r="24">
      <c r="A24" s="1">
        <v>21.0</v>
      </c>
      <c r="B24" s="1" t="s">
        <v>7212</v>
      </c>
      <c r="C24" s="1" t="s">
        <v>7213</v>
      </c>
      <c r="D24" s="18"/>
      <c r="E24" s="16" t="s">
        <v>84</v>
      </c>
    </row>
    <row r="25">
      <c r="A25" s="1">
        <v>22.0</v>
      </c>
      <c r="B25" s="1" t="s">
        <v>7214</v>
      </c>
      <c r="C25" s="1" t="s">
        <v>7215</v>
      </c>
      <c r="D25" s="18"/>
      <c r="E25" s="16" t="s">
        <v>84</v>
      </c>
    </row>
    <row r="26">
      <c r="A26" s="1">
        <v>23.0</v>
      </c>
      <c r="B26" s="1" t="s">
        <v>7216</v>
      </c>
      <c r="C26" s="1" t="s">
        <v>7217</v>
      </c>
      <c r="D26" s="18"/>
      <c r="E26" s="16" t="s">
        <v>84</v>
      </c>
    </row>
    <row r="27">
      <c r="A27" s="1">
        <v>24.0</v>
      </c>
      <c r="B27" s="1" t="s">
        <v>7218</v>
      </c>
      <c r="C27" s="1" t="s">
        <v>7219</v>
      </c>
      <c r="D27" s="18"/>
      <c r="E27" s="16" t="s">
        <v>84</v>
      </c>
    </row>
    <row r="28">
      <c r="A28" s="1">
        <v>25.0</v>
      </c>
      <c r="B28" s="1" t="s">
        <v>7220</v>
      </c>
      <c r="C28" s="1" t="s">
        <v>7221</v>
      </c>
      <c r="D28" s="18"/>
      <c r="E28" s="16" t="s">
        <v>84</v>
      </c>
    </row>
    <row r="29">
      <c r="A29" s="1">
        <v>26.0</v>
      </c>
      <c r="B29" s="1" t="s">
        <v>7222</v>
      </c>
      <c r="C29" s="1" t="s">
        <v>7223</v>
      </c>
      <c r="D29" s="18"/>
      <c r="E29" s="16" t="s">
        <v>84</v>
      </c>
    </row>
    <row r="30">
      <c r="A30" s="1">
        <v>27.0</v>
      </c>
      <c r="B30" s="1" t="s">
        <v>7224</v>
      </c>
      <c r="C30" s="1" t="s">
        <v>7225</v>
      </c>
      <c r="D30" s="16" t="s">
        <v>7226</v>
      </c>
      <c r="E30" s="16" t="s">
        <v>82</v>
      </c>
    </row>
    <row r="31">
      <c r="A31" s="1">
        <v>28.0</v>
      </c>
      <c r="B31" s="1" t="s">
        <v>6199</v>
      </c>
      <c r="C31" s="1" t="s">
        <v>6200</v>
      </c>
      <c r="D31" s="18"/>
      <c r="E31" s="16" t="s">
        <v>84</v>
      </c>
    </row>
    <row r="32">
      <c r="A32" s="48" t="s">
        <v>134</v>
      </c>
      <c r="B32" s="46" t="s">
        <v>6317</v>
      </c>
      <c r="C32" s="49"/>
      <c r="D32" s="30" t="s">
        <v>527</v>
      </c>
      <c r="E32" s="32">
        <f>COUNTA(E4:E31)-COUNTIF(E4:E31,"~")</f>
        <v>28</v>
      </c>
    </row>
    <row r="33">
      <c r="A33" s="16" t="s">
        <v>134</v>
      </c>
      <c r="C33" s="18"/>
      <c r="D33" s="30" t="s">
        <v>529</v>
      </c>
      <c r="E33" s="32">
        <f>COUNTIF(E4:E31, "o")</f>
        <v>27</v>
      </c>
    </row>
  </sheetData>
  <conditionalFormatting sqref="E1:E33">
    <cfRule type="cellIs" dxfId="3" priority="1" operator="equal">
      <formula>"~"</formula>
    </cfRule>
  </conditionalFormatting>
  <conditionalFormatting sqref="E1:E33">
    <cfRule type="cellIs" dxfId="0" priority="2" operator="equal">
      <formula>"O"</formula>
    </cfRule>
  </conditionalFormatting>
  <conditionalFormatting sqref="E1:E33">
    <cfRule type="cellIs" dxfId="1" priority="3" operator="equal">
      <formula>"X"</formula>
    </cfRule>
  </conditionalFormatting>
  <conditionalFormatting sqref="E1:E33">
    <cfRule type="cellIs" dxfId="2" priority="4" operator="equal">
      <formula>"-"</formula>
    </cfRule>
  </conditionalFormatting>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64D79"/>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2.14"/>
    <col customWidth="1" min="2" max="2" width="36.29"/>
    <col customWidth="1" min="3" max="3" width="39.29"/>
    <col customWidth="1" min="4" max="4" width="34.0"/>
    <col customWidth="1" min="5" max="5" width="4.86"/>
  </cols>
  <sheetData>
    <row r="1">
      <c r="A1" s="12" t="s">
        <v>134</v>
      </c>
      <c r="B1" s="14" t="s">
        <v>136</v>
      </c>
      <c r="C1" s="14" t="s">
        <v>137</v>
      </c>
      <c r="D1" s="15" t="s">
        <v>7</v>
      </c>
      <c r="E1" s="12" t="s">
        <v>140</v>
      </c>
    </row>
    <row r="2">
      <c r="A2" s="47" t="s">
        <v>134</v>
      </c>
      <c r="B2" s="47" t="s">
        <v>7227</v>
      </c>
      <c r="C2" s="47" t="s">
        <v>7228</v>
      </c>
      <c r="D2" s="47" t="s">
        <v>7229</v>
      </c>
      <c r="E2" s="47" t="s">
        <v>84</v>
      </c>
    </row>
    <row r="3">
      <c r="A3" s="1"/>
      <c r="B3" s="1"/>
      <c r="C3" s="64" t="s">
        <v>7171</v>
      </c>
      <c r="D3" s="16" t="s">
        <v>7172</v>
      </c>
      <c r="E3" s="16"/>
    </row>
    <row r="4">
      <c r="A4" s="1">
        <v>1.0</v>
      </c>
      <c r="B4" s="1" t="s">
        <v>7230</v>
      </c>
      <c r="C4" s="1" t="s">
        <v>7231</v>
      </c>
      <c r="D4" s="18"/>
      <c r="E4" s="16" t="s">
        <v>84</v>
      </c>
    </row>
    <row r="5">
      <c r="A5" s="1">
        <v>2.0</v>
      </c>
      <c r="B5" s="1" t="s">
        <v>7232</v>
      </c>
      <c r="C5" s="1" t="s">
        <v>7233</v>
      </c>
      <c r="D5" s="18"/>
      <c r="E5" s="16" t="s">
        <v>84</v>
      </c>
    </row>
    <row r="6">
      <c r="A6" s="1">
        <v>3.0</v>
      </c>
      <c r="B6" s="1" t="s">
        <v>7234</v>
      </c>
      <c r="C6" s="1" t="s">
        <v>7235</v>
      </c>
      <c r="D6" s="18"/>
      <c r="E6" s="16" t="s">
        <v>84</v>
      </c>
    </row>
    <row r="7">
      <c r="A7" s="1">
        <v>4.0</v>
      </c>
      <c r="B7" s="1" t="s">
        <v>7236</v>
      </c>
      <c r="C7" s="1" t="s">
        <v>7237</v>
      </c>
      <c r="D7" s="18"/>
      <c r="E7" s="16" t="s">
        <v>84</v>
      </c>
    </row>
    <row r="8">
      <c r="A8" s="1">
        <v>5.0</v>
      </c>
      <c r="B8" s="1" t="s">
        <v>7238</v>
      </c>
      <c r="C8" s="1" t="s">
        <v>7239</v>
      </c>
      <c r="D8" s="18"/>
      <c r="E8" s="16" t="s">
        <v>84</v>
      </c>
    </row>
    <row r="9">
      <c r="A9" s="1">
        <v>6.0</v>
      </c>
      <c r="B9" s="1" t="s">
        <v>7240</v>
      </c>
      <c r="C9" s="1" t="s">
        <v>7241</v>
      </c>
      <c r="D9" s="18"/>
      <c r="E9" s="16" t="s">
        <v>84</v>
      </c>
    </row>
    <row r="10">
      <c r="A10" s="1">
        <v>7.0</v>
      </c>
      <c r="B10" s="1" t="s">
        <v>7242</v>
      </c>
      <c r="C10" s="1" t="s">
        <v>7243</v>
      </c>
      <c r="D10" s="18"/>
      <c r="E10" s="16" t="s">
        <v>84</v>
      </c>
    </row>
    <row r="11">
      <c r="A11" s="1">
        <v>8.0</v>
      </c>
      <c r="B11" s="1" t="s">
        <v>7244</v>
      </c>
      <c r="C11" s="1" t="s">
        <v>7245</v>
      </c>
      <c r="D11" s="18"/>
      <c r="E11" s="16" t="s">
        <v>84</v>
      </c>
    </row>
    <row r="12">
      <c r="A12" s="48" t="s">
        <v>134</v>
      </c>
      <c r="B12" s="46" t="s">
        <v>7246</v>
      </c>
      <c r="C12" s="49"/>
      <c r="D12" s="30" t="s">
        <v>527</v>
      </c>
      <c r="E12" s="32">
        <f>COUNTA(E4:E11)-COUNTIF(E4:E11,"~")</f>
        <v>8</v>
      </c>
    </row>
    <row r="13">
      <c r="A13" s="16" t="s">
        <v>134</v>
      </c>
      <c r="C13" s="18"/>
      <c r="D13" s="30" t="s">
        <v>529</v>
      </c>
      <c r="E13" s="32">
        <f>COUNTIF(E4:E11, "o")</f>
        <v>8</v>
      </c>
    </row>
  </sheetData>
  <conditionalFormatting sqref="E1:E13">
    <cfRule type="cellIs" dxfId="3" priority="1" operator="equal">
      <formula>"~"</formula>
    </cfRule>
  </conditionalFormatting>
  <conditionalFormatting sqref="E1:E13">
    <cfRule type="cellIs" dxfId="0" priority="2" operator="equal">
      <formula>"O"</formula>
    </cfRule>
  </conditionalFormatting>
  <conditionalFormatting sqref="E1:E13">
    <cfRule type="cellIs" dxfId="1" priority="3" operator="equal">
      <formula>"X"</formula>
    </cfRule>
  </conditionalFormatting>
  <conditionalFormatting sqref="E1:E13">
    <cfRule type="cellIs" dxfId="2" priority="4" operator="equal">
      <formula>"-"</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D85C6"/>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57"/>
    <col customWidth="1" min="3" max="3" width="45.43"/>
    <col customWidth="1" min="4" max="4" width="74.29"/>
    <col customWidth="1" min="5" max="5" width="33.86"/>
    <col customWidth="1" min="6" max="6" width="28.86"/>
    <col customWidth="1" min="7" max="7" width="29.57"/>
    <col customWidth="1" min="8" max="8" width="4.86"/>
  </cols>
  <sheetData>
    <row r="1">
      <c r="A1" s="12" t="s">
        <v>134</v>
      </c>
      <c r="B1" s="13" t="s">
        <v>135</v>
      </c>
      <c r="C1" s="14" t="s">
        <v>136</v>
      </c>
      <c r="D1" s="14" t="s">
        <v>137</v>
      </c>
      <c r="E1" s="12" t="s">
        <v>138</v>
      </c>
      <c r="F1" s="15" t="s">
        <v>7</v>
      </c>
      <c r="G1" s="12" t="s">
        <v>139</v>
      </c>
      <c r="H1" s="12" t="s">
        <v>140</v>
      </c>
    </row>
    <row r="2">
      <c r="A2" s="16" t="s">
        <v>141</v>
      </c>
      <c r="B2" s="1" t="s">
        <v>142</v>
      </c>
      <c r="C2" s="17" t="s">
        <v>143</v>
      </c>
      <c r="D2" s="16" t="s">
        <v>144</v>
      </c>
      <c r="E2" s="16" t="s">
        <v>145</v>
      </c>
      <c r="F2" s="16"/>
      <c r="G2" s="16" t="str">
        <f t="shared" ref="G2:G103" si="1">preview(COLUMN(D2), ROW(D2), D2)</f>
        <v>Loading...</v>
      </c>
      <c r="H2" s="16" t="s">
        <v>84</v>
      </c>
    </row>
    <row r="3">
      <c r="A3" s="16" t="s">
        <v>146</v>
      </c>
      <c r="B3" s="1" t="s">
        <v>147</v>
      </c>
      <c r="C3" s="17" t="s">
        <v>148</v>
      </c>
      <c r="D3" s="16" t="s">
        <v>149</v>
      </c>
      <c r="E3" s="16" t="s">
        <v>150</v>
      </c>
      <c r="F3" s="18"/>
      <c r="G3" s="16" t="str">
        <f t="shared" si="1"/>
        <v>Loading...</v>
      </c>
      <c r="H3" s="16" t="s">
        <v>84</v>
      </c>
    </row>
    <row r="4">
      <c r="A4" s="16" t="s">
        <v>151</v>
      </c>
      <c r="B4" s="1" t="s">
        <v>152</v>
      </c>
      <c r="C4" s="17" t="s">
        <v>153</v>
      </c>
      <c r="D4" s="17" t="s">
        <v>154</v>
      </c>
      <c r="E4" s="16" t="s">
        <v>155</v>
      </c>
      <c r="F4" s="18"/>
      <c r="G4" s="16" t="str">
        <f t="shared" si="1"/>
        <v>Loading...</v>
      </c>
      <c r="H4" s="16" t="s">
        <v>82</v>
      </c>
    </row>
    <row r="5">
      <c r="A5" s="16" t="s">
        <v>156</v>
      </c>
      <c r="B5" s="1" t="s">
        <v>157</v>
      </c>
      <c r="C5" s="17" t="s">
        <v>158</v>
      </c>
      <c r="D5" s="17" t="s">
        <v>159</v>
      </c>
      <c r="E5" s="16" t="s">
        <v>160</v>
      </c>
      <c r="F5" s="18"/>
      <c r="G5" s="16" t="str">
        <f t="shared" si="1"/>
        <v>Loading...</v>
      </c>
      <c r="H5" s="16" t="s">
        <v>84</v>
      </c>
    </row>
    <row r="6">
      <c r="A6" s="16" t="s">
        <v>161</v>
      </c>
      <c r="B6" s="1" t="s">
        <v>162</v>
      </c>
      <c r="C6" s="17" t="s">
        <v>163</v>
      </c>
      <c r="D6" s="17" t="s">
        <v>164</v>
      </c>
      <c r="E6" s="16" t="s">
        <v>165</v>
      </c>
      <c r="F6" s="18"/>
      <c r="G6" s="16" t="str">
        <f t="shared" si="1"/>
        <v>Loading...</v>
      </c>
      <c r="H6" s="16" t="s">
        <v>84</v>
      </c>
    </row>
    <row r="7">
      <c r="A7" s="16" t="s">
        <v>166</v>
      </c>
      <c r="B7" s="1" t="s">
        <v>167</v>
      </c>
      <c r="C7" s="17" t="s">
        <v>168</v>
      </c>
      <c r="D7" s="17" t="s">
        <v>169</v>
      </c>
      <c r="E7" s="16" t="s">
        <v>170</v>
      </c>
      <c r="F7" s="18"/>
      <c r="G7" s="16" t="str">
        <f t="shared" si="1"/>
        <v>Loading...</v>
      </c>
      <c r="H7" s="16" t="s">
        <v>84</v>
      </c>
    </row>
    <row r="8">
      <c r="A8" s="16" t="s">
        <v>171</v>
      </c>
      <c r="B8" s="1" t="s">
        <v>172</v>
      </c>
      <c r="C8" s="17" t="s">
        <v>173</v>
      </c>
      <c r="D8" s="17" t="s">
        <v>174</v>
      </c>
      <c r="E8" s="16" t="s">
        <v>175</v>
      </c>
      <c r="F8" s="18"/>
      <c r="G8" s="16" t="str">
        <f t="shared" si="1"/>
        <v>Loading...</v>
      </c>
      <c r="H8" s="16" t="s">
        <v>82</v>
      </c>
    </row>
    <row r="9">
      <c r="A9" s="16" t="s">
        <v>176</v>
      </c>
      <c r="B9" s="1" t="s">
        <v>177</v>
      </c>
      <c r="C9" s="17" t="s">
        <v>178</v>
      </c>
      <c r="D9" s="17" t="s">
        <v>179</v>
      </c>
      <c r="E9" s="16" t="s">
        <v>175</v>
      </c>
      <c r="F9" s="18"/>
      <c r="G9" s="16" t="str">
        <f t="shared" si="1"/>
        <v>Loading...</v>
      </c>
      <c r="H9" s="16" t="s">
        <v>82</v>
      </c>
    </row>
    <row r="10">
      <c r="A10" s="16" t="s">
        <v>180</v>
      </c>
      <c r="B10" s="1" t="s">
        <v>181</v>
      </c>
      <c r="C10" s="17" t="s">
        <v>182</v>
      </c>
      <c r="D10" s="16" t="s">
        <v>183</v>
      </c>
      <c r="E10" s="16" t="s">
        <v>184</v>
      </c>
      <c r="F10" s="18"/>
      <c r="G10" s="16" t="str">
        <f t="shared" si="1"/>
        <v>Loading...</v>
      </c>
      <c r="H10" s="16" t="s">
        <v>80</v>
      </c>
    </row>
    <row r="11">
      <c r="A11" s="16" t="s">
        <v>185</v>
      </c>
      <c r="B11" s="1" t="s">
        <v>186</v>
      </c>
      <c r="C11" s="17" t="s">
        <v>187</v>
      </c>
      <c r="D11" s="16" t="s">
        <v>188</v>
      </c>
      <c r="E11" s="16" t="s">
        <v>189</v>
      </c>
      <c r="F11" s="18"/>
      <c r="G11" s="16" t="str">
        <f t="shared" si="1"/>
        <v>Loading...</v>
      </c>
      <c r="H11" s="16" t="s">
        <v>82</v>
      </c>
    </row>
    <row r="12">
      <c r="A12" s="16" t="s">
        <v>190</v>
      </c>
      <c r="B12" s="1" t="s">
        <v>191</v>
      </c>
      <c r="C12" s="17" t="s">
        <v>192</v>
      </c>
      <c r="D12" s="17" t="s">
        <v>193</v>
      </c>
      <c r="E12" s="16" t="s">
        <v>194</v>
      </c>
      <c r="F12" s="18"/>
      <c r="G12" s="16" t="str">
        <f t="shared" si="1"/>
        <v>Loading...</v>
      </c>
      <c r="H12" s="16" t="s">
        <v>82</v>
      </c>
    </row>
    <row r="13">
      <c r="A13" s="16" t="s">
        <v>195</v>
      </c>
      <c r="B13" s="1" t="s">
        <v>196</v>
      </c>
      <c r="C13" s="17" t="s">
        <v>197</v>
      </c>
      <c r="D13" s="17" t="s">
        <v>198</v>
      </c>
      <c r="E13" s="16" t="s">
        <v>199</v>
      </c>
      <c r="F13" s="18"/>
      <c r="G13" s="16" t="str">
        <f t="shared" si="1"/>
        <v>Loading...</v>
      </c>
      <c r="H13" s="16" t="s">
        <v>82</v>
      </c>
    </row>
    <row r="14">
      <c r="A14" s="16" t="s">
        <v>200</v>
      </c>
      <c r="B14" s="1" t="s">
        <v>201</v>
      </c>
      <c r="C14" s="17" t="s">
        <v>202</v>
      </c>
      <c r="D14" s="16" t="s">
        <v>203</v>
      </c>
      <c r="E14" s="16" t="s">
        <v>204</v>
      </c>
      <c r="F14" s="18"/>
      <c r="G14" s="16" t="str">
        <f t="shared" si="1"/>
        <v>Loading...</v>
      </c>
      <c r="H14" s="16" t="s">
        <v>84</v>
      </c>
    </row>
    <row r="15">
      <c r="A15" s="16" t="s">
        <v>205</v>
      </c>
      <c r="B15" s="1" t="s">
        <v>206</v>
      </c>
      <c r="C15" s="17" t="s">
        <v>207</v>
      </c>
      <c r="D15" s="17" t="s">
        <v>208</v>
      </c>
      <c r="E15" s="16" t="s">
        <v>209</v>
      </c>
      <c r="F15" s="18"/>
      <c r="G15" s="16" t="str">
        <f t="shared" si="1"/>
        <v>Loading...</v>
      </c>
      <c r="H15" s="16" t="s">
        <v>82</v>
      </c>
    </row>
    <row r="16">
      <c r="A16" s="16" t="s">
        <v>210</v>
      </c>
      <c r="B16" s="1" t="s">
        <v>211</v>
      </c>
      <c r="C16" s="17" t="s">
        <v>212</v>
      </c>
      <c r="D16" s="17" t="s">
        <v>213</v>
      </c>
      <c r="E16" s="16" t="s">
        <v>214</v>
      </c>
      <c r="F16" s="18"/>
      <c r="G16" s="16" t="str">
        <f t="shared" si="1"/>
        <v>Loading...</v>
      </c>
      <c r="H16" s="16" t="s">
        <v>80</v>
      </c>
    </row>
    <row r="17">
      <c r="A17" s="16" t="s">
        <v>215</v>
      </c>
      <c r="B17" s="1" t="s">
        <v>216</v>
      </c>
      <c r="C17" s="17" t="s">
        <v>217</v>
      </c>
      <c r="D17" s="16" t="s">
        <v>218</v>
      </c>
      <c r="E17" s="16" t="s">
        <v>219</v>
      </c>
      <c r="F17" s="18"/>
      <c r="G17" s="16" t="str">
        <f t="shared" si="1"/>
        <v>Loading...</v>
      </c>
      <c r="H17" s="16" t="s">
        <v>82</v>
      </c>
    </row>
    <row r="18">
      <c r="A18" s="16" t="s">
        <v>220</v>
      </c>
      <c r="B18" s="1" t="s">
        <v>221</v>
      </c>
      <c r="C18" s="17" t="s">
        <v>222</v>
      </c>
      <c r="D18" s="17" t="s">
        <v>223</v>
      </c>
      <c r="E18" s="18"/>
      <c r="F18" s="18"/>
      <c r="G18" s="16" t="str">
        <f t="shared" si="1"/>
        <v>Loading...</v>
      </c>
      <c r="H18" s="18"/>
    </row>
    <row r="19">
      <c r="A19" s="16" t="s">
        <v>224</v>
      </c>
      <c r="B19" s="1" t="s">
        <v>225</v>
      </c>
      <c r="C19" s="17" t="s">
        <v>226</v>
      </c>
      <c r="D19" s="17" t="s">
        <v>227</v>
      </c>
      <c r="E19" s="16" t="s">
        <v>228</v>
      </c>
      <c r="F19" s="18"/>
      <c r="G19" s="16" t="str">
        <f t="shared" si="1"/>
        <v>Loading...</v>
      </c>
      <c r="H19" s="16" t="s">
        <v>80</v>
      </c>
    </row>
    <row r="20">
      <c r="A20" s="16" t="s">
        <v>229</v>
      </c>
      <c r="B20" s="1" t="s">
        <v>230</v>
      </c>
      <c r="C20" s="17" t="s">
        <v>231</v>
      </c>
      <c r="D20" s="17" t="s">
        <v>232</v>
      </c>
      <c r="E20" s="16" t="s">
        <v>233</v>
      </c>
      <c r="F20" s="18"/>
      <c r="G20" s="16" t="str">
        <f t="shared" si="1"/>
        <v>Loading...</v>
      </c>
      <c r="H20" s="16" t="s">
        <v>82</v>
      </c>
    </row>
    <row r="21">
      <c r="A21" s="19" t="s">
        <v>229</v>
      </c>
      <c r="B21" s="20" t="s">
        <v>234</v>
      </c>
      <c r="C21" s="21" t="s">
        <v>231</v>
      </c>
      <c r="D21" s="21" t="s">
        <v>235</v>
      </c>
      <c r="E21" s="19" t="s">
        <v>86</v>
      </c>
      <c r="F21" s="22"/>
      <c r="G21" s="16" t="str">
        <f t="shared" si="1"/>
        <v>Loading...</v>
      </c>
      <c r="H21" s="19" t="s">
        <v>86</v>
      </c>
    </row>
    <row r="22">
      <c r="A22" s="19" t="s">
        <v>229</v>
      </c>
      <c r="B22" s="20" t="s">
        <v>236</v>
      </c>
      <c r="C22" s="21" t="s">
        <v>231</v>
      </c>
      <c r="D22" s="21" t="s">
        <v>235</v>
      </c>
      <c r="E22" s="19" t="s">
        <v>86</v>
      </c>
      <c r="F22" s="22"/>
      <c r="G22" s="16" t="str">
        <f t="shared" si="1"/>
        <v>Loading...</v>
      </c>
      <c r="H22" s="19" t="s">
        <v>86</v>
      </c>
    </row>
    <row r="23">
      <c r="A23" s="19" t="s">
        <v>229</v>
      </c>
      <c r="B23" s="20" t="s">
        <v>237</v>
      </c>
      <c r="C23" s="21" t="s">
        <v>231</v>
      </c>
      <c r="D23" s="21" t="s">
        <v>235</v>
      </c>
      <c r="E23" s="19" t="s">
        <v>86</v>
      </c>
      <c r="F23" s="22"/>
      <c r="G23" s="16" t="str">
        <f t="shared" si="1"/>
        <v>Loading...</v>
      </c>
      <c r="H23" s="19" t="s">
        <v>86</v>
      </c>
    </row>
    <row r="24">
      <c r="A24" s="19" t="s">
        <v>229</v>
      </c>
      <c r="B24" s="20" t="s">
        <v>238</v>
      </c>
      <c r="C24" s="21" t="s">
        <v>231</v>
      </c>
      <c r="D24" s="21" t="s">
        <v>235</v>
      </c>
      <c r="E24" s="19" t="s">
        <v>86</v>
      </c>
      <c r="F24" s="22"/>
      <c r="G24" s="16" t="str">
        <f t="shared" si="1"/>
        <v>Loading...</v>
      </c>
      <c r="H24" s="19" t="s">
        <v>86</v>
      </c>
    </row>
    <row r="25">
      <c r="A25" s="19" t="s">
        <v>229</v>
      </c>
      <c r="B25" s="20" t="s">
        <v>239</v>
      </c>
      <c r="C25" s="21" t="s">
        <v>231</v>
      </c>
      <c r="D25" s="21" t="s">
        <v>235</v>
      </c>
      <c r="E25" s="19" t="s">
        <v>86</v>
      </c>
      <c r="F25" s="22"/>
      <c r="G25" s="16" t="str">
        <f t="shared" si="1"/>
        <v>Loading...</v>
      </c>
      <c r="H25" s="19" t="s">
        <v>86</v>
      </c>
    </row>
    <row r="26">
      <c r="A26" s="19" t="s">
        <v>229</v>
      </c>
      <c r="B26" s="20" t="s">
        <v>240</v>
      </c>
      <c r="C26" s="21" t="s">
        <v>231</v>
      </c>
      <c r="D26" s="21" t="s">
        <v>235</v>
      </c>
      <c r="E26" s="19" t="s">
        <v>86</v>
      </c>
      <c r="F26" s="22"/>
      <c r="G26" s="16" t="str">
        <f t="shared" si="1"/>
        <v>Loading...</v>
      </c>
      <c r="H26" s="19" t="s">
        <v>86</v>
      </c>
    </row>
    <row r="27">
      <c r="A27" s="19" t="s">
        <v>229</v>
      </c>
      <c r="B27" s="20" t="s">
        <v>241</v>
      </c>
      <c r="C27" s="21" t="s">
        <v>231</v>
      </c>
      <c r="D27" s="21" t="s">
        <v>235</v>
      </c>
      <c r="E27" s="19" t="s">
        <v>86</v>
      </c>
      <c r="F27" s="22"/>
      <c r="G27" s="16" t="str">
        <f t="shared" si="1"/>
        <v>Loading...</v>
      </c>
      <c r="H27" s="19" t="s">
        <v>86</v>
      </c>
    </row>
    <row r="28">
      <c r="A28" s="19" t="s">
        <v>229</v>
      </c>
      <c r="B28" s="20" t="s">
        <v>242</v>
      </c>
      <c r="C28" s="21" t="s">
        <v>231</v>
      </c>
      <c r="D28" s="21" t="s">
        <v>235</v>
      </c>
      <c r="E28" s="19" t="s">
        <v>86</v>
      </c>
      <c r="F28" s="22"/>
      <c r="G28" s="16" t="str">
        <f t="shared" si="1"/>
        <v>Loading...</v>
      </c>
      <c r="H28" s="19" t="s">
        <v>86</v>
      </c>
    </row>
    <row r="29">
      <c r="A29" s="16" t="s">
        <v>243</v>
      </c>
      <c r="B29" s="1" t="s">
        <v>244</v>
      </c>
      <c r="C29" s="17" t="s">
        <v>245</v>
      </c>
      <c r="D29" s="17" t="s">
        <v>246</v>
      </c>
      <c r="E29" s="16" t="s">
        <v>247</v>
      </c>
      <c r="F29" s="18"/>
      <c r="G29" s="16" t="str">
        <f t="shared" si="1"/>
        <v>Loading...</v>
      </c>
      <c r="H29" s="16" t="s">
        <v>82</v>
      </c>
    </row>
    <row r="30">
      <c r="A30" s="19" t="s">
        <v>243</v>
      </c>
      <c r="B30" s="20" t="s">
        <v>248</v>
      </c>
      <c r="C30" s="21" t="s">
        <v>245</v>
      </c>
      <c r="D30" s="21" t="s">
        <v>249</v>
      </c>
      <c r="E30" s="19" t="s">
        <v>86</v>
      </c>
      <c r="F30" s="22"/>
      <c r="G30" s="16" t="str">
        <f t="shared" si="1"/>
        <v>Loading...</v>
      </c>
      <c r="H30" s="19" t="s">
        <v>86</v>
      </c>
    </row>
    <row r="31">
      <c r="A31" s="19" t="s">
        <v>243</v>
      </c>
      <c r="B31" s="20" t="s">
        <v>250</v>
      </c>
      <c r="C31" s="21" t="s">
        <v>245</v>
      </c>
      <c r="D31" s="21" t="s">
        <v>249</v>
      </c>
      <c r="E31" s="19" t="s">
        <v>86</v>
      </c>
      <c r="F31" s="22"/>
      <c r="G31" s="16" t="str">
        <f t="shared" si="1"/>
        <v>Loading...</v>
      </c>
      <c r="H31" s="19" t="s">
        <v>86</v>
      </c>
    </row>
    <row r="32">
      <c r="A32" s="16" t="s">
        <v>251</v>
      </c>
      <c r="B32" s="1" t="s">
        <v>252</v>
      </c>
      <c r="C32" s="17" t="s">
        <v>253</v>
      </c>
      <c r="D32" s="16" t="s">
        <v>254</v>
      </c>
      <c r="E32" s="16" t="s">
        <v>255</v>
      </c>
      <c r="F32" s="18"/>
      <c r="G32" s="16" t="str">
        <f t="shared" si="1"/>
        <v>Loading...</v>
      </c>
      <c r="H32" s="16" t="s">
        <v>82</v>
      </c>
    </row>
    <row r="33">
      <c r="A33" s="16" t="s">
        <v>256</v>
      </c>
      <c r="B33" s="1" t="s">
        <v>257</v>
      </c>
      <c r="C33" s="17" t="s">
        <v>258</v>
      </c>
      <c r="D33" s="17" t="s">
        <v>259</v>
      </c>
      <c r="E33" s="16" t="s">
        <v>260</v>
      </c>
      <c r="F33" s="18"/>
      <c r="G33" s="16" t="str">
        <f t="shared" si="1"/>
        <v>Loading...</v>
      </c>
      <c r="H33" s="16" t="s">
        <v>80</v>
      </c>
    </row>
    <row r="34">
      <c r="A34" s="16" t="s">
        <v>261</v>
      </c>
      <c r="B34" s="1" t="s">
        <v>262</v>
      </c>
      <c r="C34" s="17" t="s">
        <v>263</v>
      </c>
      <c r="D34" s="17" t="s">
        <v>264</v>
      </c>
      <c r="E34" s="16" t="s">
        <v>265</v>
      </c>
      <c r="F34" s="18"/>
      <c r="G34" s="16" t="str">
        <f t="shared" si="1"/>
        <v>Loading...</v>
      </c>
      <c r="H34" s="16" t="s">
        <v>82</v>
      </c>
    </row>
    <row r="35">
      <c r="A35" s="16" t="s">
        <v>266</v>
      </c>
      <c r="B35" s="1" t="s">
        <v>267</v>
      </c>
      <c r="C35" s="17" t="s">
        <v>268</v>
      </c>
      <c r="D35" s="16" t="s">
        <v>269</v>
      </c>
      <c r="E35" s="16" t="s">
        <v>270</v>
      </c>
      <c r="F35" s="18"/>
      <c r="G35" s="16" t="str">
        <f t="shared" si="1"/>
        <v>Loading...</v>
      </c>
      <c r="H35" s="16" t="s">
        <v>82</v>
      </c>
    </row>
    <row r="36">
      <c r="A36" s="16" t="s">
        <v>271</v>
      </c>
      <c r="B36" s="1" t="s">
        <v>272</v>
      </c>
      <c r="C36" s="17" t="s">
        <v>273</v>
      </c>
      <c r="D36" s="17" t="s">
        <v>274</v>
      </c>
      <c r="E36" s="16" t="s">
        <v>275</v>
      </c>
      <c r="F36" s="18"/>
      <c r="G36" s="16" t="str">
        <f t="shared" si="1"/>
        <v>Loading...</v>
      </c>
      <c r="H36" s="16" t="s">
        <v>82</v>
      </c>
    </row>
    <row r="37">
      <c r="A37" s="16" t="s">
        <v>276</v>
      </c>
      <c r="B37" s="1" t="s">
        <v>277</v>
      </c>
      <c r="C37" s="17" t="s">
        <v>278</v>
      </c>
      <c r="D37" s="17" t="s">
        <v>279</v>
      </c>
      <c r="E37" s="16" t="s">
        <v>280</v>
      </c>
      <c r="F37" s="18"/>
      <c r="G37" s="16" t="str">
        <f t="shared" si="1"/>
        <v>Loading...</v>
      </c>
      <c r="H37" s="16" t="s">
        <v>82</v>
      </c>
    </row>
    <row r="38">
      <c r="A38" s="16" t="s">
        <v>281</v>
      </c>
      <c r="B38" s="1" t="s">
        <v>282</v>
      </c>
      <c r="C38" s="17" t="s">
        <v>283</v>
      </c>
      <c r="D38" s="17" t="s">
        <v>284</v>
      </c>
      <c r="E38" s="16" t="s">
        <v>285</v>
      </c>
      <c r="F38" s="18"/>
      <c r="G38" s="16" t="str">
        <f t="shared" si="1"/>
        <v>Loading...</v>
      </c>
      <c r="H38" s="16" t="s">
        <v>82</v>
      </c>
    </row>
    <row r="39">
      <c r="A39" s="16" t="s">
        <v>286</v>
      </c>
      <c r="B39" s="1" t="s">
        <v>287</v>
      </c>
      <c r="C39" s="17" t="s">
        <v>288</v>
      </c>
      <c r="D39" s="17" t="s">
        <v>289</v>
      </c>
      <c r="E39" s="16" t="s">
        <v>175</v>
      </c>
      <c r="F39" s="18"/>
      <c r="G39" s="16" t="str">
        <f t="shared" si="1"/>
        <v>Loading...</v>
      </c>
      <c r="H39" s="16" t="s">
        <v>82</v>
      </c>
    </row>
    <row r="40">
      <c r="A40" s="19" t="s">
        <v>286</v>
      </c>
      <c r="B40" s="20" t="s">
        <v>290</v>
      </c>
      <c r="C40" s="21" t="s">
        <v>288</v>
      </c>
      <c r="D40" s="21" t="s">
        <v>291</v>
      </c>
      <c r="E40" s="19" t="s">
        <v>86</v>
      </c>
      <c r="F40" s="22"/>
      <c r="G40" s="16" t="str">
        <f t="shared" si="1"/>
        <v>Loading...</v>
      </c>
      <c r="H40" s="19" t="s">
        <v>86</v>
      </c>
    </row>
    <row r="41">
      <c r="A41" s="19" t="s">
        <v>286</v>
      </c>
      <c r="B41" s="20" t="s">
        <v>292</v>
      </c>
      <c r="C41" s="21" t="s">
        <v>288</v>
      </c>
      <c r="D41" s="21" t="s">
        <v>291</v>
      </c>
      <c r="E41" s="19" t="s">
        <v>86</v>
      </c>
      <c r="F41" s="22"/>
      <c r="G41" s="16" t="str">
        <f t="shared" si="1"/>
        <v>Loading...</v>
      </c>
      <c r="H41" s="19" t="s">
        <v>86</v>
      </c>
    </row>
    <row r="42">
      <c r="A42" s="16" t="s">
        <v>293</v>
      </c>
      <c r="B42" s="1" t="s">
        <v>294</v>
      </c>
      <c r="C42" s="17" t="s">
        <v>295</v>
      </c>
      <c r="D42" s="17" t="s">
        <v>296</v>
      </c>
      <c r="E42" s="16" t="s">
        <v>297</v>
      </c>
      <c r="F42" s="18"/>
      <c r="G42" s="16" t="str">
        <f t="shared" si="1"/>
        <v>Loading...</v>
      </c>
      <c r="H42" s="16" t="s">
        <v>82</v>
      </c>
    </row>
    <row r="43">
      <c r="A43" s="19" t="s">
        <v>298</v>
      </c>
      <c r="B43" s="20" t="s">
        <v>299</v>
      </c>
      <c r="C43" s="22" t="s">
        <v>300</v>
      </c>
      <c r="D43" s="22" t="s">
        <v>300</v>
      </c>
      <c r="E43" s="19" t="s">
        <v>86</v>
      </c>
      <c r="F43" s="22"/>
      <c r="G43" s="16" t="str">
        <f t="shared" si="1"/>
        <v>Loading...</v>
      </c>
      <c r="H43" s="19" t="s">
        <v>86</v>
      </c>
    </row>
    <row r="44">
      <c r="A44" s="19" t="s">
        <v>298</v>
      </c>
      <c r="B44" s="20" t="s">
        <v>301</v>
      </c>
      <c r="C44" s="22" t="s">
        <v>300</v>
      </c>
      <c r="D44" s="22" t="s">
        <v>300</v>
      </c>
      <c r="E44" s="19" t="s">
        <v>86</v>
      </c>
      <c r="F44" s="22"/>
      <c r="G44" s="16" t="str">
        <f t="shared" si="1"/>
        <v>Loading...</v>
      </c>
      <c r="H44" s="19" t="s">
        <v>86</v>
      </c>
    </row>
    <row r="45">
      <c r="A45" s="19" t="s">
        <v>298</v>
      </c>
      <c r="B45" s="20" t="s">
        <v>302</v>
      </c>
      <c r="C45" s="22" t="s">
        <v>300</v>
      </c>
      <c r="D45" s="22" t="s">
        <v>300</v>
      </c>
      <c r="E45" s="19" t="s">
        <v>86</v>
      </c>
      <c r="F45" s="22"/>
      <c r="G45" s="16" t="str">
        <f t="shared" si="1"/>
        <v>Loading...</v>
      </c>
      <c r="H45" s="19" t="s">
        <v>86</v>
      </c>
    </row>
    <row r="46">
      <c r="A46" s="19" t="s">
        <v>298</v>
      </c>
      <c r="B46" s="20" t="s">
        <v>303</v>
      </c>
      <c r="C46" s="22" t="s">
        <v>300</v>
      </c>
      <c r="D46" s="22" t="s">
        <v>300</v>
      </c>
      <c r="E46" s="19" t="s">
        <v>86</v>
      </c>
      <c r="F46" s="22"/>
      <c r="G46" s="16" t="str">
        <f t="shared" si="1"/>
        <v>Loading...</v>
      </c>
      <c r="H46" s="19" t="s">
        <v>86</v>
      </c>
    </row>
    <row r="47">
      <c r="A47" s="19" t="s">
        <v>298</v>
      </c>
      <c r="B47" s="20" t="s">
        <v>304</v>
      </c>
      <c r="C47" s="22" t="s">
        <v>300</v>
      </c>
      <c r="D47" s="22" t="s">
        <v>300</v>
      </c>
      <c r="E47" s="19" t="s">
        <v>86</v>
      </c>
      <c r="F47" s="22"/>
      <c r="G47" s="16" t="str">
        <f t="shared" si="1"/>
        <v>Loading...</v>
      </c>
      <c r="H47" s="19" t="s">
        <v>86</v>
      </c>
    </row>
    <row r="48">
      <c r="A48" s="19" t="s">
        <v>298</v>
      </c>
      <c r="B48" s="20" t="s">
        <v>305</v>
      </c>
      <c r="C48" s="22" t="s">
        <v>300</v>
      </c>
      <c r="D48" s="22" t="s">
        <v>300</v>
      </c>
      <c r="E48" s="19" t="s">
        <v>86</v>
      </c>
      <c r="F48" s="22"/>
      <c r="G48" s="16" t="str">
        <f t="shared" si="1"/>
        <v>Loading...</v>
      </c>
      <c r="H48" s="19" t="s">
        <v>86</v>
      </c>
    </row>
    <row r="49">
      <c r="A49" s="19" t="s">
        <v>298</v>
      </c>
      <c r="B49" s="20" t="s">
        <v>306</v>
      </c>
      <c r="C49" s="22" t="s">
        <v>300</v>
      </c>
      <c r="D49" s="22" t="s">
        <v>300</v>
      </c>
      <c r="E49" s="19" t="s">
        <v>86</v>
      </c>
      <c r="F49" s="22"/>
      <c r="G49" s="16" t="str">
        <f t="shared" si="1"/>
        <v>Loading...</v>
      </c>
      <c r="H49" s="19" t="s">
        <v>86</v>
      </c>
    </row>
    <row r="50">
      <c r="A50" s="16" t="s">
        <v>307</v>
      </c>
      <c r="B50" s="1" t="s">
        <v>308</v>
      </c>
      <c r="C50" s="17" t="s">
        <v>309</v>
      </c>
      <c r="D50" s="16" t="s">
        <v>310</v>
      </c>
      <c r="E50" s="16"/>
      <c r="F50" s="18"/>
      <c r="G50" s="16" t="str">
        <f t="shared" si="1"/>
        <v>Loading...</v>
      </c>
      <c r="H50" s="18"/>
    </row>
    <row r="51">
      <c r="A51" s="16" t="s">
        <v>311</v>
      </c>
      <c r="B51" s="1" t="s">
        <v>312</v>
      </c>
      <c r="C51" s="17" t="s">
        <v>313</v>
      </c>
      <c r="D51" s="17" t="s">
        <v>314</v>
      </c>
      <c r="E51" s="16"/>
      <c r="F51" s="18"/>
      <c r="G51" s="16" t="str">
        <f t="shared" si="1"/>
        <v>Loading...</v>
      </c>
      <c r="H51" s="18"/>
    </row>
    <row r="52">
      <c r="A52" s="16" t="s">
        <v>315</v>
      </c>
      <c r="B52" s="1" t="s">
        <v>316</v>
      </c>
      <c r="C52" s="17" t="s">
        <v>317</v>
      </c>
      <c r="D52" s="16" t="s">
        <v>318</v>
      </c>
      <c r="E52" s="16"/>
      <c r="F52" s="18"/>
      <c r="G52" s="16" t="str">
        <f t="shared" si="1"/>
        <v>Loading...</v>
      </c>
      <c r="H52" s="18"/>
    </row>
    <row r="53">
      <c r="A53" s="16" t="s">
        <v>319</v>
      </c>
      <c r="B53" s="1" t="s">
        <v>320</v>
      </c>
      <c r="C53" s="17" t="s">
        <v>321</v>
      </c>
      <c r="D53" s="17" t="s">
        <v>322</v>
      </c>
      <c r="E53" s="16"/>
      <c r="F53" s="18"/>
      <c r="G53" s="16" t="str">
        <f t="shared" si="1"/>
        <v>Loading...</v>
      </c>
      <c r="H53" s="18"/>
    </row>
    <row r="54">
      <c r="A54" s="16" t="s">
        <v>323</v>
      </c>
      <c r="B54" s="1" t="s">
        <v>324</v>
      </c>
      <c r="C54" s="17" t="s">
        <v>325</v>
      </c>
      <c r="D54" s="17" t="s">
        <v>326</v>
      </c>
      <c r="E54" s="16"/>
      <c r="F54" s="18"/>
      <c r="G54" s="16" t="str">
        <f t="shared" si="1"/>
        <v>Loading...</v>
      </c>
      <c r="H54" s="18"/>
    </row>
    <row r="55">
      <c r="A55" s="16" t="s">
        <v>327</v>
      </c>
      <c r="B55" s="1" t="s">
        <v>328</v>
      </c>
      <c r="C55" s="17" t="s">
        <v>329</v>
      </c>
      <c r="D55" s="17" t="s">
        <v>330</v>
      </c>
      <c r="E55" s="18"/>
      <c r="F55" s="18"/>
      <c r="G55" s="16" t="str">
        <f t="shared" si="1"/>
        <v>Loading...</v>
      </c>
      <c r="H55" s="18"/>
    </row>
    <row r="56">
      <c r="A56" s="16" t="s">
        <v>331</v>
      </c>
      <c r="B56" s="1" t="s">
        <v>332</v>
      </c>
      <c r="C56" s="17" t="s">
        <v>333</v>
      </c>
      <c r="D56" s="17" t="s">
        <v>334</v>
      </c>
      <c r="E56" s="18"/>
      <c r="F56" s="18"/>
      <c r="G56" s="16" t="str">
        <f t="shared" si="1"/>
        <v>Loading...</v>
      </c>
      <c r="H56" s="18"/>
    </row>
    <row r="57">
      <c r="A57" s="16" t="s">
        <v>335</v>
      </c>
      <c r="B57" s="1" t="s">
        <v>336</v>
      </c>
      <c r="C57" s="17" t="s">
        <v>337</v>
      </c>
      <c r="D57" s="16" t="s">
        <v>338</v>
      </c>
      <c r="E57" s="18"/>
      <c r="F57" s="18"/>
      <c r="G57" s="16" t="str">
        <f t="shared" si="1"/>
        <v>Loading...</v>
      </c>
      <c r="H57" s="18"/>
    </row>
    <row r="58">
      <c r="A58" s="16" t="s">
        <v>339</v>
      </c>
      <c r="B58" s="1" t="s">
        <v>340</v>
      </c>
      <c r="C58" s="17" t="s">
        <v>341</v>
      </c>
      <c r="D58" s="16" t="s">
        <v>342</v>
      </c>
      <c r="E58" s="16" t="s">
        <v>343</v>
      </c>
      <c r="F58" s="18"/>
      <c r="G58" s="16" t="str">
        <f t="shared" si="1"/>
        <v>Loading...</v>
      </c>
      <c r="H58" s="18"/>
    </row>
    <row r="59">
      <c r="A59" s="16" t="s">
        <v>344</v>
      </c>
      <c r="B59" s="1" t="s">
        <v>345</v>
      </c>
      <c r="C59" s="17" t="s">
        <v>346</v>
      </c>
      <c r="D59" s="16" t="s">
        <v>347</v>
      </c>
      <c r="E59" s="16" t="s">
        <v>348</v>
      </c>
      <c r="F59" s="18"/>
      <c r="G59" s="16" t="str">
        <f t="shared" si="1"/>
        <v>Loading...</v>
      </c>
      <c r="H59" s="18"/>
    </row>
    <row r="60">
      <c r="A60" s="16" t="s">
        <v>349</v>
      </c>
      <c r="B60" s="1" t="s">
        <v>350</v>
      </c>
      <c r="C60" s="17" t="s">
        <v>351</v>
      </c>
      <c r="D60" s="16" t="s">
        <v>352</v>
      </c>
      <c r="E60" s="16" t="s">
        <v>353</v>
      </c>
      <c r="F60" s="18"/>
      <c r="G60" s="16" t="str">
        <f t="shared" si="1"/>
        <v>Loading...</v>
      </c>
      <c r="H60" s="18"/>
    </row>
    <row r="61">
      <c r="A61" s="16" t="s">
        <v>354</v>
      </c>
      <c r="B61" s="1" t="s">
        <v>355</v>
      </c>
      <c r="C61" s="17" t="s">
        <v>356</v>
      </c>
      <c r="D61" s="16" t="s">
        <v>357</v>
      </c>
      <c r="E61" s="16" t="s">
        <v>358</v>
      </c>
      <c r="F61" s="18"/>
      <c r="G61" s="16" t="str">
        <f t="shared" si="1"/>
        <v>Loading...</v>
      </c>
      <c r="H61" s="18"/>
    </row>
    <row r="62">
      <c r="A62" s="16" t="s">
        <v>359</v>
      </c>
      <c r="B62" s="1" t="s">
        <v>360</v>
      </c>
      <c r="C62" s="17" t="s">
        <v>361</v>
      </c>
      <c r="D62" s="16" t="s">
        <v>362</v>
      </c>
      <c r="E62" s="16" t="s">
        <v>363</v>
      </c>
      <c r="F62" s="18"/>
      <c r="G62" s="16" t="str">
        <f t="shared" si="1"/>
        <v>Loading...</v>
      </c>
      <c r="H62" s="18"/>
    </row>
    <row r="63">
      <c r="A63" s="16" t="s">
        <v>364</v>
      </c>
      <c r="B63" s="1" t="s">
        <v>365</v>
      </c>
      <c r="C63" s="16" t="s">
        <v>366</v>
      </c>
      <c r="D63" s="16" t="s">
        <v>367</v>
      </c>
      <c r="E63" s="16" t="s">
        <v>343</v>
      </c>
      <c r="F63" s="18"/>
      <c r="G63" s="16" t="str">
        <f t="shared" si="1"/>
        <v>Loading...</v>
      </c>
      <c r="H63" s="16" t="s">
        <v>80</v>
      </c>
    </row>
    <row r="64">
      <c r="A64" s="16" t="s">
        <v>368</v>
      </c>
      <c r="B64" s="1" t="s">
        <v>369</v>
      </c>
      <c r="C64" s="16" t="s">
        <v>370</v>
      </c>
      <c r="D64" s="16" t="s">
        <v>371</v>
      </c>
      <c r="E64" s="16" t="s">
        <v>348</v>
      </c>
      <c r="F64" s="18"/>
      <c r="G64" s="16" t="str">
        <f t="shared" si="1"/>
        <v>Loading...</v>
      </c>
      <c r="H64" s="16" t="s">
        <v>80</v>
      </c>
    </row>
    <row r="65">
      <c r="A65" s="16" t="s">
        <v>372</v>
      </c>
      <c r="B65" s="1" t="s">
        <v>373</v>
      </c>
      <c r="C65" s="16" t="s">
        <v>374</v>
      </c>
      <c r="D65" s="16" t="s">
        <v>375</v>
      </c>
      <c r="E65" s="16" t="s">
        <v>353</v>
      </c>
      <c r="F65" s="18"/>
      <c r="G65" s="16" t="str">
        <f t="shared" si="1"/>
        <v>Loading...</v>
      </c>
      <c r="H65" s="16" t="s">
        <v>80</v>
      </c>
    </row>
    <row r="66">
      <c r="A66" s="16" t="s">
        <v>376</v>
      </c>
      <c r="B66" s="1" t="s">
        <v>377</v>
      </c>
      <c r="C66" s="16" t="s">
        <v>378</v>
      </c>
      <c r="D66" s="16" t="s">
        <v>379</v>
      </c>
      <c r="E66" s="16" t="s">
        <v>358</v>
      </c>
      <c r="F66" s="18"/>
      <c r="G66" s="16" t="str">
        <f t="shared" si="1"/>
        <v>Loading...</v>
      </c>
      <c r="H66" s="16" t="s">
        <v>80</v>
      </c>
    </row>
    <row r="67">
      <c r="A67" s="16" t="s">
        <v>380</v>
      </c>
      <c r="B67" s="1" t="s">
        <v>381</v>
      </c>
      <c r="C67" s="16" t="s">
        <v>382</v>
      </c>
      <c r="D67" s="16" t="s">
        <v>383</v>
      </c>
      <c r="E67" s="16" t="s">
        <v>363</v>
      </c>
      <c r="F67" s="18"/>
      <c r="G67" s="16" t="str">
        <f t="shared" si="1"/>
        <v>Loading...</v>
      </c>
      <c r="H67" s="16" t="s">
        <v>80</v>
      </c>
    </row>
    <row r="68">
      <c r="A68" s="16" t="s">
        <v>384</v>
      </c>
      <c r="B68" s="1" t="s">
        <v>385</v>
      </c>
      <c r="C68" s="17" t="s">
        <v>386</v>
      </c>
      <c r="D68" s="16" t="s">
        <v>387</v>
      </c>
      <c r="E68" s="16" t="s">
        <v>388</v>
      </c>
      <c r="F68" s="18"/>
      <c r="G68" s="16" t="str">
        <f t="shared" si="1"/>
        <v>Loading...</v>
      </c>
      <c r="H68" s="18"/>
    </row>
    <row r="69">
      <c r="A69" s="16" t="s">
        <v>389</v>
      </c>
      <c r="B69" s="1" t="s">
        <v>390</v>
      </c>
      <c r="C69" s="17" t="s">
        <v>391</v>
      </c>
      <c r="D69" s="17" t="s">
        <v>392</v>
      </c>
      <c r="E69" s="18"/>
      <c r="F69" s="18"/>
      <c r="G69" s="16" t="str">
        <f t="shared" si="1"/>
        <v>Loading...</v>
      </c>
      <c r="H69" s="18"/>
    </row>
    <row r="70">
      <c r="A70" s="16" t="s">
        <v>393</v>
      </c>
      <c r="B70" s="1" t="s">
        <v>394</v>
      </c>
      <c r="C70" s="17" t="s">
        <v>395</v>
      </c>
      <c r="D70" s="17" t="s">
        <v>396</v>
      </c>
      <c r="E70" s="18"/>
      <c r="F70" s="18"/>
      <c r="G70" s="16" t="str">
        <f t="shared" si="1"/>
        <v>Loading...</v>
      </c>
      <c r="H70" s="18"/>
    </row>
    <row r="71">
      <c r="A71" s="16" t="s">
        <v>397</v>
      </c>
      <c r="B71" s="1" t="s">
        <v>398</v>
      </c>
      <c r="C71" s="17" t="s">
        <v>399</v>
      </c>
      <c r="D71" s="17" t="s">
        <v>400</v>
      </c>
      <c r="E71" s="18"/>
      <c r="F71" s="18"/>
      <c r="G71" s="16" t="str">
        <f t="shared" si="1"/>
        <v>Loading...</v>
      </c>
      <c r="H71" s="18"/>
    </row>
    <row r="72">
      <c r="A72" s="16" t="s">
        <v>401</v>
      </c>
      <c r="B72" s="1" t="s">
        <v>402</v>
      </c>
      <c r="C72" s="17" t="s">
        <v>403</v>
      </c>
      <c r="D72" s="17" t="s">
        <v>404</v>
      </c>
      <c r="E72" s="16" t="s">
        <v>405</v>
      </c>
      <c r="F72" s="18"/>
      <c r="G72" s="16" t="str">
        <f t="shared" si="1"/>
        <v>Loading...</v>
      </c>
      <c r="H72" s="16" t="s">
        <v>80</v>
      </c>
    </row>
    <row r="73">
      <c r="A73" s="16" t="s">
        <v>406</v>
      </c>
      <c r="B73" s="1" t="s">
        <v>407</v>
      </c>
      <c r="C73" s="17" t="s">
        <v>408</v>
      </c>
      <c r="D73" s="17" t="s">
        <v>409</v>
      </c>
      <c r="E73" s="16" t="s">
        <v>410</v>
      </c>
      <c r="F73" s="18"/>
      <c r="G73" s="16" t="str">
        <f t="shared" si="1"/>
        <v>Loading...</v>
      </c>
      <c r="H73" s="16" t="s">
        <v>82</v>
      </c>
    </row>
    <row r="74">
      <c r="A74" s="16" t="s">
        <v>411</v>
      </c>
      <c r="B74" s="1" t="s">
        <v>412</v>
      </c>
      <c r="C74" s="17" t="s">
        <v>413</v>
      </c>
      <c r="D74" s="17" t="s">
        <v>414</v>
      </c>
      <c r="E74" s="16" t="s">
        <v>415</v>
      </c>
      <c r="F74" s="18"/>
      <c r="G74" s="16" t="str">
        <f t="shared" si="1"/>
        <v>Loading...</v>
      </c>
      <c r="H74" s="16" t="s">
        <v>82</v>
      </c>
    </row>
    <row r="75">
      <c r="A75" s="16" t="s">
        <v>416</v>
      </c>
      <c r="B75" s="1" t="s">
        <v>417</v>
      </c>
      <c r="C75" s="17" t="s">
        <v>418</v>
      </c>
      <c r="D75" s="17" t="s">
        <v>419</v>
      </c>
      <c r="E75" s="16" t="s">
        <v>420</v>
      </c>
      <c r="F75" s="18"/>
      <c r="G75" s="16" t="str">
        <f t="shared" si="1"/>
        <v>Loading...</v>
      </c>
      <c r="H75" s="16" t="s">
        <v>82</v>
      </c>
    </row>
    <row r="76">
      <c r="A76" s="16" t="s">
        <v>421</v>
      </c>
      <c r="B76" s="1" t="s">
        <v>422</v>
      </c>
      <c r="C76" s="17" t="s">
        <v>423</v>
      </c>
      <c r="D76" s="17" t="s">
        <v>424</v>
      </c>
      <c r="E76" s="18"/>
      <c r="F76" s="18"/>
      <c r="G76" s="16" t="str">
        <f t="shared" si="1"/>
        <v>Loading...</v>
      </c>
      <c r="H76" s="18"/>
    </row>
    <row r="77">
      <c r="A77" s="16" t="s">
        <v>425</v>
      </c>
      <c r="B77" s="1" t="s">
        <v>426</v>
      </c>
      <c r="C77" s="17" t="s">
        <v>427</v>
      </c>
      <c r="D77" s="16" t="s">
        <v>428</v>
      </c>
      <c r="E77" s="16" t="s">
        <v>429</v>
      </c>
      <c r="F77" s="18"/>
      <c r="G77" s="16" t="str">
        <f t="shared" si="1"/>
        <v>Loading...</v>
      </c>
      <c r="H77" s="16" t="s">
        <v>82</v>
      </c>
    </row>
    <row r="78">
      <c r="A78" s="16" t="s">
        <v>430</v>
      </c>
      <c r="B78" s="1" t="s">
        <v>431</v>
      </c>
      <c r="C78" s="17" t="s">
        <v>432</v>
      </c>
      <c r="D78" s="17" t="s">
        <v>433</v>
      </c>
      <c r="E78" s="18"/>
      <c r="F78" s="18"/>
      <c r="G78" s="16" t="str">
        <f t="shared" si="1"/>
        <v>Loading...</v>
      </c>
      <c r="H78" s="18"/>
    </row>
    <row r="79">
      <c r="A79" s="16" t="s">
        <v>434</v>
      </c>
      <c r="B79" s="1" t="s">
        <v>435</v>
      </c>
      <c r="C79" s="17" t="s">
        <v>436</v>
      </c>
      <c r="D79" s="16" t="s">
        <v>437</v>
      </c>
      <c r="E79" s="18"/>
      <c r="F79" s="18"/>
      <c r="G79" s="16" t="str">
        <f t="shared" si="1"/>
        <v>Loading...</v>
      </c>
      <c r="H79" s="18"/>
    </row>
    <row r="80">
      <c r="A80" s="16" t="s">
        <v>438</v>
      </c>
      <c r="B80" s="1" t="s">
        <v>439</v>
      </c>
      <c r="C80" s="17" t="s">
        <v>440</v>
      </c>
      <c r="D80" s="16" t="s">
        <v>441</v>
      </c>
      <c r="E80" s="16" t="s">
        <v>442</v>
      </c>
      <c r="F80" s="18"/>
      <c r="G80" s="16" t="str">
        <f t="shared" si="1"/>
        <v>Loading...</v>
      </c>
      <c r="H80" s="16" t="s">
        <v>84</v>
      </c>
    </row>
    <row r="81">
      <c r="A81" s="16" t="s">
        <v>443</v>
      </c>
      <c r="B81" s="1" t="s">
        <v>444</v>
      </c>
      <c r="C81" s="17" t="s">
        <v>445</v>
      </c>
      <c r="D81" s="16" t="s">
        <v>446</v>
      </c>
      <c r="E81" s="16" t="s">
        <v>447</v>
      </c>
      <c r="F81" s="18"/>
      <c r="G81" s="16" t="str">
        <f t="shared" si="1"/>
        <v>Loading...</v>
      </c>
      <c r="H81" s="16" t="s">
        <v>84</v>
      </c>
    </row>
    <row r="82">
      <c r="A82" s="16" t="s">
        <v>448</v>
      </c>
      <c r="B82" s="1" t="s">
        <v>449</v>
      </c>
      <c r="C82" s="17" t="s">
        <v>450</v>
      </c>
      <c r="D82" s="17" t="s">
        <v>451</v>
      </c>
      <c r="E82" s="18"/>
      <c r="F82" s="18"/>
      <c r="G82" s="16" t="str">
        <f t="shared" si="1"/>
        <v>Loading...</v>
      </c>
      <c r="H82" s="18"/>
    </row>
    <row r="83">
      <c r="A83" s="16" t="s">
        <v>452</v>
      </c>
      <c r="B83" s="1" t="s">
        <v>453</v>
      </c>
      <c r="C83" s="17" t="s">
        <v>454</v>
      </c>
      <c r="D83" s="17" t="s">
        <v>455</v>
      </c>
      <c r="E83" s="18"/>
      <c r="F83" s="18"/>
      <c r="G83" s="16" t="str">
        <f t="shared" si="1"/>
        <v>Loading...</v>
      </c>
      <c r="H83" s="18"/>
    </row>
    <row r="84">
      <c r="A84" s="16" t="s">
        <v>456</v>
      </c>
      <c r="B84" s="1" t="s">
        <v>457</v>
      </c>
      <c r="C84" s="17" t="s">
        <v>458</v>
      </c>
      <c r="D84" s="17" t="s">
        <v>459</v>
      </c>
      <c r="E84" s="16" t="s">
        <v>460</v>
      </c>
      <c r="F84" s="18"/>
      <c r="G84" s="16" t="str">
        <f t="shared" si="1"/>
        <v>Loading...</v>
      </c>
      <c r="H84" s="16" t="s">
        <v>84</v>
      </c>
    </row>
    <row r="85">
      <c r="A85" s="16" t="s">
        <v>461</v>
      </c>
      <c r="B85" s="1" t="s">
        <v>462</v>
      </c>
      <c r="C85" s="17" t="s">
        <v>463</v>
      </c>
      <c r="D85" s="17" t="s">
        <v>464</v>
      </c>
      <c r="E85" s="16" t="s">
        <v>465</v>
      </c>
      <c r="F85" s="18"/>
      <c r="G85" s="16" t="str">
        <f t="shared" si="1"/>
        <v>Loading...</v>
      </c>
      <c r="H85" s="16" t="s">
        <v>82</v>
      </c>
    </row>
    <row r="86">
      <c r="A86" s="16" t="s">
        <v>466</v>
      </c>
      <c r="B86" s="1" t="s">
        <v>467</v>
      </c>
      <c r="C86" s="17" t="s">
        <v>468</v>
      </c>
      <c r="D86" s="17" t="s">
        <v>469</v>
      </c>
      <c r="E86" s="16" t="s">
        <v>470</v>
      </c>
      <c r="F86" s="18"/>
      <c r="G86" s="16" t="str">
        <f t="shared" si="1"/>
        <v>Loading...</v>
      </c>
      <c r="H86" s="16" t="s">
        <v>82</v>
      </c>
    </row>
    <row r="87">
      <c r="A87" s="16" t="s">
        <v>471</v>
      </c>
      <c r="B87" s="1" t="s">
        <v>472</v>
      </c>
      <c r="C87" s="17" t="s">
        <v>473</v>
      </c>
      <c r="D87" s="16" t="s">
        <v>474</v>
      </c>
      <c r="E87" s="16" t="s">
        <v>475</v>
      </c>
      <c r="F87" s="18"/>
      <c r="G87" s="16" t="str">
        <f t="shared" si="1"/>
        <v>Loading...</v>
      </c>
      <c r="H87" s="16" t="s">
        <v>82</v>
      </c>
    </row>
    <row r="88">
      <c r="A88" s="16" t="s">
        <v>476</v>
      </c>
      <c r="B88" s="1" t="s">
        <v>477</v>
      </c>
      <c r="C88" s="17" t="s">
        <v>478</v>
      </c>
      <c r="D88" s="16" t="s">
        <v>479</v>
      </c>
      <c r="E88" s="18"/>
      <c r="F88" s="18"/>
      <c r="G88" s="16" t="str">
        <f t="shared" si="1"/>
        <v>Loading...</v>
      </c>
      <c r="H88" s="16" t="s">
        <v>82</v>
      </c>
    </row>
    <row r="89">
      <c r="A89" s="16" t="s">
        <v>480</v>
      </c>
      <c r="B89" s="1" t="s">
        <v>481</v>
      </c>
      <c r="C89" s="17" t="s">
        <v>482</v>
      </c>
      <c r="D89" s="16" t="s">
        <v>483</v>
      </c>
      <c r="E89" s="18"/>
      <c r="F89" s="18"/>
      <c r="G89" s="16" t="str">
        <f t="shared" si="1"/>
        <v>Loading...</v>
      </c>
      <c r="H89" s="16" t="s">
        <v>82</v>
      </c>
    </row>
    <row r="90">
      <c r="A90" s="16" t="s">
        <v>484</v>
      </c>
      <c r="B90" s="1" t="s">
        <v>485</v>
      </c>
      <c r="C90" s="17" t="s">
        <v>486</v>
      </c>
      <c r="D90" s="16" t="s">
        <v>487</v>
      </c>
      <c r="E90" s="16" t="s">
        <v>488</v>
      </c>
      <c r="F90" s="18"/>
      <c r="G90" s="16" t="str">
        <f t="shared" si="1"/>
        <v>Loading...</v>
      </c>
      <c r="H90" s="16" t="s">
        <v>82</v>
      </c>
    </row>
    <row r="91">
      <c r="A91" s="16" t="s">
        <v>489</v>
      </c>
      <c r="B91" s="1" t="s">
        <v>490</v>
      </c>
      <c r="C91" s="17" t="s">
        <v>491</v>
      </c>
      <c r="D91" s="17" t="s">
        <v>492</v>
      </c>
      <c r="E91" s="16" t="s">
        <v>493</v>
      </c>
      <c r="F91" s="18"/>
      <c r="G91" s="16" t="str">
        <f t="shared" si="1"/>
        <v>Loading...</v>
      </c>
      <c r="H91" s="16" t="s">
        <v>80</v>
      </c>
    </row>
    <row r="92">
      <c r="A92" s="16" t="s">
        <v>494</v>
      </c>
      <c r="B92" s="1" t="s">
        <v>495</v>
      </c>
      <c r="C92" s="17" t="s">
        <v>496</v>
      </c>
      <c r="D92" s="16" t="s">
        <v>497</v>
      </c>
      <c r="E92" s="16" t="s">
        <v>498</v>
      </c>
      <c r="F92" s="18"/>
      <c r="G92" s="16" t="str">
        <f t="shared" si="1"/>
        <v>Loading...</v>
      </c>
      <c r="H92" s="16" t="s">
        <v>82</v>
      </c>
    </row>
    <row r="93">
      <c r="A93" s="23" t="s">
        <v>499</v>
      </c>
      <c r="B93" s="24" t="s">
        <v>500</v>
      </c>
      <c r="C93" s="25" t="s">
        <v>496</v>
      </c>
      <c r="D93" s="23" t="s">
        <v>501</v>
      </c>
      <c r="E93" s="25" t="s">
        <v>498</v>
      </c>
      <c r="F93" s="26"/>
      <c r="G93" s="16" t="str">
        <f t="shared" si="1"/>
        <v>Loading...</v>
      </c>
      <c r="H93" s="27" t="s">
        <v>82</v>
      </c>
    </row>
    <row r="94">
      <c r="A94" s="16" t="s">
        <v>502</v>
      </c>
      <c r="B94" s="1" t="s">
        <v>503</v>
      </c>
      <c r="C94" s="17" t="s">
        <v>504</v>
      </c>
      <c r="D94" s="17" t="s">
        <v>505</v>
      </c>
      <c r="E94" s="16" t="s">
        <v>506</v>
      </c>
      <c r="F94" s="18"/>
      <c r="G94" s="16" t="str">
        <f t="shared" si="1"/>
        <v>Loading...</v>
      </c>
      <c r="H94" s="16" t="s">
        <v>80</v>
      </c>
    </row>
    <row r="95">
      <c r="A95" s="16" t="s">
        <v>507</v>
      </c>
      <c r="B95" s="1" t="s">
        <v>508</v>
      </c>
      <c r="C95" s="17" t="s">
        <v>509</v>
      </c>
      <c r="D95" s="17" t="s">
        <v>510</v>
      </c>
      <c r="E95" s="18"/>
      <c r="F95" s="18"/>
      <c r="G95" s="16" t="str">
        <f t="shared" si="1"/>
        <v>Loading...</v>
      </c>
      <c r="H95" s="18"/>
    </row>
    <row r="96">
      <c r="A96" s="16" t="s">
        <v>511</v>
      </c>
      <c r="B96" s="1" t="s">
        <v>512</v>
      </c>
      <c r="C96" s="17" t="s">
        <v>513</v>
      </c>
      <c r="D96" s="17" t="s">
        <v>514</v>
      </c>
      <c r="E96" s="18"/>
      <c r="F96" s="18"/>
      <c r="G96" s="16" t="str">
        <f t="shared" si="1"/>
        <v>Loading...</v>
      </c>
      <c r="H96" s="16"/>
    </row>
    <row r="97">
      <c r="A97" s="16" t="s">
        <v>515</v>
      </c>
      <c r="B97" s="1" t="s">
        <v>516</v>
      </c>
      <c r="C97" s="17" t="s">
        <v>517</v>
      </c>
      <c r="D97" s="16" t="s">
        <v>518</v>
      </c>
      <c r="E97" s="18"/>
      <c r="F97" s="18"/>
      <c r="G97" s="16" t="str">
        <f t="shared" si="1"/>
        <v>Loading...</v>
      </c>
      <c r="H97" s="16"/>
    </row>
    <row r="98">
      <c r="A98" s="19" t="s">
        <v>519</v>
      </c>
      <c r="B98" s="20" t="s">
        <v>520</v>
      </c>
      <c r="C98" s="22" t="s">
        <v>300</v>
      </c>
      <c r="D98" s="22" t="s">
        <v>300</v>
      </c>
      <c r="E98" s="19" t="s">
        <v>86</v>
      </c>
      <c r="F98" s="22"/>
      <c r="G98" s="16" t="str">
        <f t="shared" si="1"/>
        <v>Loading...</v>
      </c>
      <c r="H98" s="19" t="s">
        <v>86</v>
      </c>
    </row>
    <row r="99">
      <c r="A99" s="19" t="s">
        <v>519</v>
      </c>
      <c r="B99" s="20" t="s">
        <v>521</v>
      </c>
      <c r="C99" s="22" t="s">
        <v>300</v>
      </c>
      <c r="D99" s="22" t="s">
        <v>300</v>
      </c>
      <c r="E99" s="19" t="s">
        <v>86</v>
      </c>
      <c r="F99" s="22"/>
      <c r="G99" s="16" t="str">
        <f t="shared" si="1"/>
        <v>Loading...</v>
      </c>
      <c r="H99" s="19" t="s">
        <v>86</v>
      </c>
    </row>
    <row r="100">
      <c r="A100" s="19" t="s">
        <v>519</v>
      </c>
      <c r="B100" s="20" t="s">
        <v>522</v>
      </c>
      <c r="C100" s="22" t="s">
        <v>300</v>
      </c>
      <c r="D100" s="22" t="s">
        <v>300</v>
      </c>
      <c r="E100" s="19" t="s">
        <v>86</v>
      </c>
      <c r="F100" s="22"/>
      <c r="G100" s="16" t="str">
        <f t="shared" si="1"/>
        <v>Loading...</v>
      </c>
      <c r="H100" s="19" t="s">
        <v>86</v>
      </c>
    </row>
    <row r="101">
      <c r="A101" s="19" t="s">
        <v>519</v>
      </c>
      <c r="B101" s="20" t="s">
        <v>523</v>
      </c>
      <c r="C101" s="22" t="s">
        <v>300</v>
      </c>
      <c r="D101" s="22" t="s">
        <v>300</v>
      </c>
      <c r="E101" s="19" t="s">
        <v>86</v>
      </c>
      <c r="F101" s="22"/>
      <c r="G101" s="16" t="str">
        <f t="shared" si="1"/>
        <v>Loading...</v>
      </c>
      <c r="H101" s="19" t="s">
        <v>86</v>
      </c>
    </row>
    <row r="102">
      <c r="A102" s="19" t="s">
        <v>519</v>
      </c>
      <c r="B102" s="20" t="s">
        <v>524</v>
      </c>
      <c r="C102" s="22" t="s">
        <v>300</v>
      </c>
      <c r="D102" s="22" t="s">
        <v>300</v>
      </c>
      <c r="E102" s="19" t="s">
        <v>86</v>
      </c>
      <c r="F102" s="22"/>
      <c r="G102" s="16" t="str">
        <f t="shared" si="1"/>
        <v>Loading...</v>
      </c>
      <c r="H102" s="19" t="s">
        <v>86</v>
      </c>
    </row>
    <row r="103">
      <c r="A103" s="19" t="s">
        <v>519</v>
      </c>
      <c r="B103" s="20" t="s">
        <v>525</v>
      </c>
      <c r="E103" s="19" t="s">
        <v>86</v>
      </c>
      <c r="F103" s="22"/>
      <c r="G103" s="16" t="str">
        <f t="shared" si="1"/>
        <v>Loading...</v>
      </c>
      <c r="H103" s="19" t="s">
        <v>86</v>
      </c>
    </row>
    <row r="104">
      <c r="A104" s="28">
        <v>96.0</v>
      </c>
      <c r="B104" s="1" t="s">
        <v>134</v>
      </c>
      <c r="C104" s="29" t="s">
        <v>526</v>
      </c>
      <c r="D104" s="18"/>
      <c r="F104" s="30" t="s">
        <v>527</v>
      </c>
      <c r="G104" s="31"/>
      <c r="H104" s="32">
        <f>COUNTA(H2:H103)-COUNTIF(H2:H103,"~")</f>
        <v>51</v>
      </c>
    </row>
    <row r="105">
      <c r="A105" s="28">
        <v>71.0</v>
      </c>
      <c r="B105" s="1" t="s">
        <v>134</v>
      </c>
      <c r="C105" s="29" t="s">
        <v>528</v>
      </c>
      <c r="D105" s="18"/>
      <c r="E105" s="33" t="str">
        <f>COUNTBLANK(E2:E103)&amp;" messages unidentified."</f>
        <v>22 messages unidentified.</v>
      </c>
      <c r="F105" s="30" t="s">
        <v>529</v>
      </c>
      <c r="G105" s="31"/>
      <c r="H105" s="32">
        <f>COUNTIF(H2:H103, "o")</f>
        <v>9</v>
      </c>
    </row>
  </sheetData>
  <customSheetViews>
    <customSheetView guid="{039DE6BF-DC48-478D-83DC-0A8451EB3908}" filter="1" showAutoFilter="1">
      <autoFilter ref="$B$1:$H$105">
        <filterColumn colId="3">
          <customFilters>
            <customFilter val="1*"/>
          </customFilters>
        </filterColumn>
      </autoFilter>
    </customSheetView>
    <customSheetView guid="{6FFBEA16-B168-4215-9071-C10646C21885}" filter="1" showAutoFilter="1">
      <autoFilter ref="$E$1:$E$105">
        <filterColumn colId="0">
          <customFilters>
            <customFilter val="0*"/>
          </customFilters>
        </filterColumn>
      </autoFilter>
    </customSheetView>
    <customSheetView guid="{4B779CE6-7584-4C37-8D71-5F248EE95600}" filter="1" showAutoFilter="1">
      <autoFilter ref="$E$1:$E$105">
        <filterColumn colId="0">
          <filters blank="1"/>
        </filterColumn>
      </autoFilter>
    </customSheetView>
  </customSheetViews>
  <conditionalFormatting sqref="G1:H105">
    <cfRule type="cellIs" dxfId="0" priority="1" operator="equal">
      <formula>"O"</formula>
    </cfRule>
  </conditionalFormatting>
  <conditionalFormatting sqref="G1:H105">
    <cfRule type="cellIs" dxfId="1" priority="2" operator="equal">
      <formula>"X"</formula>
    </cfRule>
  </conditionalFormatting>
  <conditionalFormatting sqref="G1:H105">
    <cfRule type="cellIs" dxfId="2" priority="3" operator="equal">
      <formula>"-"</formula>
    </cfRule>
  </conditionalFormatting>
  <conditionalFormatting sqref="G1:H105">
    <cfRule type="cellIs" dxfId="3" priority="4" operator="equal">
      <formula>"~"</formula>
    </cfRule>
  </conditionalFormatting>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64D79"/>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2.14"/>
    <col customWidth="1" min="2" max="3" width="36.29"/>
    <col customWidth="1" min="4" max="4" width="39.29"/>
    <col customWidth="1" min="5" max="5" width="34.0"/>
    <col customWidth="1" min="6" max="6" width="4.86"/>
  </cols>
  <sheetData>
    <row r="1">
      <c r="A1" s="12" t="s">
        <v>134</v>
      </c>
      <c r="B1" s="51" t="s">
        <v>7247</v>
      </c>
      <c r="C1" s="14" t="s">
        <v>136</v>
      </c>
      <c r="D1" s="14" t="s">
        <v>137</v>
      </c>
      <c r="E1" s="15" t="s">
        <v>7</v>
      </c>
      <c r="F1" s="12" t="s">
        <v>140</v>
      </c>
    </row>
    <row r="2">
      <c r="A2" s="47" t="s">
        <v>134</v>
      </c>
      <c r="B2" s="47" t="s">
        <v>7248</v>
      </c>
      <c r="C2" s="47" t="s">
        <v>6164</v>
      </c>
      <c r="D2" s="47" t="s">
        <v>6318</v>
      </c>
      <c r="E2" s="47" t="s">
        <v>7249</v>
      </c>
      <c r="F2" s="47"/>
    </row>
    <row r="3">
      <c r="A3" s="1"/>
      <c r="B3" s="1"/>
      <c r="D3" s="64" t="s">
        <v>7171</v>
      </c>
      <c r="E3" s="16" t="s">
        <v>7172</v>
      </c>
      <c r="F3" s="16"/>
    </row>
    <row r="4">
      <c r="A4" s="1">
        <v>1.0</v>
      </c>
      <c r="B4" s="1" t="s">
        <v>7250</v>
      </c>
      <c r="C4" s="1" t="s">
        <v>7251</v>
      </c>
      <c r="D4" s="1" t="s">
        <v>7252</v>
      </c>
      <c r="E4" s="18"/>
      <c r="F4" s="16" t="s">
        <v>84</v>
      </c>
    </row>
    <row r="5">
      <c r="A5" s="1">
        <v>2.0</v>
      </c>
      <c r="B5" s="1" t="s">
        <v>7250</v>
      </c>
      <c r="C5" s="1" t="s">
        <v>7251</v>
      </c>
      <c r="D5" s="1" t="s">
        <v>7252</v>
      </c>
      <c r="E5" s="18"/>
      <c r="F5" s="16" t="s">
        <v>84</v>
      </c>
    </row>
    <row r="6">
      <c r="A6" s="1">
        <v>3.0</v>
      </c>
      <c r="B6" s="1" t="s">
        <v>7253</v>
      </c>
      <c r="C6" s="1" t="s">
        <v>7254</v>
      </c>
      <c r="D6" s="1" t="s">
        <v>7255</v>
      </c>
      <c r="E6" s="18"/>
      <c r="F6" s="16" t="s">
        <v>84</v>
      </c>
    </row>
    <row r="7">
      <c r="A7" s="1">
        <v>4.0</v>
      </c>
      <c r="B7" s="1" t="s">
        <v>7253</v>
      </c>
      <c r="C7" s="1" t="s">
        <v>7254</v>
      </c>
      <c r="D7" s="1" t="s">
        <v>7255</v>
      </c>
      <c r="E7" s="18"/>
      <c r="F7" s="16" t="s">
        <v>84</v>
      </c>
    </row>
    <row r="8">
      <c r="A8" s="1">
        <v>5.0</v>
      </c>
      <c r="B8" s="1" t="s">
        <v>7256</v>
      </c>
      <c r="C8" s="1" t="s">
        <v>7257</v>
      </c>
      <c r="D8" s="1" t="s">
        <v>5483</v>
      </c>
      <c r="E8" s="18"/>
      <c r="F8" s="16" t="s">
        <v>84</v>
      </c>
    </row>
    <row r="9">
      <c r="A9" s="1">
        <v>6.0</v>
      </c>
      <c r="B9" s="1" t="s">
        <v>7256</v>
      </c>
      <c r="C9" s="1" t="s">
        <v>7257</v>
      </c>
      <c r="D9" s="1" t="s">
        <v>5483</v>
      </c>
      <c r="E9" s="18"/>
      <c r="F9" s="16" t="s">
        <v>84</v>
      </c>
    </row>
    <row r="10">
      <c r="A10" s="1">
        <v>7.0</v>
      </c>
      <c r="B10" s="1" t="s">
        <v>7258</v>
      </c>
      <c r="C10" s="1" t="s">
        <v>7259</v>
      </c>
      <c r="D10" s="1" t="s">
        <v>5487</v>
      </c>
      <c r="E10" s="18"/>
      <c r="F10" s="16" t="s">
        <v>84</v>
      </c>
    </row>
    <row r="11">
      <c r="A11" s="1">
        <v>8.0</v>
      </c>
      <c r="B11" s="1" t="s">
        <v>7258</v>
      </c>
      <c r="C11" s="1" t="s">
        <v>7259</v>
      </c>
      <c r="D11" s="1" t="s">
        <v>5487</v>
      </c>
      <c r="E11" s="18"/>
      <c r="F11" s="16" t="s">
        <v>84</v>
      </c>
    </row>
    <row r="12">
      <c r="A12" s="1">
        <v>9.0</v>
      </c>
      <c r="B12" s="1" t="s">
        <v>7260</v>
      </c>
      <c r="C12" s="1" t="s">
        <v>7261</v>
      </c>
      <c r="D12" s="1" t="s">
        <v>5491</v>
      </c>
      <c r="E12" s="18"/>
      <c r="F12" s="16" t="s">
        <v>84</v>
      </c>
    </row>
    <row r="13">
      <c r="A13" s="1">
        <v>10.0</v>
      </c>
      <c r="B13" s="1" t="s">
        <v>7260</v>
      </c>
      <c r="C13" s="1" t="s">
        <v>7261</v>
      </c>
      <c r="D13" s="1" t="s">
        <v>5491</v>
      </c>
      <c r="E13" s="18"/>
      <c r="F13" s="16" t="s">
        <v>84</v>
      </c>
    </row>
    <row r="14">
      <c r="A14" s="1">
        <v>11.0</v>
      </c>
      <c r="B14" s="1" t="s">
        <v>7262</v>
      </c>
      <c r="C14" s="1" t="s">
        <v>7263</v>
      </c>
      <c r="D14" s="1" t="s">
        <v>5495</v>
      </c>
      <c r="E14" s="18"/>
      <c r="F14" s="16" t="s">
        <v>84</v>
      </c>
    </row>
    <row r="15">
      <c r="A15" s="1">
        <v>12.0</v>
      </c>
      <c r="B15" s="1" t="s">
        <v>7262</v>
      </c>
      <c r="C15" s="1" t="s">
        <v>7263</v>
      </c>
      <c r="D15" s="1" t="s">
        <v>5495</v>
      </c>
      <c r="E15" s="18"/>
      <c r="F15" s="16" t="s">
        <v>84</v>
      </c>
    </row>
    <row r="16">
      <c r="A16" s="1">
        <v>13.0</v>
      </c>
      <c r="B16" s="1" t="s">
        <v>7264</v>
      </c>
      <c r="C16" s="1" t="s">
        <v>7265</v>
      </c>
      <c r="D16" s="1" t="s">
        <v>5499</v>
      </c>
      <c r="E16" s="18"/>
      <c r="F16" s="16" t="s">
        <v>84</v>
      </c>
    </row>
    <row r="17">
      <c r="A17" s="1">
        <v>14.0</v>
      </c>
      <c r="B17" s="1" t="s">
        <v>7264</v>
      </c>
      <c r="C17" s="1" t="s">
        <v>7265</v>
      </c>
      <c r="D17" s="1" t="s">
        <v>5499</v>
      </c>
      <c r="E17" s="18"/>
      <c r="F17" s="16" t="s">
        <v>84</v>
      </c>
    </row>
    <row r="18">
      <c r="A18" s="1">
        <v>15.0</v>
      </c>
      <c r="B18" s="1" t="s">
        <v>7266</v>
      </c>
      <c r="C18" s="1" t="s">
        <v>7267</v>
      </c>
      <c r="D18" s="1" t="s">
        <v>5503</v>
      </c>
      <c r="E18" s="18"/>
      <c r="F18" s="16" t="s">
        <v>84</v>
      </c>
    </row>
    <row r="19">
      <c r="A19" s="1">
        <v>16.0</v>
      </c>
      <c r="B19" s="1" t="s">
        <v>7266</v>
      </c>
      <c r="C19" s="1" t="s">
        <v>7267</v>
      </c>
      <c r="D19" s="1" t="s">
        <v>5503</v>
      </c>
      <c r="E19" s="18"/>
      <c r="F19" s="16" t="s">
        <v>84</v>
      </c>
    </row>
    <row r="20">
      <c r="A20" s="1">
        <v>17.0</v>
      </c>
      <c r="B20" s="1" t="s">
        <v>7268</v>
      </c>
      <c r="C20" s="1" t="s">
        <v>7269</v>
      </c>
      <c r="D20" s="1" t="s">
        <v>5507</v>
      </c>
      <c r="E20" s="18"/>
      <c r="F20" s="16" t="s">
        <v>84</v>
      </c>
    </row>
    <row r="21">
      <c r="A21" s="1">
        <v>18.0</v>
      </c>
      <c r="B21" s="1" t="s">
        <v>7268</v>
      </c>
      <c r="C21" s="1" t="s">
        <v>7269</v>
      </c>
      <c r="D21" s="1" t="s">
        <v>5507</v>
      </c>
      <c r="E21" s="18"/>
      <c r="F21" s="16" t="s">
        <v>84</v>
      </c>
    </row>
    <row r="22">
      <c r="A22" s="1">
        <v>19.0</v>
      </c>
      <c r="B22" s="1" t="s">
        <v>7270</v>
      </c>
      <c r="C22" s="1" t="s">
        <v>7271</v>
      </c>
      <c r="D22" s="1" t="s">
        <v>5511</v>
      </c>
      <c r="E22" s="18"/>
      <c r="F22" s="16" t="s">
        <v>84</v>
      </c>
    </row>
    <row r="23">
      <c r="A23" s="1">
        <v>20.0</v>
      </c>
      <c r="B23" s="1" t="s">
        <v>7270</v>
      </c>
      <c r="C23" s="1" t="s">
        <v>7271</v>
      </c>
      <c r="D23" s="1" t="s">
        <v>5511</v>
      </c>
      <c r="E23" s="18"/>
      <c r="F23" s="16" t="s">
        <v>84</v>
      </c>
    </row>
    <row r="24">
      <c r="A24" s="1">
        <v>21.0</v>
      </c>
      <c r="B24" s="1" t="s">
        <v>7272</v>
      </c>
      <c r="C24" s="1" t="s">
        <v>7273</v>
      </c>
      <c r="D24" s="1" t="s">
        <v>7274</v>
      </c>
      <c r="E24" s="18"/>
      <c r="F24" s="16" t="s">
        <v>84</v>
      </c>
    </row>
    <row r="25">
      <c r="A25" s="1">
        <v>22.0</v>
      </c>
      <c r="B25" s="1" t="s">
        <v>7272</v>
      </c>
      <c r="C25" s="1" t="s">
        <v>7273</v>
      </c>
      <c r="D25" s="1" t="s">
        <v>7274</v>
      </c>
      <c r="E25" s="18"/>
      <c r="F25" s="16" t="s">
        <v>84</v>
      </c>
    </row>
    <row r="26">
      <c r="A26" s="1">
        <v>23.0</v>
      </c>
      <c r="B26" s="1" t="s">
        <v>7275</v>
      </c>
      <c r="C26" s="1" t="s">
        <v>7276</v>
      </c>
      <c r="D26" s="1" t="s">
        <v>5519</v>
      </c>
      <c r="E26" s="18"/>
      <c r="F26" s="16" t="s">
        <v>84</v>
      </c>
    </row>
    <row r="27">
      <c r="A27" s="1">
        <v>24.0</v>
      </c>
      <c r="B27" s="1" t="s">
        <v>7275</v>
      </c>
      <c r="C27" s="1" t="s">
        <v>7276</v>
      </c>
      <c r="D27" s="1" t="s">
        <v>5519</v>
      </c>
      <c r="E27" s="18"/>
      <c r="F27" s="16" t="s">
        <v>84</v>
      </c>
    </row>
    <row r="28">
      <c r="A28" s="1">
        <v>25.0</v>
      </c>
      <c r="B28" s="1" t="s">
        <v>7277</v>
      </c>
      <c r="C28" s="1" t="s">
        <v>7278</v>
      </c>
      <c r="D28" s="1" t="s">
        <v>5523</v>
      </c>
      <c r="E28" s="18"/>
      <c r="F28" s="16" t="s">
        <v>84</v>
      </c>
    </row>
    <row r="29">
      <c r="A29" s="1">
        <v>26.0</v>
      </c>
      <c r="B29" s="1" t="s">
        <v>7277</v>
      </c>
      <c r="C29" s="1" t="s">
        <v>7278</v>
      </c>
      <c r="D29" s="1" t="s">
        <v>5523</v>
      </c>
      <c r="E29" s="18"/>
      <c r="F29" s="16" t="s">
        <v>84</v>
      </c>
    </row>
    <row r="30">
      <c r="A30" s="1">
        <v>27.0</v>
      </c>
      <c r="B30" s="1" t="s">
        <v>7279</v>
      </c>
      <c r="C30" s="1" t="s">
        <v>7280</v>
      </c>
      <c r="D30" s="1" t="s">
        <v>5527</v>
      </c>
      <c r="E30" s="18"/>
      <c r="F30" s="16" t="s">
        <v>84</v>
      </c>
    </row>
    <row r="31">
      <c r="A31" s="1">
        <v>28.0</v>
      </c>
      <c r="B31" s="1" t="s">
        <v>7279</v>
      </c>
      <c r="C31" s="1" t="s">
        <v>7280</v>
      </c>
      <c r="D31" s="1" t="s">
        <v>5527</v>
      </c>
      <c r="E31" s="18"/>
      <c r="F31" s="16" t="s">
        <v>84</v>
      </c>
    </row>
    <row r="32">
      <c r="A32" s="1">
        <v>29.0</v>
      </c>
      <c r="B32" s="1" t="s">
        <v>7281</v>
      </c>
      <c r="C32" s="1" t="s">
        <v>7282</v>
      </c>
      <c r="D32" s="1" t="s">
        <v>7283</v>
      </c>
      <c r="E32" s="18"/>
      <c r="F32" s="16" t="s">
        <v>84</v>
      </c>
    </row>
    <row r="33">
      <c r="A33" s="1">
        <v>30.0</v>
      </c>
      <c r="B33" s="1" t="s">
        <v>7281</v>
      </c>
      <c r="C33" s="1" t="s">
        <v>7282</v>
      </c>
      <c r="D33" s="1" t="s">
        <v>7283</v>
      </c>
      <c r="E33" s="18"/>
      <c r="F33" s="16" t="s">
        <v>84</v>
      </c>
    </row>
    <row r="34">
      <c r="A34" s="1">
        <v>31.0</v>
      </c>
      <c r="B34" s="1" t="s">
        <v>7284</v>
      </c>
      <c r="C34" s="1" t="s">
        <v>7285</v>
      </c>
      <c r="D34" s="1" t="s">
        <v>5535</v>
      </c>
      <c r="E34" s="18"/>
      <c r="F34" s="16" t="s">
        <v>84</v>
      </c>
    </row>
    <row r="35">
      <c r="A35" s="1">
        <v>32.0</v>
      </c>
      <c r="B35" s="1" t="s">
        <v>7284</v>
      </c>
      <c r="C35" s="1" t="s">
        <v>7285</v>
      </c>
      <c r="D35" s="1" t="s">
        <v>5535</v>
      </c>
      <c r="E35" s="18"/>
      <c r="F35" s="16" t="s">
        <v>84</v>
      </c>
    </row>
    <row r="36">
      <c r="A36" s="1">
        <v>33.0</v>
      </c>
      <c r="B36" s="1" t="s">
        <v>7286</v>
      </c>
      <c r="C36" s="1" t="s">
        <v>7287</v>
      </c>
      <c r="D36" s="1" t="s">
        <v>5539</v>
      </c>
      <c r="E36" s="18"/>
      <c r="F36" s="16" t="s">
        <v>84</v>
      </c>
    </row>
    <row r="37">
      <c r="A37" s="1">
        <v>34.0</v>
      </c>
      <c r="B37" s="1" t="s">
        <v>7286</v>
      </c>
      <c r="C37" s="1" t="s">
        <v>7287</v>
      </c>
      <c r="D37" s="1" t="s">
        <v>5539</v>
      </c>
      <c r="E37" s="18"/>
      <c r="F37" s="16" t="s">
        <v>84</v>
      </c>
    </row>
    <row r="38">
      <c r="A38" s="1">
        <v>35.0</v>
      </c>
      <c r="B38" s="1" t="s">
        <v>7288</v>
      </c>
      <c r="C38" s="1" t="s">
        <v>7289</v>
      </c>
      <c r="D38" s="1" t="s">
        <v>5543</v>
      </c>
      <c r="E38" s="18"/>
      <c r="F38" s="16" t="s">
        <v>84</v>
      </c>
    </row>
    <row r="39">
      <c r="A39" s="1">
        <v>36.0</v>
      </c>
      <c r="B39" s="1" t="s">
        <v>7288</v>
      </c>
      <c r="C39" s="1" t="s">
        <v>7289</v>
      </c>
      <c r="D39" s="1" t="s">
        <v>5543</v>
      </c>
      <c r="E39" s="18"/>
      <c r="F39" s="16" t="s">
        <v>84</v>
      </c>
    </row>
    <row r="40">
      <c r="A40" s="1">
        <v>37.0</v>
      </c>
      <c r="B40" s="1" t="s">
        <v>7290</v>
      </c>
      <c r="C40" s="1" t="s">
        <v>7289</v>
      </c>
      <c r="D40" s="1" t="s">
        <v>5543</v>
      </c>
      <c r="E40" s="18"/>
      <c r="F40" s="16" t="s">
        <v>84</v>
      </c>
    </row>
    <row r="41">
      <c r="A41" s="1">
        <v>38.0</v>
      </c>
      <c r="B41" s="1" t="s">
        <v>7290</v>
      </c>
      <c r="C41" s="1" t="s">
        <v>7289</v>
      </c>
      <c r="D41" s="1" t="s">
        <v>5543</v>
      </c>
      <c r="E41" s="18"/>
      <c r="F41" s="16" t="s">
        <v>84</v>
      </c>
    </row>
    <row r="42">
      <c r="A42" s="1">
        <v>39.0</v>
      </c>
      <c r="B42" s="1" t="s">
        <v>7291</v>
      </c>
      <c r="C42" s="1" t="s">
        <v>7292</v>
      </c>
      <c r="D42" s="1" t="s">
        <v>5549</v>
      </c>
      <c r="E42" s="18"/>
      <c r="F42" s="16" t="s">
        <v>84</v>
      </c>
    </row>
    <row r="43">
      <c r="A43" s="1">
        <v>40.0</v>
      </c>
      <c r="B43" s="1" t="s">
        <v>7291</v>
      </c>
      <c r="C43" s="1" t="s">
        <v>7292</v>
      </c>
      <c r="D43" s="1" t="s">
        <v>5549</v>
      </c>
      <c r="E43" s="18"/>
      <c r="F43" s="16" t="s">
        <v>84</v>
      </c>
    </row>
    <row r="44">
      <c r="A44" s="1">
        <v>41.0</v>
      </c>
      <c r="B44" s="1" t="s">
        <v>7293</v>
      </c>
      <c r="C44" s="1" t="s">
        <v>7294</v>
      </c>
      <c r="D44" s="1" t="s">
        <v>5553</v>
      </c>
      <c r="E44" s="18"/>
      <c r="F44" s="16" t="s">
        <v>84</v>
      </c>
    </row>
    <row r="45">
      <c r="A45" s="1">
        <v>42.0</v>
      </c>
      <c r="B45" s="1" t="s">
        <v>7295</v>
      </c>
      <c r="C45" s="1" t="s">
        <v>7296</v>
      </c>
      <c r="D45" s="1" t="s">
        <v>5557</v>
      </c>
      <c r="E45" s="18"/>
      <c r="F45" s="16" t="s">
        <v>84</v>
      </c>
    </row>
    <row r="46">
      <c r="A46" s="1">
        <v>43.0</v>
      </c>
      <c r="B46" s="1" t="s">
        <v>7295</v>
      </c>
      <c r="C46" s="1" t="s">
        <v>7296</v>
      </c>
      <c r="D46" s="1" t="s">
        <v>5557</v>
      </c>
      <c r="E46" s="18"/>
      <c r="F46" s="16" t="s">
        <v>84</v>
      </c>
    </row>
    <row r="47">
      <c r="A47" s="1">
        <v>44.0</v>
      </c>
      <c r="B47" s="1" t="s">
        <v>7297</v>
      </c>
      <c r="C47" s="1" t="s">
        <v>7298</v>
      </c>
      <c r="D47" s="1" t="s">
        <v>5561</v>
      </c>
      <c r="E47" s="18"/>
      <c r="F47" s="16" t="s">
        <v>84</v>
      </c>
    </row>
    <row r="48">
      <c r="A48" s="1">
        <v>45.0</v>
      </c>
      <c r="B48" s="1" t="s">
        <v>7297</v>
      </c>
      <c r="C48" s="1" t="s">
        <v>7298</v>
      </c>
      <c r="D48" s="1" t="s">
        <v>5561</v>
      </c>
      <c r="E48" s="18"/>
      <c r="F48" s="16" t="s">
        <v>84</v>
      </c>
    </row>
    <row r="49">
      <c r="A49" s="1">
        <v>46.0</v>
      </c>
      <c r="B49" s="1" t="s">
        <v>7299</v>
      </c>
      <c r="C49" s="1" t="s">
        <v>7300</v>
      </c>
      <c r="D49" s="1" t="s">
        <v>5565</v>
      </c>
      <c r="E49" s="18"/>
      <c r="F49" s="16" t="s">
        <v>84</v>
      </c>
    </row>
    <row r="50">
      <c r="A50" s="1">
        <v>47.0</v>
      </c>
      <c r="B50" s="1" t="s">
        <v>7299</v>
      </c>
      <c r="C50" s="1" t="s">
        <v>7300</v>
      </c>
      <c r="D50" s="1" t="s">
        <v>5565</v>
      </c>
      <c r="E50" s="18"/>
      <c r="F50" s="16" t="s">
        <v>84</v>
      </c>
    </row>
    <row r="51">
      <c r="A51" s="1">
        <v>48.0</v>
      </c>
      <c r="B51" s="1" t="s">
        <v>7301</v>
      </c>
      <c r="C51" s="1" t="s">
        <v>7302</v>
      </c>
      <c r="D51" s="1" t="s">
        <v>5569</v>
      </c>
      <c r="E51" s="18"/>
      <c r="F51" s="16" t="s">
        <v>84</v>
      </c>
    </row>
    <row r="52">
      <c r="A52" s="1">
        <v>49.0</v>
      </c>
      <c r="B52" s="1" t="s">
        <v>7301</v>
      </c>
      <c r="C52" s="1" t="s">
        <v>7302</v>
      </c>
      <c r="D52" s="1" t="s">
        <v>5569</v>
      </c>
      <c r="E52" s="18"/>
      <c r="F52" s="16" t="s">
        <v>84</v>
      </c>
    </row>
    <row r="53">
      <c r="A53" s="1">
        <v>50.0</v>
      </c>
      <c r="B53" s="1" t="s">
        <v>7303</v>
      </c>
      <c r="C53" s="1" t="s">
        <v>7304</v>
      </c>
      <c r="D53" s="1" t="s">
        <v>5573</v>
      </c>
      <c r="E53" s="18"/>
      <c r="F53" s="16" t="s">
        <v>84</v>
      </c>
    </row>
    <row r="54">
      <c r="A54" s="1">
        <v>51.0</v>
      </c>
      <c r="B54" s="1" t="s">
        <v>7303</v>
      </c>
      <c r="C54" s="1" t="s">
        <v>7304</v>
      </c>
      <c r="D54" s="1" t="s">
        <v>5573</v>
      </c>
      <c r="E54" s="18"/>
      <c r="F54" s="16" t="s">
        <v>84</v>
      </c>
    </row>
    <row r="55">
      <c r="A55" s="1">
        <v>52.0</v>
      </c>
      <c r="B55" s="1" t="s">
        <v>7305</v>
      </c>
      <c r="C55" s="1" t="s">
        <v>7306</v>
      </c>
      <c r="D55" s="1" t="s">
        <v>5577</v>
      </c>
      <c r="E55" s="18"/>
      <c r="F55" s="16" t="s">
        <v>84</v>
      </c>
    </row>
    <row r="56">
      <c r="A56" s="1">
        <v>53.0</v>
      </c>
      <c r="B56" s="1" t="s">
        <v>7305</v>
      </c>
      <c r="C56" s="1" t="s">
        <v>7306</v>
      </c>
      <c r="D56" s="1" t="s">
        <v>5577</v>
      </c>
      <c r="E56" s="18"/>
      <c r="F56" s="16" t="s">
        <v>84</v>
      </c>
    </row>
    <row r="57">
      <c r="A57" s="1">
        <v>54.0</v>
      </c>
      <c r="B57" s="1" t="s">
        <v>7307</v>
      </c>
      <c r="C57" s="1" t="s">
        <v>7308</v>
      </c>
      <c r="D57" s="1" t="s">
        <v>5581</v>
      </c>
      <c r="E57" s="18"/>
      <c r="F57" s="16" t="s">
        <v>84</v>
      </c>
    </row>
    <row r="58">
      <c r="A58" s="1">
        <v>55.0</v>
      </c>
      <c r="B58" s="1" t="s">
        <v>7309</v>
      </c>
      <c r="C58" s="1" t="s">
        <v>7310</v>
      </c>
      <c r="D58" s="1" t="s">
        <v>5585</v>
      </c>
      <c r="E58" s="18"/>
      <c r="F58" s="16" t="s">
        <v>84</v>
      </c>
    </row>
    <row r="59">
      <c r="A59" s="1">
        <v>56.0</v>
      </c>
      <c r="B59" s="1" t="s">
        <v>7311</v>
      </c>
      <c r="C59" s="1" t="s">
        <v>7312</v>
      </c>
      <c r="D59" s="1" t="s">
        <v>5589</v>
      </c>
      <c r="E59" s="18"/>
      <c r="F59" s="16" t="s">
        <v>84</v>
      </c>
    </row>
    <row r="60">
      <c r="A60" s="1">
        <v>57.0</v>
      </c>
      <c r="B60" s="1" t="s">
        <v>7313</v>
      </c>
      <c r="C60" s="1" t="s">
        <v>7314</v>
      </c>
      <c r="D60" s="1" t="s">
        <v>5593</v>
      </c>
      <c r="E60" s="18"/>
      <c r="F60" s="16" t="s">
        <v>84</v>
      </c>
    </row>
    <row r="61">
      <c r="A61" s="1">
        <v>58.0</v>
      </c>
      <c r="B61" s="1" t="s">
        <v>7315</v>
      </c>
      <c r="C61" s="1" t="s">
        <v>7316</v>
      </c>
      <c r="D61" s="1" t="s">
        <v>5597</v>
      </c>
      <c r="E61" s="18"/>
      <c r="F61" s="16" t="s">
        <v>84</v>
      </c>
    </row>
    <row r="62">
      <c r="A62" s="1">
        <v>59.0</v>
      </c>
      <c r="B62" s="1" t="s">
        <v>7315</v>
      </c>
      <c r="C62" s="1" t="s">
        <v>7316</v>
      </c>
      <c r="D62" s="1" t="s">
        <v>5597</v>
      </c>
      <c r="E62" s="18"/>
      <c r="F62" s="16" t="s">
        <v>84</v>
      </c>
    </row>
    <row r="63">
      <c r="A63" s="1">
        <v>60.0</v>
      </c>
      <c r="B63" s="1" t="s">
        <v>7317</v>
      </c>
      <c r="C63" s="1" t="s">
        <v>7318</v>
      </c>
      <c r="D63" s="1" t="s">
        <v>5605</v>
      </c>
      <c r="E63" s="18"/>
      <c r="F63" s="16" t="s">
        <v>84</v>
      </c>
    </row>
    <row r="64">
      <c r="A64" s="1">
        <v>61.0</v>
      </c>
      <c r="B64" s="1" t="s">
        <v>7317</v>
      </c>
      <c r="C64" s="1" t="s">
        <v>7318</v>
      </c>
      <c r="D64" s="1" t="s">
        <v>5605</v>
      </c>
      <c r="E64" s="18"/>
      <c r="F64" s="16" t="s">
        <v>84</v>
      </c>
    </row>
    <row r="65">
      <c r="A65" s="1">
        <v>62.0</v>
      </c>
      <c r="B65" s="1" t="s">
        <v>7319</v>
      </c>
      <c r="C65" s="1" t="s">
        <v>7320</v>
      </c>
      <c r="D65" s="1" t="s">
        <v>5601</v>
      </c>
      <c r="E65" s="18"/>
      <c r="F65" s="16" t="s">
        <v>84</v>
      </c>
    </row>
    <row r="66">
      <c r="A66" s="1">
        <v>63.0</v>
      </c>
      <c r="B66" s="1" t="s">
        <v>7319</v>
      </c>
      <c r="C66" s="1" t="s">
        <v>7320</v>
      </c>
      <c r="D66" s="1" t="s">
        <v>5601</v>
      </c>
      <c r="E66" s="18"/>
      <c r="F66" s="16" t="s">
        <v>84</v>
      </c>
    </row>
    <row r="67">
      <c r="A67" s="1">
        <v>64.0</v>
      </c>
      <c r="B67" s="1" t="s">
        <v>7321</v>
      </c>
      <c r="C67" s="1" t="s">
        <v>7322</v>
      </c>
      <c r="D67" s="1" t="s">
        <v>5609</v>
      </c>
      <c r="E67" s="18"/>
      <c r="F67" s="16" t="s">
        <v>84</v>
      </c>
    </row>
    <row r="68">
      <c r="A68" s="1">
        <v>65.0</v>
      </c>
      <c r="B68" s="1" t="s">
        <v>7321</v>
      </c>
      <c r="C68" s="1" t="s">
        <v>7322</v>
      </c>
      <c r="D68" s="1" t="s">
        <v>5609</v>
      </c>
      <c r="E68" s="18"/>
      <c r="F68" s="16" t="s">
        <v>84</v>
      </c>
    </row>
    <row r="69">
      <c r="A69" s="1">
        <v>66.0</v>
      </c>
      <c r="B69" s="1" t="s">
        <v>7323</v>
      </c>
      <c r="C69" s="1" t="s">
        <v>7324</v>
      </c>
      <c r="D69" s="1" t="s">
        <v>5613</v>
      </c>
      <c r="E69" s="18"/>
      <c r="F69" s="16" t="s">
        <v>84</v>
      </c>
    </row>
    <row r="70">
      <c r="A70" s="1">
        <v>67.0</v>
      </c>
      <c r="B70" s="1" t="s">
        <v>7325</v>
      </c>
      <c r="C70" s="1" t="s">
        <v>7326</v>
      </c>
      <c r="D70" s="1" t="s">
        <v>5617</v>
      </c>
      <c r="E70" s="18"/>
      <c r="F70" s="16" t="s">
        <v>84</v>
      </c>
    </row>
    <row r="71">
      <c r="A71" s="1">
        <v>68.0</v>
      </c>
      <c r="B71" s="1" t="s">
        <v>7327</v>
      </c>
      <c r="C71" s="1" t="s">
        <v>7328</v>
      </c>
      <c r="D71" s="1" t="s">
        <v>5621</v>
      </c>
      <c r="E71" s="16"/>
      <c r="F71" s="16" t="s">
        <v>84</v>
      </c>
    </row>
    <row r="72">
      <c r="A72" s="1">
        <v>69.0</v>
      </c>
      <c r="B72" s="1" t="s">
        <v>7329</v>
      </c>
      <c r="C72" s="1" t="s">
        <v>7330</v>
      </c>
      <c r="D72" s="1" t="s">
        <v>5625</v>
      </c>
      <c r="E72" s="18"/>
      <c r="F72" s="16" t="s">
        <v>84</v>
      </c>
    </row>
    <row r="73">
      <c r="A73" s="1">
        <v>70.0</v>
      </c>
      <c r="B73" s="1" t="s">
        <v>7331</v>
      </c>
      <c r="C73" s="1" t="s">
        <v>7332</v>
      </c>
      <c r="D73" s="1" t="s">
        <v>7333</v>
      </c>
      <c r="E73" s="18"/>
      <c r="F73" s="16" t="s">
        <v>84</v>
      </c>
    </row>
    <row r="74">
      <c r="A74" s="1">
        <v>71.0</v>
      </c>
      <c r="B74" s="1" t="s">
        <v>7334</v>
      </c>
      <c r="C74" s="1" t="s">
        <v>7335</v>
      </c>
      <c r="D74" s="1" t="s">
        <v>5633</v>
      </c>
      <c r="E74" s="18"/>
      <c r="F74" s="16" t="s">
        <v>84</v>
      </c>
    </row>
    <row r="75">
      <c r="A75" s="1">
        <v>72.0</v>
      </c>
      <c r="B75" s="1" t="s">
        <v>7336</v>
      </c>
      <c r="C75" s="1" t="s">
        <v>7337</v>
      </c>
      <c r="D75" s="1" t="s">
        <v>7338</v>
      </c>
      <c r="E75" s="18"/>
      <c r="F75" s="16" t="s">
        <v>84</v>
      </c>
    </row>
    <row r="76">
      <c r="A76" s="1">
        <v>73.0</v>
      </c>
      <c r="B76" s="1" t="s">
        <v>7339</v>
      </c>
      <c r="C76" s="1" t="s">
        <v>7340</v>
      </c>
      <c r="D76" s="1" t="s">
        <v>7341</v>
      </c>
      <c r="E76" s="18"/>
      <c r="F76" s="16" t="s">
        <v>84</v>
      </c>
    </row>
    <row r="77">
      <c r="A77" s="1">
        <v>74.0</v>
      </c>
      <c r="B77" s="1" t="s">
        <v>7342</v>
      </c>
      <c r="C77" s="1" t="s">
        <v>7343</v>
      </c>
      <c r="D77" s="1" t="s">
        <v>7344</v>
      </c>
      <c r="E77" s="16" t="s">
        <v>6408</v>
      </c>
      <c r="F77" s="16" t="s">
        <v>84</v>
      </c>
    </row>
    <row r="78">
      <c r="A78" s="1">
        <v>75.0</v>
      </c>
      <c r="B78" s="1" t="s">
        <v>7345</v>
      </c>
      <c r="C78" s="1" t="s">
        <v>7346</v>
      </c>
      <c r="D78" s="1" t="s">
        <v>5649</v>
      </c>
      <c r="E78" s="18"/>
      <c r="F78" s="16" t="s">
        <v>84</v>
      </c>
    </row>
    <row r="79">
      <c r="A79" s="1">
        <v>76.0</v>
      </c>
      <c r="B79" s="1" t="s">
        <v>7347</v>
      </c>
      <c r="C79" s="1" t="s">
        <v>7348</v>
      </c>
      <c r="D79" s="1" t="s">
        <v>5653</v>
      </c>
      <c r="E79" s="18"/>
      <c r="F79" s="16" t="s">
        <v>84</v>
      </c>
    </row>
    <row r="80">
      <c r="A80" s="1">
        <v>77.0</v>
      </c>
      <c r="B80" s="1" t="s">
        <v>7349</v>
      </c>
      <c r="C80" s="1" t="s">
        <v>7350</v>
      </c>
      <c r="D80" s="1" t="s">
        <v>5657</v>
      </c>
      <c r="E80" s="18"/>
      <c r="F80" s="16" t="s">
        <v>84</v>
      </c>
    </row>
    <row r="81">
      <c r="A81" s="1">
        <v>78.0</v>
      </c>
      <c r="B81" s="1" t="s">
        <v>7351</v>
      </c>
      <c r="C81" s="1" t="s">
        <v>7352</v>
      </c>
      <c r="D81" s="1" t="s">
        <v>5661</v>
      </c>
      <c r="E81" s="18"/>
      <c r="F81" s="16" t="s">
        <v>84</v>
      </c>
    </row>
    <row r="82">
      <c r="A82" s="1">
        <v>79.0</v>
      </c>
      <c r="B82" s="1" t="s">
        <v>7353</v>
      </c>
      <c r="C82" s="1" t="s">
        <v>7354</v>
      </c>
      <c r="D82" s="1" t="s">
        <v>7355</v>
      </c>
      <c r="E82" s="18"/>
      <c r="F82" s="16" t="s">
        <v>84</v>
      </c>
    </row>
    <row r="83">
      <c r="A83" s="1">
        <v>80.0</v>
      </c>
      <c r="B83" s="1" t="s">
        <v>7356</v>
      </c>
      <c r="C83" s="1" t="s">
        <v>7357</v>
      </c>
      <c r="D83" s="1" t="s">
        <v>82</v>
      </c>
      <c r="E83" s="16" t="s">
        <v>7358</v>
      </c>
      <c r="F83" s="16" t="s">
        <v>84</v>
      </c>
    </row>
    <row r="84">
      <c r="A84" s="1">
        <v>81.0</v>
      </c>
      <c r="B84" s="1" t="s">
        <v>7359</v>
      </c>
      <c r="C84" s="1" t="s">
        <v>6346</v>
      </c>
      <c r="D84" s="1" t="s">
        <v>5677</v>
      </c>
      <c r="E84" s="18"/>
      <c r="F84" s="16" t="s">
        <v>84</v>
      </c>
    </row>
    <row r="85">
      <c r="A85" s="1">
        <v>82.0</v>
      </c>
      <c r="B85" s="1" t="s">
        <v>7290</v>
      </c>
      <c r="C85" s="1" t="s">
        <v>6295</v>
      </c>
      <c r="D85" s="1" t="s">
        <v>6296</v>
      </c>
      <c r="E85" s="18"/>
      <c r="F85" s="16" t="s">
        <v>84</v>
      </c>
    </row>
    <row r="86">
      <c r="A86" s="1">
        <v>83.0</v>
      </c>
      <c r="B86" s="1" t="s">
        <v>7290</v>
      </c>
      <c r="C86" s="1" t="s">
        <v>7360</v>
      </c>
      <c r="D86" s="1" t="s">
        <v>7361</v>
      </c>
      <c r="E86" s="18"/>
      <c r="F86" s="16" t="s">
        <v>84</v>
      </c>
    </row>
    <row r="87">
      <c r="A87" s="1">
        <v>84.0</v>
      </c>
      <c r="B87" s="1" t="s">
        <v>7290</v>
      </c>
      <c r="C87" s="1" t="s">
        <v>7362</v>
      </c>
      <c r="D87" s="1" t="s">
        <v>7363</v>
      </c>
      <c r="E87" s="18"/>
      <c r="F87" s="16" t="s">
        <v>84</v>
      </c>
    </row>
    <row r="88">
      <c r="A88" s="1">
        <v>85.0</v>
      </c>
      <c r="B88" s="1" t="s">
        <v>7290</v>
      </c>
      <c r="C88" s="1" t="s">
        <v>7364</v>
      </c>
      <c r="D88" s="1" t="s">
        <v>7365</v>
      </c>
      <c r="F88" s="1" t="s">
        <v>84</v>
      </c>
    </row>
    <row r="89">
      <c r="A89" s="48" t="s">
        <v>134</v>
      </c>
      <c r="B89" s="48"/>
      <c r="C89" s="46" t="s">
        <v>7366</v>
      </c>
      <c r="D89" s="49"/>
      <c r="E89" s="30" t="s">
        <v>527</v>
      </c>
      <c r="F89" s="32">
        <f>COUNTA(F4:F88)-COUNTIF(F4:F88,"~")</f>
        <v>85</v>
      </c>
    </row>
    <row r="90">
      <c r="A90" s="16" t="s">
        <v>134</v>
      </c>
      <c r="D90" s="18"/>
      <c r="E90" s="30" t="s">
        <v>529</v>
      </c>
      <c r="F90" s="32">
        <f>COUNTIF(F4:F88, "o")</f>
        <v>85</v>
      </c>
    </row>
  </sheetData>
  <conditionalFormatting sqref="F1:F87 F89:F90">
    <cfRule type="cellIs" dxfId="3" priority="1" operator="equal">
      <formula>"~"</formula>
    </cfRule>
  </conditionalFormatting>
  <conditionalFormatting sqref="F1:F87 F89:F90">
    <cfRule type="cellIs" dxfId="0" priority="2" operator="equal">
      <formula>"O"</formula>
    </cfRule>
  </conditionalFormatting>
  <conditionalFormatting sqref="F1:F87 F89:F90">
    <cfRule type="cellIs" dxfId="1" priority="3" operator="equal">
      <formula>"X"</formula>
    </cfRule>
  </conditionalFormatting>
  <conditionalFormatting sqref="F1:F87 F89:F90">
    <cfRule type="cellIs" dxfId="2" priority="4" operator="equal">
      <formula>"-"</formula>
    </cfRule>
  </conditionalFormatting>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64D79"/>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2.14"/>
    <col customWidth="1" min="2" max="2" width="36.29"/>
    <col customWidth="1" min="3" max="3" width="39.29"/>
    <col customWidth="1" min="4" max="4" width="34.0"/>
    <col customWidth="1" min="5" max="6" width="4.86"/>
  </cols>
  <sheetData>
    <row r="1">
      <c r="A1" s="12" t="s">
        <v>134</v>
      </c>
      <c r="B1" s="14" t="s">
        <v>136</v>
      </c>
      <c r="C1" s="14" t="s">
        <v>137</v>
      </c>
      <c r="D1" s="15" t="s">
        <v>7</v>
      </c>
      <c r="E1" s="12" t="s">
        <v>140</v>
      </c>
      <c r="F1" s="12"/>
    </row>
    <row r="2">
      <c r="A2" s="47" t="s">
        <v>134</v>
      </c>
      <c r="B2" s="47" t="s">
        <v>7227</v>
      </c>
      <c r="C2" s="47" t="s">
        <v>7228</v>
      </c>
      <c r="D2" s="47" t="s">
        <v>7367</v>
      </c>
      <c r="E2" s="47" t="s">
        <v>84</v>
      </c>
      <c r="F2" s="65"/>
    </row>
    <row r="3">
      <c r="A3" s="1"/>
      <c r="B3" s="1"/>
      <c r="C3" s="64" t="s">
        <v>7171</v>
      </c>
      <c r="D3" s="16" t="s">
        <v>7172</v>
      </c>
      <c r="F3" s="16"/>
    </row>
    <row r="4">
      <c r="A4" s="1">
        <v>1.0</v>
      </c>
      <c r="B4" s="1" t="s">
        <v>7368</v>
      </c>
      <c r="C4" s="1" t="s">
        <v>7369</v>
      </c>
      <c r="D4" s="18"/>
      <c r="E4" s="16" t="s">
        <v>84</v>
      </c>
      <c r="F4" s="16"/>
    </row>
    <row r="5">
      <c r="A5" s="1">
        <v>2.0</v>
      </c>
      <c r="B5" s="1" t="s">
        <v>7370</v>
      </c>
      <c r="C5" s="1" t="s">
        <v>7371</v>
      </c>
      <c r="D5" s="18"/>
      <c r="E5" s="16" t="s">
        <v>84</v>
      </c>
      <c r="F5" s="16"/>
    </row>
    <row r="6">
      <c r="A6" s="1">
        <v>3.0</v>
      </c>
      <c r="B6" s="1" t="s">
        <v>7372</v>
      </c>
      <c r="C6" s="1" t="s">
        <v>7373</v>
      </c>
      <c r="D6" s="18"/>
      <c r="E6" s="16" t="s">
        <v>84</v>
      </c>
      <c r="F6" s="16"/>
    </row>
    <row r="7">
      <c r="A7" s="1">
        <v>4.0</v>
      </c>
      <c r="B7" s="1" t="s">
        <v>6940</v>
      </c>
      <c r="C7" s="1" t="s">
        <v>6941</v>
      </c>
      <c r="D7" s="18"/>
      <c r="E7" s="16" t="s">
        <v>84</v>
      </c>
      <c r="F7" s="16"/>
    </row>
    <row r="8">
      <c r="A8" s="1">
        <v>5.0</v>
      </c>
      <c r="B8" s="1" t="s">
        <v>7374</v>
      </c>
      <c r="C8" s="1" t="s">
        <v>7375</v>
      </c>
      <c r="D8" s="18"/>
      <c r="E8" s="16" t="s">
        <v>84</v>
      </c>
      <c r="F8" s="16"/>
    </row>
    <row r="9">
      <c r="A9" s="1">
        <v>6.0</v>
      </c>
      <c r="B9" s="1" t="s">
        <v>7376</v>
      </c>
      <c r="C9" s="1" t="s">
        <v>7377</v>
      </c>
      <c r="D9" s="18"/>
      <c r="E9" s="16" t="s">
        <v>84</v>
      </c>
      <c r="F9" s="16"/>
    </row>
    <row r="10">
      <c r="A10" s="1">
        <v>7.0</v>
      </c>
      <c r="B10" s="1" t="s">
        <v>6512</v>
      </c>
      <c r="C10" s="1" t="s">
        <v>6513</v>
      </c>
      <c r="D10" s="18"/>
      <c r="E10" s="16" t="s">
        <v>84</v>
      </c>
      <c r="F10" s="16"/>
    </row>
    <row r="11">
      <c r="A11" s="1">
        <v>8.0</v>
      </c>
      <c r="B11" s="1" t="s">
        <v>7378</v>
      </c>
      <c r="C11" s="1" t="s">
        <v>7379</v>
      </c>
      <c r="D11" s="18"/>
      <c r="E11" s="16" t="s">
        <v>84</v>
      </c>
      <c r="F11" s="16"/>
    </row>
    <row r="12">
      <c r="A12" s="1">
        <v>9.0</v>
      </c>
      <c r="B12" s="1" t="s">
        <v>7380</v>
      </c>
      <c r="C12" s="1" t="s">
        <v>7381</v>
      </c>
      <c r="D12" s="18"/>
      <c r="E12" s="16" t="s">
        <v>84</v>
      </c>
      <c r="F12" s="16"/>
    </row>
    <row r="13">
      <c r="A13" s="1">
        <v>10.0</v>
      </c>
      <c r="B13" s="1" t="s">
        <v>7382</v>
      </c>
      <c r="C13" s="1" t="s">
        <v>7383</v>
      </c>
      <c r="D13" s="18"/>
      <c r="E13" s="16" t="s">
        <v>84</v>
      </c>
      <c r="F13" s="16"/>
    </row>
    <row r="14">
      <c r="A14" s="1">
        <v>11.0</v>
      </c>
      <c r="B14" s="1" t="s">
        <v>7384</v>
      </c>
      <c r="C14" s="1" t="s">
        <v>7385</v>
      </c>
      <c r="D14" s="18"/>
      <c r="E14" s="16" t="s">
        <v>84</v>
      </c>
      <c r="F14" s="16"/>
    </row>
    <row r="15">
      <c r="A15" s="1">
        <v>12.0</v>
      </c>
      <c r="B15" s="1" t="s">
        <v>6678</v>
      </c>
      <c r="C15" s="1" t="s">
        <v>6679</v>
      </c>
      <c r="D15" s="18"/>
      <c r="E15" s="16" t="s">
        <v>84</v>
      </c>
      <c r="F15" s="16"/>
    </row>
    <row r="16">
      <c r="A16" s="1">
        <v>13.0</v>
      </c>
      <c r="B16" s="1" t="s">
        <v>7386</v>
      </c>
      <c r="C16" s="1" t="s">
        <v>7387</v>
      </c>
      <c r="D16" s="18"/>
      <c r="E16" s="16" t="s">
        <v>84</v>
      </c>
      <c r="F16" s="16"/>
    </row>
    <row r="17">
      <c r="A17" s="1">
        <v>14.0</v>
      </c>
      <c r="B17" s="1" t="s">
        <v>6916</v>
      </c>
      <c r="C17" s="1" t="s">
        <v>6917</v>
      </c>
      <c r="D17" s="18"/>
      <c r="E17" s="16" t="s">
        <v>84</v>
      </c>
      <c r="F17" s="16"/>
    </row>
    <row r="18">
      <c r="A18" s="1">
        <v>15.0</v>
      </c>
      <c r="B18" s="1" t="s">
        <v>7388</v>
      </c>
      <c r="C18" s="1" t="s">
        <v>7389</v>
      </c>
      <c r="D18" s="18"/>
      <c r="E18" s="16" t="s">
        <v>84</v>
      </c>
      <c r="F18" s="16"/>
    </row>
    <row r="19">
      <c r="A19" s="1">
        <v>16.0</v>
      </c>
      <c r="B19" s="1" t="s">
        <v>7390</v>
      </c>
      <c r="C19" s="1" t="s">
        <v>7391</v>
      </c>
      <c r="D19" s="18"/>
      <c r="E19" s="16" t="s">
        <v>84</v>
      </c>
      <c r="F19" s="16"/>
    </row>
    <row r="20">
      <c r="A20" s="1">
        <v>17.0</v>
      </c>
      <c r="B20" s="1" t="s">
        <v>7392</v>
      </c>
      <c r="C20" s="1" t="s">
        <v>7393</v>
      </c>
      <c r="D20" s="18"/>
      <c r="E20" s="16" t="s">
        <v>84</v>
      </c>
      <c r="F20" s="16"/>
    </row>
    <row r="21">
      <c r="A21" s="1">
        <v>18.0</v>
      </c>
      <c r="B21" s="1" t="s">
        <v>7394</v>
      </c>
      <c r="C21" s="1" t="s">
        <v>7395</v>
      </c>
      <c r="D21" s="18"/>
      <c r="E21" s="16" t="s">
        <v>84</v>
      </c>
      <c r="F21" s="16"/>
    </row>
    <row r="22">
      <c r="A22" s="1">
        <v>19.0</v>
      </c>
      <c r="B22" s="1" t="s">
        <v>6285</v>
      </c>
      <c r="C22" s="1" t="s">
        <v>6286</v>
      </c>
      <c r="D22" s="18"/>
      <c r="E22" s="16" t="s">
        <v>84</v>
      </c>
      <c r="F22" s="16"/>
    </row>
    <row r="23">
      <c r="A23" s="48" t="s">
        <v>134</v>
      </c>
      <c r="B23" s="46" t="s">
        <v>7396</v>
      </c>
      <c r="C23" s="49"/>
      <c r="D23" s="30" t="s">
        <v>527</v>
      </c>
      <c r="E23" s="32">
        <f>COUNTA(E4:E22)-COUNTIF(E4:E22,"~")</f>
        <v>19</v>
      </c>
      <c r="F23" s="66"/>
    </row>
    <row r="24">
      <c r="A24" s="16" t="s">
        <v>134</v>
      </c>
      <c r="C24" s="18"/>
      <c r="D24" s="30" t="s">
        <v>529</v>
      </c>
      <c r="E24" s="32">
        <f>COUNTIF(E4:E22, "o")</f>
        <v>19</v>
      </c>
      <c r="F24" s="66"/>
    </row>
  </sheetData>
  <conditionalFormatting sqref="E1:E2 F1:F24 E4:E24">
    <cfRule type="cellIs" dxfId="3" priority="1" operator="equal">
      <formula>"~"</formula>
    </cfRule>
  </conditionalFormatting>
  <conditionalFormatting sqref="E1:E2 F1:F24 E4:E24">
    <cfRule type="cellIs" dxfId="0" priority="2" operator="equal">
      <formula>"O"</formula>
    </cfRule>
  </conditionalFormatting>
  <conditionalFormatting sqref="E1:E2 F1:F24 E4:E24">
    <cfRule type="cellIs" dxfId="1" priority="3" operator="equal">
      <formula>"X"</formula>
    </cfRule>
  </conditionalFormatting>
  <conditionalFormatting sqref="E1:E2 F1:F24 E4:E24">
    <cfRule type="cellIs" dxfId="2" priority="4" operator="equal">
      <formula>"-"</formula>
    </cfRule>
  </conditionalFormatting>
  <drawing r:id="rId1"/>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64D79"/>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2.14"/>
    <col customWidth="1" min="2" max="2" width="36.29"/>
    <col customWidth="1" min="3" max="3" width="39.29"/>
    <col customWidth="1" min="4" max="4" width="34.0"/>
    <col customWidth="1" min="5" max="5" width="4.86"/>
  </cols>
  <sheetData>
    <row r="1">
      <c r="A1" s="12" t="s">
        <v>134</v>
      </c>
      <c r="B1" s="14" t="s">
        <v>136</v>
      </c>
      <c r="C1" s="14" t="s">
        <v>137</v>
      </c>
      <c r="D1" s="15" t="s">
        <v>7</v>
      </c>
      <c r="E1" s="12" t="s">
        <v>140</v>
      </c>
    </row>
    <row r="2">
      <c r="A2" s="47" t="s">
        <v>134</v>
      </c>
      <c r="B2" s="47" t="s">
        <v>7397</v>
      </c>
      <c r="C2" s="47" t="s">
        <v>7398</v>
      </c>
      <c r="D2" s="47" t="s">
        <v>7399</v>
      </c>
      <c r="E2" s="47" t="s">
        <v>80</v>
      </c>
    </row>
    <row r="3">
      <c r="A3" s="1"/>
      <c r="B3" s="1"/>
      <c r="C3" s="64" t="s">
        <v>7171</v>
      </c>
      <c r="D3" s="16" t="s">
        <v>7172</v>
      </c>
      <c r="E3" s="16"/>
    </row>
    <row r="4">
      <c r="A4" s="1">
        <v>1.0</v>
      </c>
      <c r="B4" s="1" t="s">
        <v>7400</v>
      </c>
      <c r="C4" s="1" t="s">
        <v>7401</v>
      </c>
      <c r="D4" s="18"/>
      <c r="E4" s="16"/>
    </row>
    <row r="5">
      <c r="A5" s="1">
        <v>2.0</v>
      </c>
      <c r="B5" s="1" t="s">
        <v>7402</v>
      </c>
      <c r="C5" s="1" t="s">
        <v>7403</v>
      </c>
      <c r="D5" s="18"/>
      <c r="E5" s="16"/>
    </row>
    <row r="6">
      <c r="A6" s="1">
        <v>3.0</v>
      </c>
      <c r="B6" s="1" t="s">
        <v>7404</v>
      </c>
      <c r="C6" s="1" t="s">
        <v>7405</v>
      </c>
      <c r="D6" s="18"/>
      <c r="E6" s="16"/>
    </row>
    <row r="7">
      <c r="A7" s="1">
        <v>4.0</v>
      </c>
      <c r="B7" s="1" t="s">
        <v>7406</v>
      </c>
      <c r="C7" s="1" t="s">
        <v>7407</v>
      </c>
      <c r="D7" s="18"/>
      <c r="E7" s="16"/>
    </row>
    <row r="8">
      <c r="A8" s="1">
        <v>5.0</v>
      </c>
      <c r="B8" s="1" t="s">
        <v>7408</v>
      </c>
      <c r="C8" s="1" t="s">
        <v>7409</v>
      </c>
      <c r="D8" s="18"/>
      <c r="E8" s="16"/>
    </row>
    <row r="9">
      <c r="A9" s="1">
        <v>6.0</v>
      </c>
      <c r="B9" s="1" t="s">
        <v>7410</v>
      </c>
      <c r="C9" s="1" t="s">
        <v>7411</v>
      </c>
      <c r="D9" s="18"/>
      <c r="E9" s="16"/>
    </row>
    <row r="10">
      <c r="A10" s="1">
        <v>7.0</v>
      </c>
      <c r="B10" s="1" t="s">
        <v>7412</v>
      </c>
      <c r="C10" s="1" t="s">
        <v>7413</v>
      </c>
      <c r="D10" s="18"/>
      <c r="E10" s="16"/>
    </row>
    <row r="11">
      <c r="A11" s="1">
        <v>8.0</v>
      </c>
      <c r="B11" s="1" t="s">
        <v>7414</v>
      </c>
      <c r="C11" s="1" t="s">
        <v>7415</v>
      </c>
      <c r="D11" s="18"/>
      <c r="E11" s="16"/>
    </row>
    <row r="12">
      <c r="A12" s="1">
        <v>9.0</v>
      </c>
      <c r="B12" s="1" t="s">
        <v>7416</v>
      </c>
      <c r="C12" s="1" t="s">
        <v>7417</v>
      </c>
      <c r="D12" s="18"/>
      <c r="E12" s="16"/>
    </row>
    <row r="13">
      <c r="A13" s="1">
        <v>10.0</v>
      </c>
      <c r="B13" s="1" t="s">
        <v>7418</v>
      </c>
      <c r="C13" s="1" t="s">
        <v>7419</v>
      </c>
      <c r="D13" s="18"/>
      <c r="E13" s="16"/>
    </row>
    <row r="14">
      <c r="A14" s="1">
        <v>11.0</v>
      </c>
      <c r="B14" s="1" t="s">
        <v>7420</v>
      </c>
      <c r="C14" s="1" t="s">
        <v>7421</v>
      </c>
      <c r="D14" s="18"/>
      <c r="E14" s="16"/>
    </row>
    <row r="15">
      <c r="A15" s="1">
        <v>12.0</v>
      </c>
      <c r="B15" s="1" t="s">
        <v>7422</v>
      </c>
      <c r="C15" s="1" t="s">
        <v>7423</v>
      </c>
      <c r="D15" s="18"/>
      <c r="E15" s="16"/>
    </row>
    <row r="16">
      <c r="A16" s="1">
        <v>13.0</v>
      </c>
      <c r="B16" s="1" t="s">
        <v>7424</v>
      </c>
      <c r="C16" s="1" t="s">
        <v>7425</v>
      </c>
      <c r="D16" s="18"/>
      <c r="E16" s="16"/>
    </row>
    <row r="17">
      <c r="A17" s="1">
        <v>14.0</v>
      </c>
      <c r="B17" s="1" t="s">
        <v>7426</v>
      </c>
      <c r="C17" s="1" t="s">
        <v>7427</v>
      </c>
      <c r="D17" s="18"/>
      <c r="E17" s="16"/>
    </row>
    <row r="18">
      <c r="A18" s="1">
        <v>15.0</v>
      </c>
      <c r="B18" s="1" t="s">
        <v>7428</v>
      </c>
      <c r="C18" s="1" t="s">
        <v>7429</v>
      </c>
      <c r="D18" s="18"/>
      <c r="E18" s="16"/>
    </row>
    <row r="19">
      <c r="A19" s="1">
        <v>16.0</v>
      </c>
      <c r="B19" s="1" t="s">
        <v>7430</v>
      </c>
      <c r="C19" s="1" t="s">
        <v>7431</v>
      </c>
      <c r="D19" s="18"/>
      <c r="E19" s="16"/>
    </row>
    <row r="20">
      <c r="A20" s="1">
        <v>17.0</v>
      </c>
      <c r="B20" s="1" t="s">
        <v>7432</v>
      </c>
      <c r="C20" s="1" t="s">
        <v>7433</v>
      </c>
      <c r="D20" s="18"/>
      <c r="E20" s="16"/>
    </row>
    <row r="21">
      <c r="A21" s="1">
        <v>18.0</v>
      </c>
      <c r="B21" s="1" t="s">
        <v>7434</v>
      </c>
      <c r="C21" s="1" t="s">
        <v>7435</v>
      </c>
      <c r="D21" s="18"/>
      <c r="E21" s="16"/>
    </row>
    <row r="22">
      <c r="A22" s="1">
        <v>19.0</v>
      </c>
      <c r="B22" s="1" t="s">
        <v>7436</v>
      </c>
      <c r="C22" s="1" t="s">
        <v>7437</v>
      </c>
      <c r="D22" s="18"/>
      <c r="E22" s="16"/>
    </row>
    <row r="23">
      <c r="A23" s="1">
        <v>20.0</v>
      </c>
      <c r="B23" s="1" t="s">
        <v>7438</v>
      </c>
      <c r="C23" s="1" t="s">
        <v>7439</v>
      </c>
      <c r="D23" s="18"/>
      <c r="E23" s="16"/>
    </row>
    <row r="24">
      <c r="A24" s="1">
        <v>21.0</v>
      </c>
      <c r="B24" s="1" t="s">
        <v>7440</v>
      </c>
      <c r="C24" s="1" t="s">
        <v>7441</v>
      </c>
      <c r="D24" s="18"/>
      <c r="E24" s="16"/>
    </row>
    <row r="25">
      <c r="A25" s="1">
        <v>22.0</v>
      </c>
      <c r="B25" s="1" t="s">
        <v>7442</v>
      </c>
      <c r="C25" s="1" t="s">
        <v>7443</v>
      </c>
      <c r="D25" s="18"/>
      <c r="E25" s="16"/>
    </row>
    <row r="26">
      <c r="A26" s="1">
        <v>23.0</v>
      </c>
      <c r="B26" s="1" t="s">
        <v>7444</v>
      </c>
      <c r="C26" s="1" t="s">
        <v>7445</v>
      </c>
      <c r="D26" s="18"/>
      <c r="E26" s="16"/>
    </row>
    <row r="27">
      <c r="A27" s="1">
        <v>24.0</v>
      </c>
      <c r="B27" s="1" t="s">
        <v>7446</v>
      </c>
      <c r="C27" s="1" t="s">
        <v>7447</v>
      </c>
      <c r="D27" s="18"/>
      <c r="E27" s="16"/>
    </row>
    <row r="28">
      <c r="A28" s="1">
        <v>25.0</v>
      </c>
      <c r="B28" s="1" t="s">
        <v>7448</v>
      </c>
      <c r="C28" s="1" t="s">
        <v>7449</v>
      </c>
      <c r="D28" s="18"/>
      <c r="E28" s="16"/>
    </row>
    <row r="29">
      <c r="A29" s="1">
        <v>26.0</v>
      </c>
      <c r="B29" s="1" t="s">
        <v>7450</v>
      </c>
      <c r="C29" s="1" t="s">
        <v>7451</v>
      </c>
      <c r="D29" s="18"/>
      <c r="E29" s="16"/>
    </row>
    <row r="30">
      <c r="A30" s="1">
        <v>27.0</v>
      </c>
      <c r="B30" s="1"/>
      <c r="C30" s="67"/>
      <c r="D30" s="18"/>
      <c r="E30" s="16" t="s">
        <v>86</v>
      </c>
    </row>
    <row r="31">
      <c r="A31" s="1">
        <v>28.0</v>
      </c>
      <c r="B31" s="1" t="s">
        <v>7452</v>
      </c>
      <c r="C31" s="1" t="s">
        <v>7453</v>
      </c>
      <c r="D31" s="18"/>
      <c r="E31" s="16"/>
    </row>
    <row r="32">
      <c r="A32" s="1">
        <v>29.0</v>
      </c>
      <c r="B32" s="1"/>
      <c r="C32" s="67"/>
      <c r="D32" s="18"/>
      <c r="E32" s="16" t="s">
        <v>86</v>
      </c>
    </row>
    <row r="33">
      <c r="A33" s="1">
        <v>30.0</v>
      </c>
      <c r="B33" s="1" t="s">
        <v>7454</v>
      </c>
      <c r="C33" s="1" t="s">
        <v>7455</v>
      </c>
      <c r="D33" s="18"/>
      <c r="E33" s="16"/>
    </row>
    <row r="34">
      <c r="A34" s="1">
        <v>31.0</v>
      </c>
      <c r="B34" s="1" t="s">
        <v>7456</v>
      </c>
      <c r="C34" s="1" t="s">
        <v>7457</v>
      </c>
      <c r="D34" s="18"/>
      <c r="E34" s="16"/>
    </row>
    <row r="35">
      <c r="A35" s="1">
        <v>32.0</v>
      </c>
      <c r="B35" s="1" t="s">
        <v>7458</v>
      </c>
      <c r="C35" s="1" t="s">
        <v>7459</v>
      </c>
      <c r="D35" s="18"/>
      <c r="E35" s="16"/>
    </row>
    <row r="36">
      <c r="A36" s="1">
        <v>33.0</v>
      </c>
      <c r="B36" s="1"/>
      <c r="C36" s="67"/>
      <c r="D36" s="18"/>
      <c r="E36" s="16" t="s">
        <v>86</v>
      </c>
    </row>
    <row r="37">
      <c r="A37" s="1">
        <v>34.0</v>
      </c>
      <c r="B37" s="1"/>
      <c r="C37" s="67"/>
      <c r="D37" s="18"/>
      <c r="E37" s="16" t="s">
        <v>86</v>
      </c>
    </row>
    <row r="38">
      <c r="A38" s="1">
        <v>35.0</v>
      </c>
      <c r="B38" s="1" t="s">
        <v>7460</v>
      </c>
      <c r="C38" s="1" t="s">
        <v>7461</v>
      </c>
      <c r="D38" s="18"/>
      <c r="E38" s="16"/>
    </row>
    <row r="39">
      <c r="A39" s="1">
        <v>36.0</v>
      </c>
      <c r="B39" s="1" t="s">
        <v>7462</v>
      </c>
      <c r="C39" s="1" t="s">
        <v>7463</v>
      </c>
      <c r="D39" s="18"/>
      <c r="E39" s="16"/>
    </row>
    <row r="40">
      <c r="A40" s="1">
        <v>37.0</v>
      </c>
      <c r="B40" s="1"/>
      <c r="C40" s="67"/>
      <c r="D40" s="18"/>
      <c r="E40" s="16" t="s">
        <v>86</v>
      </c>
    </row>
    <row r="41">
      <c r="A41" s="1">
        <v>38.0</v>
      </c>
      <c r="B41" s="1"/>
      <c r="C41" s="67"/>
      <c r="D41" s="18"/>
      <c r="E41" s="16" t="s">
        <v>86</v>
      </c>
    </row>
    <row r="42">
      <c r="A42" s="1">
        <v>39.0</v>
      </c>
      <c r="B42" s="1"/>
      <c r="C42" s="67"/>
      <c r="D42" s="18"/>
      <c r="E42" s="16" t="s">
        <v>86</v>
      </c>
    </row>
    <row r="43">
      <c r="A43" s="1">
        <v>40.0</v>
      </c>
      <c r="B43" s="1"/>
      <c r="C43" s="67"/>
      <c r="D43" s="18"/>
      <c r="E43" s="16" t="s">
        <v>86</v>
      </c>
    </row>
    <row r="44">
      <c r="A44" s="1">
        <v>41.0</v>
      </c>
      <c r="B44" s="1"/>
      <c r="C44" s="67"/>
      <c r="D44" s="18"/>
      <c r="E44" s="16" t="s">
        <v>86</v>
      </c>
    </row>
    <row r="45">
      <c r="A45" s="1">
        <v>42.0</v>
      </c>
      <c r="B45" s="1"/>
      <c r="C45" s="67"/>
      <c r="D45" s="18"/>
      <c r="E45" s="16" t="s">
        <v>86</v>
      </c>
    </row>
    <row r="46">
      <c r="A46" s="1">
        <v>43.0</v>
      </c>
      <c r="B46" s="1" t="s">
        <v>7464</v>
      </c>
      <c r="C46" s="1" t="s">
        <v>7465</v>
      </c>
      <c r="D46" s="18"/>
      <c r="E46" s="16"/>
    </row>
    <row r="47">
      <c r="A47" s="1">
        <v>44.0</v>
      </c>
      <c r="B47" s="1" t="s">
        <v>7466</v>
      </c>
      <c r="C47" s="1" t="s">
        <v>7467</v>
      </c>
      <c r="D47" s="18"/>
      <c r="E47" s="16"/>
    </row>
    <row r="48">
      <c r="A48" s="1">
        <v>45.0</v>
      </c>
      <c r="B48" s="1" t="s">
        <v>7468</v>
      </c>
      <c r="C48" s="1" t="s">
        <v>7469</v>
      </c>
      <c r="D48" s="18"/>
      <c r="E48" s="16"/>
    </row>
    <row r="49">
      <c r="A49" s="1">
        <v>46.0</v>
      </c>
      <c r="B49" s="1" t="s">
        <v>7470</v>
      </c>
      <c r="C49" s="1" t="s">
        <v>7471</v>
      </c>
      <c r="D49" s="18"/>
      <c r="E49" s="16"/>
    </row>
    <row r="50">
      <c r="A50" s="1">
        <v>47.0</v>
      </c>
      <c r="B50" s="1" t="s">
        <v>7472</v>
      </c>
      <c r="C50" s="1" t="s">
        <v>7473</v>
      </c>
      <c r="D50" s="18"/>
      <c r="E50" s="16"/>
    </row>
    <row r="51">
      <c r="A51" s="1">
        <v>48.0</v>
      </c>
      <c r="B51" s="1" t="s">
        <v>7474</v>
      </c>
      <c r="C51" s="1" t="s">
        <v>7475</v>
      </c>
      <c r="D51" s="18"/>
      <c r="E51" s="16"/>
    </row>
    <row r="52">
      <c r="A52" s="1">
        <v>49.0</v>
      </c>
      <c r="B52" s="1" t="s">
        <v>7476</v>
      </c>
      <c r="C52" s="1" t="s">
        <v>7477</v>
      </c>
      <c r="D52" s="18"/>
      <c r="E52" s="16"/>
    </row>
    <row r="53">
      <c r="A53" s="1">
        <v>50.0</v>
      </c>
      <c r="B53" s="1" t="s">
        <v>7478</v>
      </c>
      <c r="C53" s="1" t="s">
        <v>7479</v>
      </c>
      <c r="D53" s="18"/>
      <c r="E53" s="16"/>
    </row>
    <row r="54">
      <c r="A54" s="48" t="s">
        <v>134</v>
      </c>
      <c r="B54" s="46" t="s">
        <v>7480</v>
      </c>
      <c r="C54" s="49"/>
      <c r="D54" s="30" t="s">
        <v>527</v>
      </c>
      <c r="E54" s="32">
        <f>COUNTA(E4:E53)-COUNTIF(E4:E53,"~")</f>
        <v>0</v>
      </c>
    </row>
    <row r="55">
      <c r="A55" s="16" t="s">
        <v>134</v>
      </c>
      <c r="C55" s="18"/>
      <c r="D55" s="30" t="s">
        <v>529</v>
      </c>
      <c r="E55" s="32">
        <f>COUNTIF(E4:E53, "o")</f>
        <v>0</v>
      </c>
    </row>
  </sheetData>
  <conditionalFormatting sqref="E1:E55">
    <cfRule type="cellIs" dxfId="3" priority="1" operator="equal">
      <formula>"~"</formula>
    </cfRule>
  </conditionalFormatting>
  <conditionalFormatting sqref="E1:E55">
    <cfRule type="cellIs" dxfId="0" priority="2" operator="equal">
      <formula>"O"</formula>
    </cfRule>
  </conditionalFormatting>
  <conditionalFormatting sqref="E1:E55">
    <cfRule type="cellIs" dxfId="1" priority="3" operator="equal">
      <formula>"X"</formula>
    </cfRule>
  </conditionalFormatting>
  <conditionalFormatting sqref="E1:E55">
    <cfRule type="cellIs" dxfId="2" priority="4" operator="equal">
      <formula>"-"</formula>
    </cfRule>
  </conditionalFormatting>
  <drawing r:id="rId1"/>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64D79"/>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2.14"/>
    <col customWidth="1" min="2" max="4" width="36.29"/>
    <col customWidth="1" min="5" max="5" width="39.29"/>
    <col customWidth="1" min="6" max="6" width="34.0"/>
    <col customWidth="1" min="7" max="7" width="4.86"/>
  </cols>
  <sheetData>
    <row r="1">
      <c r="A1" s="12" t="s">
        <v>134</v>
      </c>
      <c r="B1" s="12" t="s">
        <v>135</v>
      </c>
      <c r="C1" s="12" t="s">
        <v>7481</v>
      </c>
      <c r="D1" s="14" t="s">
        <v>136</v>
      </c>
      <c r="E1" s="14" t="s">
        <v>137</v>
      </c>
      <c r="F1" s="15" t="s">
        <v>7</v>
      </c>
      <c r="G1" s="12" t="s">
        <v>140</v>
      </c>
    </row>
    <row r="2">
      <c r="A2" s="47" t="s">
        <v>134</v>
      </c>
      <c r="B2" s="65" t="s">
        <v>7482</v>
      </c>
      <c r="C2" s="65"/>
      <c r="D2" s="47" t="s">
        <v>7483</v>
      </c>
      <c r="E2" s="47" t="s">
        <v>7483</v>
      </c>
      <c r="F2" s="47" t="s">
        <v>7484</v>
      </c>
      <c r="G2" s="47" t="s">
        <v>82</v>
      </c>
    </row>
    <row r="3">
      <c r="A3" s="1">
        <v>1.0</v>
      </c>
      <c r="B3" s="1" t="s">
        <v>7485</v>
      </c>
      <c r="C3" s="68" t="s">
        <v>7486</v>
      </c>
      <c r="D3" s="1" t="s">
        <v>7487</v>
      </c>
      <c r="E3" s="1" t="s">
        <v>7488</v>
      </c>
      <c r="F3" s="18"/>
      <c r="G3" s="16"/>
    </row>
    <row r="4">
      <c r="A4" s="1">
        <v>2.0</v>
      </c>
      <c r="B4" s="1" t="s">
        <v>7489</v>
      </c>
      <c r="C4" s="1" t="s">
        <v>7490</v>
      </c>
      <c r="D4" s="1" t="s">
        <v>7491</v>
      </c>
      <c r="E4" s="1" t="s">
        <v>7492</v>
      </c>
      <c r="F4" s="18"/>
      <c r="G4" s="16"/>
    </row>
    <row r="5">
      <c r="A5" s="1">
        <v>3.0</v>
      </c>
      <c r="B5" s="1" t="s">
        <v>7493</v>
      </c>
      <c r="C5" s="1" t="s">
        <v>7494</v>
      </c>
      <c r="D5" s="1" t="s">
        <v>7495</v>
      </c>
      <c r="E5" s="1" t="s">
        <v>7496</v>
      </c>
      <c r="F5" s="16"/>
      <c r="G5" s="16"/>
    </row>
    <row r="6">
      <c r="A6" s="1">
        <v>4.0</v>
      </c>
      <c r="B6" s="1" t="s">
        <v>7497</v>
      </c>
      <c r="C6" s="1" t="s">
        <v>7498</v>
      </c>
      <c r="D6" s="1" t="s">
        <v>7499</v>
      </c>
      <c r="E6" s="1" t="s">
        <v>7500</v>
      </c>
      <c r="F6" s="18"/>
      <c r="G6" s="16"/>
    </row>
    <row r="7">
      <c r="A7" s="1">
        <v>5.0</v>
      </c>
      <c r="B7" s="1" t="s">
        <v>7501</v>
      </c>
      <c r="C7" s="1" t="s">
        <v>7502</v>
      </c>
      <c r="D7" s="1" t="s">
        <v>7503</v>
      </c>
      <c r="E7" s="1" t="s">
        <v>7504</v>
      </c>
      <c r="F7" s="18"/>
      <c r="G7" s="16"/>
    </row>
    <row r="8">
      <c r="A8" s="1">
        <v>6.0</v>
      </c>
      <c r="B8" s="1" t="s">
        <v>7505</v>
      </c>
      <c r="C8" s="1" t="s">
        <v>7506</v>
      </c>
      <c r="D8" s="1" t="s">
        <v>7507</v>
      </c>
      <c r="E8" s="1" t="s">
        <v>7508</v>
      </c>
      <c r="F8" s="18"/>
      <c r="G8" s="16"/>
    </row>
    <row r="9">
      <c r="A9" s="1">
        <v>7.0</v>
      </c>
      <c r="B9" s="1" t="s">
        <v>7509</v>
      </c>
      <c r="C9" s="1" t="s">
        <v>7510</v>
      </c>
      <c r="D9" s="1" t="s">
        <v>7511</v>
      </c>
      <c r="E9" s="1" t="s">
        <v>7512</v>
      </c>
      <c r="F9" s="18"/>
      <c r="G9" s="16"/>
    </row>
    <row r="10">
      <c r="A10" s="1">
        <v>8.0</v>
      </c>
      <c r="B10" s="1" t="s">
        <v>7513</v>
      </c>
      <c r="C10" s="1" t="s">
        <v>7514</v>
      </c>
      <c r="D10" s="1" t="s">
        <v>7515</v>
      </c>
      <c r="E10" s="1" t="s">
        <v>7516</v>
      </c>
      <c r="F10" s="18"/>
      <c r="G10" s="16"/>
    </row>
    <row r="11">
      <c r="A11" s="1">
        <v>9.0</v>
      </c>
      <c r="B11" s="1" t="s">
        <v>7517</v>
      </c>
      <c r="C11" s="1" t="s">
        <v>7518</v>
      </c>
      <c r="D11" s="1" t="s">
        <v>7519</v>
      </c>
      <c r="E11" s="1" t="s">
        <v>7520</v>
      </c>
      <c r="F11" s="18"/>
      <c r="G11" s="16"/>
    </row>
    <row r="12">
      <c r="A12" s="1">
        <v>10.0</v>
      </c>
      <c r="B12" s="1" t="s">
        <v>7521</v>
      </c>
      <c r="C12" s="1" t="s">
        <v>7522</v>
      </c>
      <c r="D12" s="1" t="s">
        <v>7523</v>
      </c>
      <c r="E12" s="1" t="s">
        <v>7524</v>
      </c>
      <c r="F12" s="18"/>
      <c r="G12" s="16"/>
    </row>
    <row r="13">
      <c r="A13" s="1">
        <v>11.0</v>
      </c>
      <c r="B13" s="1" t="s">
        <v>7525</v>
      </c>
      <c r="C13" s="1" t="s">
        <v>7526</v>
      </c>
      <c r="D13" s="1" t="s">
        <v>7527</v>
      </c>
      <c r="E13" s="1" t="s">
        <v>7528</v>
      </c>
      <c r="F13" s="18"/>
      <c r="G13" s="16"/>
    </row>
    <row r="14">
      <c r="A14" s="1">
        <v>12.0</v>
      </c>
      <c r="B14" s="1" t="s">
        <v>7529</v>
      </c>
      <c r="C14" s="1" t="s">
        <v>7530</v>
      </c>
      <c r="D14" s="1" t="s">
        <v>7531</v>
      </c>
      <c r="E14" s="1" t="s">
        <v>7532</v>
      </c>
      <c r="F14" s="18"/>
      <c r="G14" s="16"/>
    </row>
    <row r="15">
      <c r="A15" s="1">
        <v>13.0</v>
      </c>
      <c r="B15" s="1" t="s">
        <v>7533</v>
      </c>
      <c r="C15" s="1" t="s">
        <v>7534</v>
      </c>
      <c r="D15" s="1" t="s">
        <v>7535</v>
      </c>
      <c r="E15" s="1" t="s">
        <v>7536</v>
      </c>
      <c r="F15" s="18"/>
      <c r="G15" s="16"/>
    </row>
    <row r="16">
      <c r="A16" s="1">
        <v>14.0</v>
      </c>
      <c r="B16" s="1" t="s">
        <v>7537</v>
      </c>
      <c r="C16" s="1" t="s">
        <v>7538</v>
      </c>
      <c r="D16" s="1" t="s">
        <v>7539</v>
      </c>
      <c r="E16" s="1" t="s">
        <v>7540</v>
      </c>
      <c r="F16" s="18"/>
      <c r="G16" s="16"/>
    </row>
    <row r="17">
      <c r="A17" s="1">
        <v>15.0</v>
      </c>
      <c r="B17" s="1" t="s">
        <v>7541</v>
      </c>
      <c r="C17" s="1" t="s">
        <v>7542</v>
      </c>
      <c r="D17" s="1" t="s">
        <v>7543</v>
      </c>
      <c r="E17" s="1" t="s">
        <v>7544</v>
      </c>
      <c r="F17" s="18"/>
      <c r="G17" s="16"/>
    </row>
    <row r="18">
      <c r="A18" s="1">
        <v>16.0</v>
      </c>
      <c r="B18" s="1" t="s">
        <v>7545</v>
      </c>
      <c r="C18" s="1" t="s">
        <v>7546</v>
      </c>
      <c r="D18" s="1" t="s">
        <v>7547</v>
      </c>
      <c r="E18" s="1" t="s">
        <v>7548</v>
      </c>
      <c r="F18" s="18"/>
      <c r="G18" s="16"/>
    </row>
    <row r="19">
      <c r="A19" s="1">
        <v>17.0</v>
      </c>
      <c r="B19" s="1" t="s">
        <v>7549</v>
      </c>
      <c r="C19" s="1" t="s">
        <v>7550</v>
      </c>
      <c r="D19" s="1" t="s">
        <v>7551</v>
      </c>
      <c r="E19" s="1" t="s">
        <v>7552</v>
      </c>
      <c r="F19" s="18"/>
      <c r="G19" s="16"/>
    </row>
    <row r="20">
      <c r="A20" s="1">
        <v>18.0</v>
      </c>
      <c r="B20" s="1" t="s">
        <v>7553</v>
      </c>
      <c r="C20" s="1" t="s">
        <v>7510</v>
      </c>
      <c r="D20" s="1" t="s">
        <v>7554</v>
      </c>
      <c r="E20" s="1" t="s">
        <v>7555</v>
      </c>
      <c r="F20" s="18"/>
      <c r="G20" s="16"/>
    </row>
    <row r="21">
      <c r="A21" s="1">
        <v>19.0</v>
      </c>
      <c r="B21" s="1" t="s">
        <v>7556</v>
      </c>
      <c r="C21" s="1" t="s">
        <v>7557</v>
      </c>
      <c r="D21" s="1" t="s">
        <v>7558</v>
      </c>
      <c r="E21" s="1" t="s">
        <v>7559</v>
      </c>
      <c r="F21" s="18"/>
      <c r="G21" s="16"/>
    </row>
    <row r="22">
      <c r="A22" s="1">
        <v>20.0</v>
      </c>
      <c r="B22" s="1" t="s">
        <v>7560</v>
      </c>
      <c r="C22" s="1" t="s">
        <v>7561</v>
      </c>
      <c r="D22" s="1" t="s">
        <v>7562</v>
      </c>
      <c r="E22" s="1" t="s">
        <v>7563</v>
      </c>
      <c r="F22" s="18"/>
      <c r="G22" s="16"/>
    </row>
    <row r="23">
      <c r="A23" s="1">
        <v>21.0</v>
      </c>
      <c r="B23" s="1" t="s">
        <v>7564</v>
      </c>
      <c r="C23" s="1" t="s">
        <v>7565</v>
      </c>
      <c r="D23" s="1" t="s">
        <v>7566</v>
      </c>
      <c r="E23" s="1" t="s">
        <v>7567</v>
      </c>
      <c r="F23" s="18"/>
      <c r="G23" s="16"/>
    </row>
    <row r="24">
      <c r="A24" s="1">
        <v>22.0</v>
      </c>
      <c r="B24" s="1" t="s">
        <v>7568</v>
      </c>
      <c r="C24" s="1" t="s">
        <v>7569</v>
      </c>
      <c r="D24" s="1" t="s">
        <v>7570</v>
      </c>
      <c r="E24" s="1" t="s">
        <v>7571</v>
      </c>
      <c r="F24" s="18"/>
      <c r="G24" s="16"/>
    </row>
    <row r="25">
      <c r="A25" s="1">
        <v>23.0</v>
      </c>
      <c r="B25" s="1" t="s">
        <v>7572</v>
      </c>
      <c r="C25" s="1" t="s">
        <v>7526</v>
      </c>
      <c r="D25" s="1" t="s">
        <v>7573</v>
      </c>
      <c r="E25" s="1" t="s">
        <v>7574</v>
      </c>
      <c r="F25" s="18"/>
      <c r="G25" s="16"/>
    </row>
    <row r="26">
      <c r="A26" s="1">
        <v>24.0</v>
      </c>
      <c r="B26" s="1" t="s">
        <v>7575</v>
      </c>
      <c r="C26" s="1" t="s">
        <v>7530</v>
      </c>
      <c r="D26" s="1" t="s">
        <v>7576</v>
      </c>
      <c r="E26" s="1" t="s">
        <v>7577</v>
      </c>
      <c r="F26" s="18"/>
      <c r="G26" s="16"/>
    </row>
    <row r="27">
      <c r="A27" s="1">
        <v>25.0</v>
      </c>
      <c r="B27" s="1" t="s">
        <v>7578</v>
      </c>
      <c r="C27" s="1" t="s">
        <v>7579</v>
      </c>
      <c r="D27" s="1" t="s">
        <v>7580</v>
      </c>
      <c r="E27" s="1" t="s">
        <v>7581</v>
      </c>
      <c r="F27" s="18"/>
      <c r="G27" s="16"/>
    </row>
    <row r="28">
      <c r="A28" s="1">
        <v>26.0</v>
      </c>
      <c r="B28" s="1" t="s">
        <v>7582</v>
      </c>
      <c r="C28" s="1" t="s">
        <v>7583</v>
      </c>
      <c r="D28" s="1" t="s">
        <v>7584</v>
      </c>
      <c r="E28" s="1" t="s">
        <v>7585</v>
      </c>
      <c r="F28" s="18"/>
      <c r="G28" s="16"/>
    </row>
    <row r="29">
      <c r="A29" s="1">
        <v>27.0</v>
      </c>
      <c r="B29" s="1" t="s">
        <v>7586</v>
      </c>
      <c r="C29" s="1" t="s">
        <v>7538</v>
      </c>
      <c r="D29" s="1" t="s">
        <v>7587</v>
      </c>
      <c r="E29" s="1" t="s">
        <v>7588</v>
      </c>
      <c r="F29" s="18"/>
      <c r="G29" s="16"/>
    </row>
    <row r="30">
      <c r="A30" s="1">
        <v>28.0</v>
      </c>
      <c r="B30" s="1" t="s">
        <v>7589</v>
      </c>
      <c r="C30" s="1" t="s">
        <v>7542</v>
      </c>
      <c r="D30" s="1" t="s">
        <v>7590</v>
      </c>
      <c r="E30" s="1" t="s">
        <v>7591</v>
      </c>
      <c r="F30" s="18"/>
      <c r="G30" s="16"/>
    </row>
    <row r="31">
      <c r="A31" s="1">
        <v>29.0</v>
      </c>
      <c r="B31" s="1" t="s">
        <v>7592</v>
      </c>
      <c r="C31" s="1" t="s">
        <v>7593</v>
      </c>
      <c r="D31" s="1" t="s">
        <v>7594</v>
      </c>
      <c r="E31" s="1" t="s">
        <v>7595</v>
      </c>
      <c r="F31" s="18"/>
      <c r="G31" s="16"/>
    </row>
    <row r="32">
      <c r="A32" s="1">
        <v>30.0</v>
      </c>
      <c r="B32" s="1" t="s">
        <v>7596</v>
      </c>
      <c r="C32" s="1" t="s">
        <v>7597</v>
      </c>
      <c r="D32" s="1" t="s">
        <v>7598</v>
      </c>
      <c r="E32" s="1" t="s">
        <v>7599</v>
      </c>
      <c r="F32" s="18"/>
      <c r="G32" s="16"/>
    </row>
    <row r="33">
      <c r="A33" s="1">
        <v>31.0</v>
      </c>
      <c r="B33" s="1" t="s">
        <v>7600</v>
      </c>
      <c r="C33" s="1" t="s">
        <v>7510</v>
      </c>
      <c r="D33" s="1" t="s">
        <v>7601</v>
      </c>
      <c r="E33" s="1" t="s">
        <v>7602</v>
      </c>
      <c r="F33" s="18"/>
      <c r="G33" s="16"/>
    </row>
    <row r="34">
      <c r="A34" s="1">
        <v>32.0</v>
      </c>
      <c r="B34" s="1" t="s">
        <v>7603</v>
      </c>
      <c r="C34" s="1" t="s">
        <v>7604</v>
      </c>
      <c r="D34" s="1" t="s">
        <v>7605</v>
      </c>
      <c r="E34" s="1" t="s">
        <v>7606</v>
      </c>
      <c r="F34" s="18"/>
      <c r="G34" s="16"/>
    </row>
    <row r="35">
      <c r="A35" s="1">
        <v>33.0</v>
      </c>
      <c r="B35" s="1" t="s">
        <v>7607</v>
      </c>
      <c r="C35" s="1" t="s">
        <v>7561</v>
      </c>
      <c r="D35" s="1" t="s">
        <v>7608</v>
      </c>
      <c r="E35" s="1" t="s">
        <v>7609</v>
      </c>
      <c r="F35" s="18"/>
      <c r="G35" s="16"/>
    </row>
    <row r="36">
      <c r="A36" s="1">
        <v>34.0</v>
      </c>
      <c r="B36" s="1" t="s">
        <v>7610</v>
      </c>
      <c r="C36" s="1" t="s">
        <v>7611</v>
      </c>
      <c r="D36" s="1" t="s">
        <v>7612</v>
      </c>
      <c r="E36" s="1" t="s">
        <v>7613</v>
      </c>
      <c r="F36" s="18"/>
      <c r="G36" s="16"/>
    </row>
    <row r="37">
      <c r="A37" s="1">
        <v>35.0</v>
      </c>
      <c r="B37" s="1" t="s">
        <v>7614</v>
      </c>
      <c r="C37" s="1" t="s">
        <v>7615</v>
      </c>
      <c r="D37" s="1" t="s">
        <v>7616</v>
      </c>
      <c r="E37" s="1" t="s">
        <v>7617</v>
      </c>
      <c r="F37" s="18"/>
      <c r="G37" s="16"/>
    </row>
    <row r="38">
      <c r="A38" s="1">
        <v>36.0</v>
      </c>
      <c r="B38" s="1" t="s">
        <v>7618</v>
      </c>
      <c r="C38" s="1" t="s">
        <v>7526</v>
      </c>
      <c r="D38" s="1" t="s">
        <v>7619</v>
      </c>
      <c r="E38" s="1" t="s">
        <v>7620</v>
      </c>
      <c r="F38" s="18"/>
      <c r="G38" s="16"/>
    </row>
    <row r="39">
      <c r="A39" s="1">
        <v>37.0</v>
      </c>
      <c r="B39" s="1" t="s">
        <v>7621</v>
      </c>
      <c r="C39" s="1" t="s">
        <v>7622</v>
      </c>
      <c r="D39" s="1" t="s">
        <v>7623</v>
      </c>
      <c r="E39" s="1" t="s">
        <v>7624</v>
      </c>
      <c r="F39" s="18"/>
      <c r="G39" s="16"/>
    </row>
    <row r="40">
      <c r="A40" s="1">
        <v>38.0</v>
      </c>
      <c r="B40" s="1" t="s">
        <v>7625</v>
      </c>
      <c r="C40" s="1" t="s">
        <v>7534</v>
      </c>
      <c r="D40" s="1" t="s">
        <v>7626</v>
      </c>
      <c r="E40" s="1" t="s">
        <v>7627</v>
      </c>
      <c r="F40" s="18"/>
      <c r="G40" s="16"/>
    </row>
    <row r="41">
      <c r="A41" s="1">
        <v>39.0</v>
      </c>
      <c r="B41" s="1" t="s">
        <v>7628</v>
      </c>
      <c r="C41" s="1" t="s">
        <v>7583</v>
      </c>
      <c r="D41" s="1" t="s">
        <v>7629</v>
      </c>
      <c r="E41" s="1" t="s">
        <v>7630</v>
      </c>
      <c r="F41" s="18"/>
      <c r="G41" s="16"/>
    </row>
    <row r="42">
      <c r="A42" s="1">
        <v>40.0</v>
      </c>
      <c r="B42" s="1" t="s">
        <v>7631</v>
      </c>
      <c r="C42" s="1" t="s">
        <v>7538</v>
      </c>
      <c r="D42" s="1" t="s">
        <v>7632</v>
      </c>
      <c r="E42" s="1" t="s">
        <v>7633</v>
      </c>
      <c r="F42" s="18"/>
      <c r="G42" s="16"/>
    </row>
    <row r="43">
      <c r="A43" s="1">
        <v>41.0</v>
      </c>
      <c r="B43" s="1" t="s">
        <v>7634</v>
      </c>
      <c r="C43" s="1" t="s">
        <v>7542</v>
      </c>
      <c r="D43" s="1" t="s">
        <v>7635</v>
      </c>
      <c r="E43" s="1" t="s">
        <v>7636</v>
      </c>
      <c r="F43" s="18"/>
      <c r="G43" s="16"/>
    </row>
    <row r="44">
      <c r="A44" s="1">
        <v>42.0</v>
      </c>
      <c r="B44" s="1" t="s">
        <v>7637</v>
      </c>
      <c r="C44" s="1" t="s">
        <v>7638</v>
      </c>
      <c r="D44" s="1" t="s">
        <v>7639</v>
      </c>
      <c r="E44" s="1" t="s">
        <v>7640</v>
      </c>
      <c r="F44" s="18"/>
      <c r="G44" s="16"/>
    </row>
    <row r="45">
      <c r="A45" s="1">
        <v>43.0</v>
      </c>
      <c r="B45" s="1" t="s">
        <v>7641</v>
      </c>
      <c r="C45" s="1" t="s">
        <v>7506</v>
      </c>
      <c r="D45" s="1" t="s">
        <v>7642</v>
      </c>
      <c r="E45" s="1" t="s">
        <v>7643</v>
      </c>
      <c r="F45" s="18"/>
      <c r="G45" s="16"/>
    </row>
    <row r="46">
      <c r="A46" s="1">
        <v>44.0</v>
      </c>
      <c r="B46" s="1" t="s">
        <v>7644</v>
      </c>
      <c r="C46" s="1" t="s">
        <v>7645</v>
      </c>
      <c r="D46" s="1" t="s">
        <v>7523</v>
      </c>
      <c r="E46" s="1" t="s">
        <v>7524</v>
      </c>
      <c r="F46" s="18"/>
      <c r="G46" s="16"/>
    </row>
    <row r="47">
      <c r="A47" s="1">
        <v>45.0</v>
      </c>
      <c r="B47" s="1" t="s">
        <v>7646</v>
      </c>
      <c r="C47" s="1" t="s">
        <v>7557</v>
      </c>
      <c r="D47" s="1" t="s">
        <v>7647</v>
      </c>
      <c r="E47" s="1" t="s">
        <v>7648</v>
      </c>
      <c r="F47" s="18"/>
      <c r="G47" s="16"/>
    </row>
    <row r="48">
      <c r="A48" s="1">
        <v>46.0</v>
      </c>
      <c r="B48" s="1" t="s">
        <v>7649</v>
      </c>
      <c r="C48" s="1" t="s">
        <v>7650</v>
      </c>
      <c r="D48" s="1" t="s">
        <v>7531</v>
      </c>
      <c r="E48" s="1" t="s">
        <v>7532</v>
      </c>
      <c r="F48" s="18"/>
      <c r="G48" s="16"/>
    </row>
    <row r="49">
      <c r="A49" s="1">
        <v>47.0</v>
      </c>
      <c r="B49" s="1" t="s">
        <v>7651</v>
      </c>
      <c r="C49" s="1" t="s">
        <v>7615</v>
      </c>
      <c r="D49" s="1" t="s">
        <v>7652</v>
      </c>
      <c r="E49" s="1" t="s">
        <v>7653</v>
      </c>
      <c r="F49" s="18"/>
      <c r="G49" s="16"/>
    </row>
    <row r="50">
      <c r="A50" s="1">
        <v>48.0</v>
      </c>
      <c r="B50" s="1" t="s">
        <v>7654</v>
      </c>
      <c r="C50" s="1" t="s">
        <v>7655</v>
      </c>
      <c r="D50" s="1" t="s">
        <v>7547</v>
      </c>
      <c r="E50" s="1" t="s">
        <v>7656</v>
      </c>
      <c r="F50" s="18"/>
      <c r="G50" s="16"/>
    </row>
    <row r="51">
      <c r="A51" s="1">
        <v>49.0</v>
      </c>
      <c r="B51" s="1" t="s">
        <v>7657</v>
      </c>
      <c r="C51" s="1" t="s">
        <v>7622</v>
      </c>
      <c r="D51" s="1" t="s">
        <v>7658</v>
      </c>
      <c r="E51" s="1" t="s">
        <v>7659</v>
      </c>
      <c r="F51" s="18"/>
      <c r="G51" s="16"/>
    </row>
    <row r="52">
      <c r="A52" s="1">
        <v>50.0</v>
      </c>
      <c r="B52" s="1" t="s">
        <v>7660</v>
      </c>
      <c r="C52" s="1" t="s">
        <v>7494</v>
      </c>
      <c r="D52" s="1" t="s">
        <v>7598</v>
      </c>
      <c r="E52" s="1" t="s">
        <v>7599</v>
      </c>
      <c r="F52" s="18"/>
      <c r="G52" s="16"/>
    </row>
    <row r="53">
      <c r="A53" s="1">
        <v>51.0</v>
      </c>
      <c r="B53" s="1" t="s">
        <v>7661</v>
      </c>
      <c r="C53" s="1" t="s">
        <v>7538</v>
      </c>
      <c r="D53" s="1" t="s">
        <v>7662</v>
      </c>
      <c r="E53" s="1" t="s">
        <v>7663</v>
      </c>
      <c r="F53" s="18"/>
      <c r="G53" s="16"/>
    </row>
    <row r="54">
      <c r="A54" s="1">
        <v>52.0</v>
      </c>
      <c r="B54" s="1" t="s">
        <v>7664</v>
      </c>
      <c r="C54" s="1" t="s">
        <v>7665</v>
      </c>
      <c r="D54" s="1" t="s">
        <v>7666</v>
      </c>
      <c r="E54" s="1" t="s">
        <v>7667</v>
      </c>
      <c r="F54" s="18"/>
      <c r="G54" s="16"/>
    </row>
    <row r="55">
      <c r="A55" s="1">
        <v>53.0</v>
      </c>
      <c r="B55" s="1" t="s">
        <v>7668</v>
      </c>
      <c r="C55" s="1" t="s">
        <v>7669</v>
      </c>
      <c r="D55" s="1" t="s">
        <v>7670</v>
      </c>
      <c r="E55" s="1" t="s">
        <v>7671</v>
      </c>
      <c r="F55" s="18"/>
      <c r="G55" s="16"/>
    </row>
    <row r="56">
      <c r="A56" s="1">
        <v>54.0</v>
      </c>
      <c r="B56" s="1" t="s">
        <v>7672</v>
      </c>
      <c r="C56" s="1" t="s">
        <v>7673</v>
      </c>
      <c r="D56" s="1" t="s">
        <v>7674</v>
      </c>
      <c r="E56" s="1" t="s">
        <v>7675</v>
      </c>
      <c r="F56" s="18"/>
      <c r="G56" s="16"/>
    </row>
    <row r="57">
      <c r="A57" s="1">
        <v>55.0</v>
      </c>
      <c r="B57" s="1" t="s">
        <v>7676</v>
      </c>
      <c r="C57" s="1" t="s">
        <v>7677</v>
      </c>
      <c r="D57" s="1" t="s">
        <v>7678</v>
      </c>
      <c r="E57" s="1" t="s">
        <v>7679</v>
      </c>
      <c r="F57" s="18"/>
      <c r="G57" s="16"/>
    </row>
    <row r="58">
      <c r="A58" s="1">
        <v>56.0</v>
      </c>
      <c r="B58" s="1" t="s">
        <v>7680</v>
      </c>
      <c r="C58" s="1" t="s">
        <v>7681</v>
      </c>
      <c r="D58" s="1" t="s">
        <v>7682</v>
      </c>
      <c r="E58" s="1" t="s">
        <v>7683</v>
      </c>
      <c r="F58" s="18"/>
      <c r="G58" s="16"/>
    </row>
    <row r="59">
      <c r="A59" s="1">
        <v>57.0</v>
      </c>
      <c r="B59" s="1" t="s">
        <v>7684</v>
      </c>
      <c r="C59" s="1" t="s">
        <v>7650</v>
      </c>
      <c r="D59" s="1" t="s">
        <v>7685</v>
      </c>
      <c r="E59" s="1" t="s">
        <v>7686</v>
      </c>
      <c r="F59" s="18"/>
      <c r="G59" s="16"/>
    </row>
    <row r="60">
      <c r="A60" s="1">
        <v>58.0</v>
      </c>
      <c r="B60" s="1" t="s">
        <v>7687</v>
      </c>
      <c r="C60" s="1" t="s">
        <v>7526</v>
      </c>
      <c r="D60" s="1" t="s">
        <v>7688</v>
      </c>
      <c r="E60" s="1" t="s">
        <v>7689</v>
      </c>
      <c r="F60" s="18"/>
      <c r="G60" s="16"/>
    </row>
    <row r="61">
      <c r="A61" s="1">
        <v>59.0</v>
      </c>
      <c r="B61" s="1" t="s">
        <v>7690</v>
      </c>
      <c r="C61" s="1" t="s">
        <v>7655</v>
      </c>
      <c r="D61" s="1" t="s">
        <v>7691</v>
      </c>
      <c r="E61" s="1" t="s">
        <v>7692</v>
      </c>
      <c r="F61" s="18"/>
      <c r="G61" s="16"/>
    </row>
    <row r="62">
      <c r="A62" s="1">
        <v>60.0</v>
      </c>
      <c r="B62" s="1" t="s">
        <v>7693</v>
      </c>
      <c r="C62" s="1" t="s">
        <v>7622</v>
      </c>
      <c r="D62" s="1" t="s">
        <v>7694</v>
      </c>
      <c r="E62" s="1" t="s">
        <v>7695</v>
      </c>
      <c r="F62" s="18"/>
      <c r="G62" s="16"/>
    </row>
    <row r="63">
      <c r="A63" s="1">
        <v>61.0</v>
      </c>
      <c r="B63" s="1" t="s">
        <v>7696</v>
      </c>
      <c r="C63" s="1" t="s">
        <v>7534</v>
      </c>
      <c r="D63" s="1" t="s">
        <v>7697</v>
      </c>
      <c r="E63" s="1" t="s">
        <v>7698</v>
      </c>
      <c r="F63" s="18"/>
      <c r="G63" s="16"/>
    </row>
    <row r="64">
      <c r="A64" s="1">
        <v>62.0</v>
      </c>
      <c r="B64" s="1" t="s">
        <v>7699</v>
      </c>
      <c r="C64" s="1" t="s">
        <v>7700</v>
      </c>
      <c r="D64" s="1" t="s">
        <v>7701</v>
      </c>
      <c r="E64" s="1" t="s">
        <v>7702</v>
      </c>
      <c r="F64" s="18"/>
      <c r="G64" s="16"/>
    </row>
    <row r="65">
      <c r="A65" s="1">
        <v>63.0</v>
      </c>
      <c r="B65" s="1" t="s">
        <v>7703</v>
      </c>
      <c r="C65" s="1" t="s">
        <v>7704</v>
      </c>
      <c r="D65" s="1" t="s">
        <v>7705</v>
      </c>
      <c r="E65" s="1" t="s">
        <v>7706</v>
      </c>
      <c r="F65" s="18"/>
      <c r="G65" s="16"/>
    </row>
    <row r="66">
      <c r="A66" s="48" t="s">
        <v>134</v>
      </c>
      <c r="B66" s="48"/>
      <c r="C66" s="48"/>
      <c r="D66" s="46" t="s">
        <v>7707</v>
      </c>
      <c r="E66" s="49"/>
      <c r="F66" s="30" t="s">
        <v>527</v>
      </c>
      <c r="G66" s="32">
        <f>COUNTA(G3:G65)-COUNTIF(G3:G65,"~")</f>
        <v>0</v>
      </c>
    </row>
    <row r="67">
      <c r="A67" s="16" t="s">
        <v>134</v>
      </c>
      <c r="E67" s="18"/>
      <c r="F67" s="30" t="s">
        <v>529</v>
      </c>
      <c r="G67" s="32">
        <f>COUNTIF(G3:G65, "o")</f>
        <v>0</v>
      </c>
    </row>
  </sheetData>
  <conditionalFormatting sqref="G1:G65 G66:G67">
    <cfRule type="cellIs" dxfId="3" priority="1" operator="equal">
      <formula>"~"</formula>
    </cfRule>
  </conditionalFormatting>
  <conditionalFormatting sqref="G1:G65 G66:G67">
    <cfRule type="cellIs" dxfId="0" priority="2" operator="equal">
      <formula>"O"</formula>
    </cfRule>
  </conditionalFormatting>
  <conditionalFormatting sqref="G1:G65 G66:G67">
    <cfRule type="cellIs" dxfId="1" priority="3" operator="equal">
      <formula>"X"</formula>
    </cfRule>
  </conditionalFormatting>
  <conditionalFormatting sqref="G1:G65 G66:G67">
    <cfRule type="cellIs" dxfId="2" priority="4" operator="equal">
      <formula>"-"</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D85C6"/>
    <outlinePr summaryBelow="0" summaryRight="0"/>
  </sheetPr>
  <sheetViews>
    <sheetView workbookViewId="0"/>
  </sheetViews>
  <sheetFormatPr customHeight="1" defaultColWidth="14.43" defaultRowHeight="15.75"/>
  <cols>
    <col customWidth="1" min="1" max="1" width="6.57"/>
    <col customWidth="1" min="3" max="3" width="45.43"/>
    <col customWidth="1" min="4" max="4" width="74.29"/>
    <col customWidth="1" min="5" max="5" width="33.86"/>
    <col customWidth="1" min="6" max="7" width="29.0"/>
    <col customWidth="1" min="8" max="8" width="4.86"/>
  </cols>
  <sheetData>
    <row r="1">
      <c r="A1" s="12"/>
      <c r="B1" s="13" t="s">
        <v>135</v>
      </c>
      <c r="C1" s="14" t="s">
        <v>136</v>
      </c>
      <c r="D1" s="14" t="s">
        <v>137</v>
      </c>
      <c r="E1" s="12" t="s">
        <v>138</v>
      </c>
      <c r="F1" s="15" t="s">
        <v>7</v>
      </c>
      <c r="G1" s="12" t="s">
        <v>139</v>
      </c>
      <c r="H1" s="12" t="s">
        <v>140</v>
      </c>
    </row>
    <row r="2">
      <c r="A2" s="16" t="s">
        <v>530</v>
      </c>
      <c r="B2" s="1" t="s">
        <v>531</v>
      </c>
      <c r="C2" s="17" t="s">
        <v>532</v>
      </c>
      <c r="D2" s="17" t="s">
        <v>533</v>
      </c>
      <c r="E2" s="16" t="s">
        <v>534</v>
      </c>
      <c r="F2" s="18"/>
      <c r="G2" s="18" t="str">
        <f t="shared" ref="G2:G483" si="1">preview(COLUMN(D2), ROW(D2), D2)</f>
        <v>Loading...</v>
      </c>
      <c r="H2" s="18"/>
    </row>
    <row r="3">
      <c r="A3" s="16" t="s">
        <v>535</v>
      </c>
      <c r="B3" s="1" t="s">
        <v>536</v>
      </c>
      <c r="C3" s="17" t="s">
        <v>537</v>
      </c>
      <c r="D3" s="17" t="s">
        <v>538</v>
      </c>
      <c r="E3" s="16" t="s">
        <v>539</v>
      </c>
      <c r="F3" s="18"/>
      <c r="G3" s="18" t="str">
        <f t="shared" si="1"/>
        <v>Loading...</v>
      </c>
      <c r="H3" s="16" t="s">
        <v>80</v>
      </c>
    </row>
    <row r="4">
      <c r="A4" s="16" t="s">
        <v>540</v>
      </c>
      <c r="B4" s="1" t="s">
        <v>541</v>
      </c>
      <c r="C4" s="17" t="s">
        <v>542</v>
      </c>
      <c r="D4" s="16" t="s">
        <v>543</v>
      </c>
      <c r="E4" s="18"/>
      <c r="F4" s="18"/>
      <c r="G4" s="18" t="str">
        <f t="shared" si="1"/>
        <v>Loading...</v>
      </c>
      <c r="H4" s="16" t="s">
        <v>82</v>
      </c>
    </row>
    <row r="5">
      <c r="A5" s="16" t="s">
        <v>544</v>
      </c>
      <c r="B5" s="1" t="s">
        <v>545</v>
      </c>
      <c r="C5" s="17" t="s">
        <v>546</v>
      </c>
      <c r="D5" s="16" t="s">
        <v>547</v>
      </c>
      <c r="E5" s="18"/>
      <c r="F5" s="18"/>
      <c r="G5" s="18" t="str">
        <f t="shared" si="1"/>
        <v>Loading...</v>
      </c>
      <c r="H5" s="18"/>
    </row>
    <row r="6">
      <c r="A6" s="16" t="s">
        <v>548</v>
      </c>
      <c r="B6" s="1" t="s">
        <v>549</v>
      </c>
      <c r="C6" s="17" t="s">
        <v>550</v>
      </c>
      <c r="D6" s="17" t="s">
        <v>551</v>
      </c>
      <c r="E6" s="18"/>
      <c r="F6" s="18"/>
      <c r="G6" s="18" t="str">
        <f t="shared" si="1"/>
        <v>Loading...</v>
      </c>
      <c r="H6" s="18"/>
    </row>
    <row r="7">
      <c r="A7" s="16" t="s">
        <v>552</v>
      </c>
      <c r="B7" s="1" t="s">
        <v>553</v>
      </c>
      <c r="C7" s="17" t="s">
        <v>554</v>
      </c>
      <c r="D7" s="17" t="s">
        <v>555</v>
      </c>
      <c r="E7" s="18"/>
      <c r="F7" s="18"/>
      <c r="G7" s="18" t="str">
        <f t="shared" si="1"/>
        <v>Loading...</v>
      </c>
      <c r="H7" s="18"/>
    </row>
    <row r="8">
      <c r="A8" s="16" t="s">
        <v>556</v>
      </c>
      <c r="B8" s="1" t="s">
        <v>557</v>
      </c>
      <c r="C8" s="17" t="s">
        <v>558</v>
      </c>
      <c r="D8" s="17" t="s">
        <v>559</v>
      </c>
      <c r="E8" s="18"/>
      <c r="F8" s="18"/>
      <c r="G8" s="18" t="str">
        <f t="shared" si="1"/>
        <v>Loading...</v>
      </c>
      <c r="H8" s="18"/>
    </row>
    <row r="9">
      <c r="A9" s="16" t="s">
        <v>560</v>
      </c>
      <c r="B9" s="1" t="s">
        <v>561</v>
      </c>
      <c r="C9" s="17" t="s">
        <v>562</v>
      </c>
      <c r="D9" s="17" t="s">
        <v>563</v>
      </c>
      <c r="E9" s="18"/>
      <c r="F9" s="18"/>
      <c r="G9" s="18" t="str">
        <f t="shared" si="1"/>
        <v>Loading...</v>
      </c>
      <c r="H9" s="18"/>
    </row>
    <row r="10">
      <c r="A10" s="16" t="s">
        <v>564</v>
      </c>
      <c r="B10" s="1" t="s">
        <v>565</v>
      </c>
      <c r="C10" s="17" t="s">
        <v>566</v>
      </c>
      <c r="D10" s="16" t="s">
        <v>567</v>
      </c>
      <c r="E10" s="18"/>
      <c r="F10" s="18"/>
      <c r="G10" s="18" t="str">
        <f t="shared" si="1"/>
        <v>Loading...</v>
      </c>
      <c r="H10" s="16" t="s">
        <v>80</v>
      </c>
    </row>
    <row r="11">
      <c r="A11" s="16" t="s">
        <v>568</v>
      </c>
      <c r="B11" s="1" t="s">
        <v>569</v>
      </c>
      <c r="C11" s="17" t="s">
        <v>570</v>
      </c>
      <c r="D11" s="17" t="s">
        <v>571</v>
      </c>
      <c r="E11" s="16" t="s">
        <v>572</v>
      </c>
      <c r="F11" s="18"/>
      <c r="G11" s="18" t="str">
        <f t="shared" si="1"/>
        <v>Loading...</v>
      </c>
      <c r="H11" s="18"/>
    </row>
    <row r="12">
      <c r="A12" s="16" t="s">
        <v>573</v>
      </c>
      <c r="B12" s="1" t="s">
        <v>574</v>
      </c>
      <c r="C12" s="17" t="s">
        <v>575</v>
      </c>
      <c r="D12" s="17" t="s">
        <v>576</v>
      </c>
      <c r="E12" s="16" t="s">
        <v>577</v>
      </c>
      <c r="F12" s="18"/>
      <c r="G12" s="18" t="str">
        <f t="shared" si="1"/>
        <v>Loading...</v>
      </c>
      <c r="H12" s="18"/>
    </row>
    <row r="13">
      <c r="A13" s="16" t="s">
        <v>578</v>
      </c>
      <c r="B13" s="1" t="s">
        <v>579</v>
      </c>
      <c r="C13" s="17" t="s">
        <v>580</v>
      </c>
      <c r="D13" s="17" t="s">
        <v>581</v>
      </c>
      <c r="E13" s="16" t="s">
        <v>582</v>
      </c>
      <c r="F13" s="18"/>
      <c r="G13" s="18" t="str">
        <f t="shared" si="1"/>
        <v>Loading...</v>
      </c>
      <c r="H13" s="18"/>
    </row>
    <row r="14">
      <c r="A14" s="16" t="s">
        <v>583</v>
      </c>
      <c r="B14" s="1" t="s">
        <v>584</v>
      </c>
      <c r="C14" s="17" t="s">
        <v>585</v>
      </c>
      <c r="D14" s="16" t="s">
        <v>586</v>
      </c>
      <c r="E14" s="16" t="s">
        <v>587</v>
      </c>
      <c r="F14" s="18"/>
      <c r="G14" s="18" t="str">
        <f t="shared" si="1"/>
        <v>Loading...</v>
      </c>
      <c r="H14" s="18"/>
    </row>
    <row r="15">
      <c r="A15" s="16" t="s">
        <v>588</v>
      </c>
      <c r="B15" s="1" t="s">
        <v>589</v>
      </c>
      <c r="C15" s="17" t="s">
        <v>590</v>
      </c>
      <c r="D15" s="34" t="s">
        <v>591</v>
      </c>
      <c r="E15" s="16" t="s">
        <v>592</v>
      </c>
      <c r="F15" s="18"/>
      <c r="G15" s="18" t="str">
        <f t="shared" si="1"/>
        <v>Loading...</v>
      </c>
      <c r="H15" s="16" t="s">
        <v>82</v>
      </c>
    </row>
    <row r="16">
      <c r="A16" s="16" t="s">
        <v>593</v>
      </c>
      <c r="B16" s="1" t="s">
        <v>594</v>
      </c>
      <c r="C16" s="17" t="s">
        <v>595</v>
      </c>
      <c r="D16" s="17" t="s">
        <v>596</v>
      </c>
      <c r="E16" s="18"/>
      <c r="F16" s="18"/>
      <c r="G16" s="18" t="str">
        <f t="shared" si="1"/>
        <v>Loading...</v>
      </c>
      <c r="H16" s="18"/>
    </row>
    <row r="17">
      <c r="A17" s="16" t="s">
        <v>597</v>
      </c>
      <c r="B17" s="1" t="s">
        <v>598</v>
      </c>
      <c r="C17" s="17" t="s">
        <v>599</v>
      </c>
      <c r="D17" s="17" t="s">
        <v>600</v>
      </c>
      <c r="E17" s="16" t="s">
        <v>601</v>
      </c>
      <c r="F17" s="18"/>
      <c r="G17" s="18" t="str">
        <f t="shared" si="1"/>
        <v>Loading...</v>
      </c>
      <c r="H17" s="18"/>
    </row>
    <row r="18">
      <c r="A18" s="16" t="s">
        <v>602</v>
      </c>
      <c r="B18" s="1" t="s">
        <v>603</v>
      </c>
      <c r="C18" s="17" t="s">
        <v>604</v>
      </c>
      <c r="D18" s="16" t="s">
        <v>605</v>
      </c>
      <c r="E18" s="16" t="s">
        <v>606</v>
      </c>
      <c r="F18" s="18"/>
      <c r="G18" s="18" t="str">
        <f t="shared" si="1"/>
        <v>Loading...</v>
      </c>
      <c r="H18" s="18"/>
    </row>
    <row r="19">
      <c r="A19" s="16" t="s">
        <v>607</v>
      </c>
      <c r="B19" s="1" t="s">
        <v>608</v>
      </c>
      <c r="C19" s="17" t="s">
        <v>609</v>
      </c>
      <c r="D19" s="16" t="s">
        <v>610</v>
      </c>
      <c r="E19" s="18"/>
      <c r="F19" s="18"/>
      <c r="G19" s="18" t="str">
        <f t="shared" si="1"/>
        <v>Loading...</v>
      </c>
      <c r="H19" s="18"/>
    </row>
    <row r="20">
      <c r="A20" s="16" t="s">
        <v>611</v>
      </c>
      <c r="B20" s="1" t="s">
        <v>612</v>
      </c>
      <c r="C20" s="17" t="s">
        <v>613</v>
      </c>
      <c r="D20" s="17" t="s">
        <v>614</v>
      </c>
      <c r="E20" s="18"/>
      <c r="F20" s="18"/>
      <c r="G20" s="18" t="str">
        <f t="shared" si="1"/>
        <v>Loading...</v>
      </c>
      <c r="H20" s="18"/>
    </row>
    <row r="21">
      <c r="A21" s="16" t="s">
        <v>615</v>
      </c>
      <c r="B21" s="1" t="s">
        <v>616</v>
      </c>
      <c r="C21" s="17" t="s">
        <v>617</v>
      </c>
      <c r="D21" s="16" t="s">
        <v>618</v>
      </c>
      <c r="E21" s="16" t="s">
        <v>619</v>
      </c>
      <c r="F21" s="18"/>
      <c r="G21" s="18" t="str">
        <f t="shared" si="1"/>
        <v>Loading...</v>
      </c>
      <c r="H21" s="18"/>
    </row>
    <row r="22">
      <c r="A22" s="16" t="s">
        <v>620</v>
      </c>
      <c r="B22" s="1" t="s">
        <v>621</v>
      </c>
      <c r="C22" s="17" t="s">
        <v>622</v>
      </c>
      <c r="D22" s="17" t="s">
        <v>623</v>
      </c>
      <c r="E22" s="16" t="s">
        <v>624</v>
      </c>
      <c r="F22" s="18"/>
      <c r="G22" s="18" t="str">
        <f t="shared" si="1"/>
        <v>Loading...</v>
      </c>
      <c r="H22" s="18"/>
    </row>
    <row r="23">
      <c r="A23" s="16" t="s">
        <v>625</v>
      </c>
      <c r="B23" s="1" t="s">
        <v>626</v>
      </c>
      <c r="C23" s="17" t="s">
        <v>627</v>
      </c>
      <c r="D23" s="17" t="s">
        <v>628</v>
      </c>
      <c r="E23" s="16" t="s">
        <v>629</v>
      </c>
      <c r="F23" s="18"/>
      <c r="G23" s="18" t="str">
        <f t="shared" si="1"/>
        <v>Loading...</v>
      </c>
      <c r="H23" s="18"/>
    </row>
    <row r="24">
      <c r="A24" s="16" t="s">
        <v>630</v>
      </c>
      <c r="B24" s="1" t="s">
        <v>631</v>
      </c>
      <c r="C24" s="17" t="s">
        <v>632</v>
      </c>
      <c r="D24" s="17" t="s">
        <v>633</v>
      </c>
      <c r="E24" s="16" t="s">
        <v>634</v>
      </c>
      <c r="F24" s="18"/>
      <c r="G24" s="18" t="str">
        <f t="shared" si="1"/>
        <v>Loading...</v>
      </c>
      <c r="H24" s="18"/>
    </row>
    <row r="25">
      <c r="A25" s="16" t="s">
        <v>635</v>
      </c>
      <c r="B25" s="1" t="s">
        <v>636</v>
      </c>
      <c r="C25" s="17" t="s">
        <v>637</v>
      </c>
      <c r="D25" s="17" t="s">
        <v>638</v>
      </c>
      <c r="E25" s="18"/>
      <c r="F25" s="18"/>
      <c r="G25" s="18" t="str">
        <f t="shared" si="1"/>
        <v>Loading...</v>
      </c>
      <c r="H25" s="18"/>
    </row>
    <row r="26">
      <c r="A26" s="16" t="s">
        <v>639</v>
      </c>
      <c r="B26" s="1" t="s">
        <v>640</v>
      </c>
      <c r="C26" s="17" t="s">
        <v>641</v>
      </c>
      <c r="D26" s="17" t="s">
        <v>642</v>
      </c>
      <c r="E26" s="16" t="s">
        <v>643</v>
      </c>
      <c r="F26" s="18"/>
      <c r="G26" s="18" t="str">
        <f t="shared" si="1"/>
        <v>Loading...</v>
      </c>
      <c r="H26" s="18"/>
    </row>
    <row r="27">
      <c r="A27" s="16" t="s">
        <v>644</v>
      </c>
      <c r="B27" s="1" t="s">
        <v>645</v>
      </c>
      <c r="C27" s="17" t="s">
        <v>646</v>
      </c>
      <c r="D27" s="17" t="s">
        <v>647</v>
      </c>
      <c r="E27" s="16" t="s">
        <v>648</v>
      </c>
      <c r="F27" s="18"/>
      <c r="G27" s="18" t="str">
        <f t="shared" si="1"/>
        <v>Loading...</v>
      </c>
      <c r="H27" s="18"/>
    </row>
    <row r="28">
      <c r="A28" s="16" t="s">
        <v>649</v>
      </c>
      <c r="B28" s="1" t="s">
        <v>650</v>
      </c>
      <c r="C28" s="17" t="s">
        <v>651</v>
      </c>
      <c r="D28" s="17" t="s">
        <v>652</v>
      </c>
      <c r="E28" s="16" t="s">
        <v>653</v>
      </c>
      <c r="F28" s="18"/>
      <c r="G28" s="18" t="str">
        <f t="shared" si="1"/>
        <v>Loading...</v>
      </c>
      <c r="H28" s="18"/>
    </row>
    <row r="29">
      <c r="A29" s="16" t="s">
        <v>654</v>
      </c>
      <c r="B29" s="1" t="s">
        <v>655</v>
      </c>
      <c r="C29" s="17" t="s">
        <v>656</v>
      </c>
      <c r="D29" s="17" t="s">
        <v>657</v>
      </c>
      <c r="E29" s="16" t="s">
        <v>658</v>
      </c>
      <c r="F29" s="18"/>
      <c r="G29" s="18" t="str">
        <f t="shared" si="1"/>
        <v>Loading...</v>
      </c>
      <c r="H29" s="16" t="s">
        <v>82</v>
      </c>
    </row>
    <row r="30">
      <c r="A30" s="16" t="s">
        <v>659</v>
      </c>
      <c r="B30" s="1" t="s">
        <v>660</v>
      </c>
      <c r="C30" s="17" t="s">
        <v>661</v>
      </c>
      <c r="D30" s="17" t="s">
        <v>662</v>
      </c>
      <c r="E30" s="18"/>
      <c r="F30" s="18"/>
      <c r="G30" s="18" t="str">
        <f t="shared" si="1"/>
        <v>Loading...</v>
      </c>
      <c r="H30" s="18"/>
    </row>
    <row r="31">
      <c r="A31" s="16" t="s">
        <v>663</v>
      </c>
      <c r="B31" s="1" t="s">
        <v>664</v>
      </c>
      <c r="C31" s="17" t="s">
        <v>665</v>
      </c>
      <c r="D31" s="17" t="s">
        <v>666</v>
      </c>
      <c r="E31" s="18"/>
      <c r="F31" s="18"/>
      <c r="G31" s="18" t="str">
        <f t="shared" si="1"/>
        <v>Loading...</v>
      </c>
      <c r="H31" s="18"/>
    </row>
    <row r="32">
      <c r="A32" s="16" t="s">
        <v>667</v>
      </c>
      <c r="B32" s="1" t="s">
        <v>668</v>
      </c>
      <c r="C32" s="17" t="s">
        <v>669</v>
      </c>
      <c r="D32" s="17" t="s">
        <v>670</v>
      </c>
      <c r="E32" s="18"/>
      <c r="F32" s="18"/>
      <c r="G32" s="18" t="str">
        <f t="shared" si="1"/>
        <v>Loading...</v>
      </c>
      <c r="H32" s="18"/>
    </row>
    <row r="33">
      <c r="A33" s="16" t="s">
        <v>671</v>
      </c>
      <c r="B33" s="1" t="s">
        <v>672</v>
      </c>
      <c r="C33" s="17" t="s">
        <v>673</v>
      </c>
      <c r="D33" s="16" t="s">
        <v>674</v>
      </c>
      <c r="E33" s="18"/>
      <c r="F33" s="18"/>
      <c r="G33" s="18" t="str">
        <f t="shared" si="1"/>
        <v>Loading...</v>
      </c>
      <c r="H33" s="18"/>
    </row>
    <row r="34">
      <c r="A34" s="16" t="s">
        <v>675</v>
      </c>
      <c r="B34" s="1" t="s">
        <v>676</v>
      </c>
      <c r="C34" s="17" t="s">
        <v>677</v>
      </c>
      <c r="D34" s="17" t="s">
        <v>678</v>
      </c>
      <c r="E34" s="18"/>
      <c r="F34" s="18"/>
      <c r="G34" s="18" t="str">
        <f t="shared" si="1"/>
        <v>Loading...</v>
      </c>
      <c r="H34" s="18"/>
    </row>
    <row r="35">
      <c r="A35" s="16" t="s">
        <v>679</v>
      </c>
      <c r="B35" s="1" t="s">
        <v>680</v>
      </c>
      <c r="C35" s="17" t="s">
        <v>681</v>
      </c>
      <c r="D35" s="17" t="s">
        <v>682</v>
      </c>
      <c r="E35" s="16" t="s">
        <v>683</v>
      </c>
      <c r="F35" s="18"/>
      <c r="G35" s="18" t="str">
        <f t="shared" si="1"/>
        <v>Loading...</v>
      </c>
      <c r="H35" s="18"/>
    </row>
    <row r="36">
      <c r="A36" s="16" t="s">
        <v>684</v>
      </c>
      <c r="B36" s="1" t="s">
        <v>685</v>
      </c>
      <c r="C36" s="17" t="s">
        <v>686</v>
      </c>
      <c r="D36" s="16" t="s">
        <v>687</v>
      </c>
      <c r="E36" s="16" t="s">
        <v>688</v>
      </c>
      <c r="F36" s="18"/>
      <c r="G36" s="18" t="str">
        <f t="shared" si="1"/>
        <v>Loading...</v>
      </c>
      <c r="H36" s="18"/>
    </row>
    <row r="37">
      <c r="A37" s="16" t="s">
        <v>689</v>
      </c>
      <c r="B37" s="1" t="s">
        <v>690</v>
      </c>
      <c r="C37" s="17" t="s">
        <v>691</v>
      </c>
      <c r="D37" s="16" t="s">
        <v>692</v>
      </c>
      <c r="E37" s="16" t="s">
        <v>693</v>
      </c>
      <c r="F37" s="18"/>
      <c r="G37" s="18" t="str">
        <f t="shared" si="1"/>
        <v>Loading...</v>
      </c>
      <c r="H37" s="18"/>
    </row>
    <row r="38">
      <c r="A38" s="16" t="s">
        <v>694</v>
      </c>
      <c r="B38" s="1" t="s">
        <v>695</v>
      </c>
      <c r="C38" s="17" t="s">
        <v>696</v>
      </c>
      <c r="D38" s="17" t="s">
        <v>697</v>
      </c>
      <c r="E38" s="16" t="s">
        <v>698</v>
      </c>
      <c r="F38" s="18"/>
      <c r="G38" s="18" t="str">
        <f t="shared" si="1"/>
        <v>Loading...</v>
      </c>
      <c r="H38" s="18"/>
    </row>
    <row r="39">
      <c r="A39" s="16" t="s">
        <v>699</v>
      </c>
      <c r="B39" s="1" t="s">
        <v>700</v>
      </c>
      <c r="C39" s="17" t="s">
        <v>701</v>
      </c>
      <c r="D39" s="16" t="s">
        <v>702</v>
      </c>
      <c r="E39" s="16" t="s">
        <v>703</v>
      </c>
      <c r="F39" s="18"/>
      <c r="G39" s="18" t="str">
        <f t="shared" si="1"/>
        <v>Loading...</v>
      </c>
      <c r="H39" s="18"/>
    </row>
    <row r="40">
      <c r="A40" s="22"/>
      <c r="B40" s="20" t="s">
        <v>704</v>
      </c>
      <c r="C40" s="21" t="s">
        <v>701</v>
      </c>
      <c r="D40" s="21" t="s">
        <v>705</v>
      </c>
      <c r="E40" s="19" t="s">
        <v>86</v>
      </c>
      <c r="F40" s="22"/>
      <c r="G40" s="18" t="str">
        <f t="shared" si="1"/>
        <v>Loading...</v>
      </c>
      <c r="H40" s="19" t="s">
        <v>86</v>
      </c>
    </row>
    <row r="41">
      <c r="A41" s="22"/>
      <c r="B41" s="20" t="s">
        <v>706</v>
      </c>
      <c r="C41" s="21" t="s">
        <v>701</v>
      </c>
      <c r="D41" s="21" t="s">
        <v>705</v>
      </c>
      <c r="E41" s="19" t="s">
        <v>86</v>
      </c>
      <c r="F41" s="22"/>
      <c r="G41" s="18" t="str">
        <f t="shared" si="1"/>
        <v>Loading...</v>
      </c>
      <c r="H41" s="19" t="s">
        <v>86</v>
      </c>
    </row>
    <row r="42">
      <c r="A42" s="16" t="s">
        <v>707</v>
      </c>
      <c r="B42" s="1" t="s">
        <v>708</v>
      </c>
      <c r="C42" s="17" t="s">
        <v>709</v>
      </c>
      <c r="D42" s="17" t="s">
        <v>710</v>
      </c>
      <c r="E42" s="18"/>
      <c r="F42" s="18"/>
      <c r="G42" s="18" t="str">
        <f t="shared" si="1"/>
        <v>Loading...</v>
      </c>
      <c r="H42" s="16" t="s">
        <v>80</v>
      </c>
    </row>
    <row r="43">
      <c r="A43" s="16" t="s">
        <v>711</v>
      </c>
      <c r="B43" s="1" t="s">
        <v>712</v>
      </c>
      <c r="C43" s="17" t="s">
        <v>713</v>
      </c>
      <c r="D43" s="16" t="s">
        <v>714</v>
      </c>
      <c r="E43" s="16" t="s">
        <v>715</v>
      </c>
      <c r="F43" s="18"/>
      <c r="G43" s="18" t="str">
        <f t="shared" si="1"/>
        <v>Loading...</v>
      </c>
      <c r="H43" s="16" t="s">
        <v>82</v>
      </c>
    </row>
    <row r="44">
      <c r="A44" s="19" t="s">
        <v>711</v>
      </c>
      <c r="B44" s="20" t="s">
        <v>716</v>
      </c>
      <c r="C44" s="21" t="s">
        <v>713</v>
      </c>
      <c r="D44" s="21" t="s">
        <v>717</v>
      </c>
      <c r="E44" s="19" t="s">
        <v>86</v>
      </c>
      <c r="F44" s="22"/>
      <c r="G44" s="18" t="str">
        <f t="shared" si="1"/>
        <v>Loading...</v>
      </c>
      <c r="H44" s="19" t="s">
        <v>86</v>
      </c>
    </row>
    <row r="45">
      <c r="A45" s="16" t="s">
        <v>718</v>
      </c>
      <c r="B45" s="1" t="s">
        <v>719</v>
      </c>
      <c r="C45" s="17" t="s">
        <v>720</v>
      </c>
      <c r="D45" s="17" t="s">
        <v>721</v>
      </c>
      <c r="E45" s="16" t="s">
        <v>722</v>
      </c>
      <c r="F45" s="18"/>
      <c r="G45" s="18" t="str">
        <f t="shared" si="1"/>
        <v>Loading...</v>
      </c>
      <c r="H45" s="18"/>
    </row>
    <row r="46">
      <c r="A46" s="16" t="s">
        <v>723</v>
      </c>
      <c r="B46" s="1" t="s">
        <v>724</v>
      </c>
      <c r="C46" s="17" t="s">
        <v>725</v>
      </c>
      <c r="D46" s="17" t="s">
        <v>726</v>
      </c>
      <c r="E46" s="16" t="s">
        <v>727</v>
      </c>
      <c r="F46" s="18"/>
      <c r="G46" s="18" t="str">
        <f t="shared" si="1"/>
        <v>Loading...</v>
      </c>
      <c r="H46" s="18"/>
    </row>
    <row r="47">
      <c r="A47" s="16" t="s">
        <v>728</v>
      </c>
      <c r="B47" s="1" t="s">
        <v>729</v>
      </c>
      <c r="C47" s="17" t="s">
        <v>730</v>
      </c>
      <c r="D47" s="17" t="s">
        <v>731</v>
      </c>
      <c r="E47" s="16" t="s">
        <v>732</v>
      </c>
      <c r="F47" s="18"/>
      <c r="G47" s="18" t="str">
        <f t="shared" si="1"/>
        <v>Loading...</v>
      </c>
      <c r="H47" s="18"/>
    </row>
    <row r="48">
      <c r="A48" s="16" t="s">
        <v>733</v>
      </c>
      <c r="B48" s="1" t="s">
        <v>734</v>
      </c>
      <c r="C48" s="17" t="s">
        <v>735</v>
      </c>
      <c r="D48" s="16" t="s">
        <v>736</v>
      </c>
      <c r="E48" s="16" t="s">
        <v>737</v>
      </c>
      <c r="F48" s="18"/>
      <c r="G48" s="18" t="str">
        <f t="shared" si="1"/>
        <v>Loading...</v>
      </c>
      <c r="H48" s="18"/>
    </row>
    <row r="49">
      <c r="A49" s="16" t="s">
        <v>738</v>
      </c>
      <c r="B49" s="1" t="s">
        <v>739</v>
      </c>
      <c r="C49" s="17" t="s">
        <v>740</v>
      </c>
      <c r="D49" s="17" t="s">
        <v>741</v>
      </c>
      <c r="E49" s="18"/>
      <c r="F49" s="18"/>
      <c r="G49" s="18" t="str">
        <f t="shared" si="1"/>
        <v>Loading...</v>
      </c>
      <c r="H49" s="16"/>
    </row>
    <row r="50">
      <c r="A50" s="16" t="s">
        <v>742</v>
      </c>
      <c r="B50" s="1" t="s">
        <v>743</v>
      </c>
      <c r="C50" s="17" t="s">
        <v>744</v>
      </c>
      <c r="D50" s="17" t="s">
        <v>745</v>
      </c>
      <c r="E50" s="18"/>
      <c r="F50" s="18"/>
      <c r="G50" s="18" t="str">
        <f t="shared" si="1"/>
        <v>Loading...</v>
      </c>
      <c r="H50" s="18"/>
    </row>
    <row r="51">
      <c r="A51" s="16" t="s">
        <v>746</v>
      </c>
      <c r="B51" s="1" t="s">
        <v>747</v>
      </c>
      <c r="C51" s="17" t="s">
        <v>748</v>
      </c>
      <c r="D51" s="16" t="s">
        <v>749</v>
      </c>
      <c r="E51" s="18"/>
      <c r="F51" s="18"/>
      <c r="G51" s="18" t="str">
        <f t="shared" si="1"/>
        <v>Loading...</v>
      </c>
      <c r="H51" s="16" t="s">
        <v>82</v>
      </c>
    </row>
    <row r="52">
      <c r="A52" s="16" t="s">
        <v>750</v>
      </c>
      <c r="B52" s="1" t="s">
        <v>751</v>
      </c>
      <c r="C52" s="17" t="s">
        <v>752</v>
      </c>
      <c r="D52" s="16" t="s">
        <v>753</v>
      </c>
      <c r="E52" s="18"/>
      <c r="F52" s="18"/>
      <c r="G52" s="18" t="str">
        <f t="shared" si="1"/>
        <v>Loading...</v>
      </c>
      <c r="H52" s="16" t="s">
        <v>80</v>
      </c>
    </row>
    <row r="53">
      <c r="A53" s="16" t="s">
        <v>754</v>
      </c>
      <c r="B53" s="1" t="s">
        <v>755</v>
      </c>
      <c r="C53" s="17" t="s">
        <v>756</v>
      </c>
      <c r="D53" s="16" t="s">
        <v>757</v>
      </c>
      <c r="E53" s="18"/>
      <c r="F53" s="18"/>
      <c r="G53" s="18" t="str">
        <f t="shared" si="1"/>
        <v>Loading...</v>
      </c>
      <c r="H53" s="18"/>
    </row>
    <row r="54">
      <c r="A54" s="16" t="s">
        <v>758</v>
      </c>
      <c r="B54" s="1" t="s">
        <v>759</v>
      </c>
      <c r="C54" s="17" t="s">
        <v>760</v>
      </c>
      <c r="D54" s="17" t="s">
        <v>761</v>
      </c>
      <c r="E54" s="18"/>
      <c r="F54" s="18"/>
      <c r="G54" s="18" t="str">
        <f t="shared" si="1"/>
        <v>Loading...</v>
      </c>
      <c r="H54" s="16" t="s">
        <v>82</v>
      </c>
    </row>
    <row r="55">
      <c r="A55" s="16" t="s">
        <v>762</v>
      </c>
      <c r="B55" s="1" t="s">
        <v>763</v>
      </c>
      <c r="C55" s="17" t="s">
        <v>764</v>
      </c>
      <c r="D55" s="16" t="s">
        <v>765</v>
      </c>
      <c r="E55" s="18"/>
      <c r="F55" s="18"/>
      <c r="G55" s="18" t="str">
        <f t="shared" si="1"/>
        <v>Loading...</v>
      </c>
      <c r="H55" s="16" t="s">
        <v>82</v>
      </c>
    </row>
    <row r="56">
      <c r="A56" s="19" t="s">
        <v>762</v>
      </c>
      <c r="B56" s="20" t="s">
        <v>766</v>
      </c>
      <c r="C56" s="21" t="s">
        <v>764</v>
      </c>
      <c r="D56" s="21" t="s">
        <v>767</v>
      </c>
      <c r="E56" s="19" t="s">
        <v>86</v>
      </c>
      <c r="F56" s="22"/>
      <c r="G56" s="18" t="str">
        <f t="shared" si="1"/>
        <v>Loading...</v>
      </c>
      <c r="H56" s="19" t="s">
        <v>86</v>
      </c>
    </row>
    <row r="57">
      <c r="A57" s="16" t="s">
        <v>768</v>
      </c>
      <c r="B57" s="1" t="s">
        <v>769</v>
      </c>
      <c r="C57" s="17" t="s">
        <v>770</v>
      </c>
      <c r="D57" s="16" t="s">
        <v>771</v>
      </c>
      <c r="E57" s="18"/>
      <c r="F57" s="18"/>
      <c r="G57" s="18" t="str">
        <f t="shared" si="1"/>
        <v>Loading...</v>
      </c>
      <c r="H57" s="16" t="s">
        <v>82</v>
      </c>
    </row>
    <row r="58">
      <c r="A58" s="16" t="s">
        <v>772</v>
      </c>
      <c r="B58" s="1" t="s">
        <v>773</v>
      </c>
      <c r="C58" s="17" t="s">
        <v>774</v>
      </c>
      <c r="D58" s="17" t="s">
        <v>775</v>
      </c>
      <c r="E58" s="18"/>
      <c r="F58" s="18"/>
      <c r="G58" s="18" t="str">
        <f t="shared" si="1"/>
        <v>Loading...</v>
      </c>
      <c r="H58" s="18"/>
    </row>
    <row r="59">
      <c r="A59" s="16" t="s">
        <v>776</v>
      </c>
      <c r="B59" s="1" t="s">
        <v>777</v>
      </c>
      <c r="C59" s="17" t="s">
        <v>778</v>
      </c>
      <c r="D59" s="16" t="s">
        <v>779</v>
      </c>
      <c r="E59" s="18"/>
      <c r="F59" s="18"/>
      <c r="G59" s="18" t="str">
        <f t="shared" si="1"/>
        <v>Loading...</v>
      </c>
      <c r="H59" s="18"/>
    </row>
    <row r="60">
      <c r="A60" s="16" t="s">
        <v>780</v>
      </c>
      <c r="B60" s="1" t="s">
        <v>781</v>
      </c>
      <c r="C60" s="17" t="s">
        <v>782</v>
      </c>
      <c r="D60" s="17" t="s">
        <v>783</v>
      </c>
      <c r="E60" s="18"/>
      <c r="F60" s="18"/>
      <c r="G60" s="18" t="str">
        <f t="shared" si="1"/>
        <v>Loading...</v>
      </c>
      <c r="H60" s="18"/>
    </row>
    <row r="61">
      <c r="A61" s="16" t="s">
        <v>784</v>
      </c>
      <c r="B61" s="1" t="s">
        <v>785</v>
      </c>
      <c r="C61" s="17" t="s">
        <v>786</v>
      </c>
      <c r="D61" s="17" t="s">
        <v>787</v>
      </c>
      <c r="E61" s="18"/>
      <c r="F61" s="18"/>
      <c r="G61" s="18" t="str">
        <f t="shared" si="1"/>
        <v>Loading...</v>
      </c>
      <c r="H61" s="16" t="s">
        <v>82</v>
      </c>
    </row>
    <row r="62">
      <c r="A62" s="16" t="s">
        <v>788</v>
      </c>
      <c r="B62" s="1" t="s">
        <v>789</v>
      </c>
      <c r="C62" s="17" t="s">
        <v>790</v>
      </c>
      <c r="D62" s="17" t="s">
        <v>791</v>
      </c>
      <c r="E62" s="18"/>
      <c r="F62" s="18"/>
      <c r="G62" s="18" t="str">
        <f t="shared" si="1"/>
        <v>Loading...</v>
      </c>
      <c r="H62" s="18"/>
    </row>
    <row r="63">
      <c r="A63" s="16" t="s">
        <v>792</v>
      </c>
      <c r="B63" s="1" t="s">
        <v>793</v>
      </c>
      <c r="C63" s="17" t="s">
        <v>794</v>
      </c>
      <c r="D63" s="17" t="s">
        <v>795</v>
      </c>
      <c r="E63" s="18"/>
      <c r="F63" s="18"/>
      <c r="G63" s="18" t="str">
        <f t="shared" si="1"/>
        <v>Loading...</v>
      </c>
      <c r="H63" s="18"/>
    </row>
    <row r="64">
      <c r="A64" s="16" t="s">
        <v>796</v>
      </c>
      <c r="B64" s="1" t="s">
        <v>797</v>
      </c>
      <c r="C64" s="17" t="s">
        <v>798</v>
      </c>
      <c r="D64" s="17" t="s">
        <v>799</v>
      </c>
      <c r="E64" s="18"/>
      <c r="F64" s="18"/>
      <c r="G64" s="18" t="str">
        <f t="shared" si="1"/>
        <v>Loading...</v>
      </c>
      <c r="H64" s="18"/>
    </row>
    <row r="65">
      <c r="A65" s="16" t="s">
        <v>800</v>
      </c>
      <c r="B65" s="1" t="s">
        <v>801</v>
      </c>
      <c r="C65" s="17" t="s">
        <v>802</v>
      </c>
      <c r="D65" s="17" t="s">
        <v>803</v>
      </c>
      <c r="E65" s="18"/>
      <c r="F65" s="18"/>
      <c r="G65" s="18" t="str">
        <f t="shared" si="1"/>
        <v>Loading...</v>
      </c>
      <c r="H65" s="18"/>
    </row>
    <row r="66">
      <c r="A66" s="16" t="s">
        <v>804</v>
      </c>
      <c r="B66" s="1" t="s">
        <v>805</v>
      </c>
      <c r="C66" s="17" t="s">
        <v>806</v>
      </c>
      <c r="D66" s="17" t="s">
        <v>807</v>
      </c>
      <c r="E66" s="16" t="s">
        <v>808</v>
      </c>
      <c r="F66" s="18"/>
      <c r="G66" s="18" t="str">
        <f t="shared" si="1"/>
        <v>Loading...</v>
      </c>
      <c r="H66" s="18"/>
    </row>
    <row r="67">
      <c r="A67" s="19" t="s">
        <v>804</v>
      </c>
      <c r="B67" s="20" t="s">
        <v>809</v>
      </c>
      <c r="C67" s="21" t="s">
        <v>806</v>
      </c>
      <c r="D67" s="21" t="s">
        <v>810</v>
      </c>
      <c r="E67" s="19" t="s">
        <v>86</v>
      </c>
      <c r="F67" s="22"/>
      <c r="G67" s="18" t="str">
        <f t="shared" si="1"/>
        <v>Loading...</v>
      </c>
      <c r="H67" s="19" t="s">
        <v>86</v>
      </c>
    </row>
    <row r="68">
      <c r="A68" s="16" t="s">
        <v>811</v>
      </c>
      <c r="B68" s="1" t="s">
        <v>812</v>
      </c>
      <c r="C68" s="17" t="s">
        <v>813</v>
      </c>
      <c r="D68" s="17" t="s">
        <v>814</v>
      </c>
      <c r="E68" s="16" t="s">
        <v>815</v>
      </c>
      <c r="F68" s="18"/>
      <c r="G68" s="18" t="str">
        <f t="shared" si="1"/>
        <v>Loading...</v>
      </c>
      <c r="H68" s="18"/>
    </row>
    <row r="69">
      <c r="A69" s="16" t="s">
        <v>816</v>
      </c>
      <c r="B69" s="1" t="s">
        <v>817</v>
      </c>
      <c r="C69" s="17" t="s">
        <v>818</v>
      </c>
      <c r="D69" s="16" t="s">
        <v>819</v>
      </c>
      <c r="E69" s="18"/>
      <c r="F69" s="18"/>
      <c r="G69" s="18" t="str">
        <f t="shared" si="1"/>
        <v>Loading...</v>
      </c>
      <c r="H69" s="18"/>
    </row>
    <row r="70">
      <c r="A70" s="16" t="s">
        <v>820</v>
      </c>
      <c r="B70" s="1" t="s">
        <v>821</v>
      </c>
      <c r="C70" s="17" t="s">
        <v>822</v>
      </c>
      <c r="D70" s="17" t="s">
        <v>823</v>
      </c>
      <c r="E70" s="18"/>
      <c r="F70" s="18"/>
      <c r="G70" s="18" t="str">
        <f t="shared" si="1"/>
        <v>Loading...</v>
      </c>
      <c r="H70" s="18"/>
    </row>
    <row r="71">
      <c r="A71" s="16" t="s">
        <v>824</v>
      </c>
      <c r="B71" s="1" t="s">
        <v>825</v>
      </c>
      <c r="C71" s="17" t="s">
        <v>826</v>
      </c>
      <c r="D71" s="17" t="s">
        <v>827</v>
      </c>
      <c r="E71" s="18"/>
      <c r="F71" s="18"/>
      <c r="G71" s="18" t="str">
        <f t="shared" si="1"/>
        <v>Loading...</v>
      </c>
      <c r="H71" s="18"/>
    </row>
    <row r="72">
      <c r="A72" s="16" t="s">
        <v>828</v>
      </c>
      <c r="B72" s="1" t="s">
        <v>829</v>
      </c>
      <c r="C72" s="17" t="s">
        <v>830</v>
      </c>
      <c r="D72" s="17" t="s">
        <v>831</v>
      </c>
      <c r="E72" s="18"/>
      <c r="F72" s="18"/>
      <c r="G72" s="18" t="str">
        <f t="shared" si="1"/>
        <v>Loading...</v>
      </c>
      <c r="H72" s="18"/>
    </row>
    <row r="73">
      <c r="A73" s="16" t="s">
        <v>832</v>
      </c>
      <c r="B73" s="1" t="s">
        <v>833</v>
      </c>
      <c r="C73" s="17" t="s">
        <v>834</v>
      </c>
      <c r="D73" s="17" t="s">
        <v>835</v>
      </c>
      <c r="E73" s="18"/>
      <c r="F73" s="18"/>
      <c r="G73" s="18" t="str">
        <f t="shared" si="1"/>
        <v>Loading...</v>
      </c>
      <c r="H73" s="18"/>
    </row>
    <row r="74">
      <c r="A74" s="16" t="s">
        <v>836</v>
      </c>
      <c r="B74" s="1" t="s">
        <v>837</v>
      </c>
      <c r="C74" s="17" t="s">
        <v>838</v>
      </c>
      <c r="D74" s="16" t="s">
        <v>839</v>
      </c>
      <c r="E74" s="18"/>
      <c r="F74" s="18"/>
      <c r="G74" s="18" t="str">
        <f t="shared" si="1"/>
        <v>Loading...</v>
      </c>
      <c r="H74" s="16" t="s">
        <v>82</v>
      </c>
    </row>
    <row r="75">
      <c r="A75" s="16" t="s">
        <v>840</v>
      </c>
      <c r="B75" s="1" t="s">
        <v>841</v>
      </c>
      <c r="C75" s="17" t="s">
        <v>842</v>
      </c>
      <c r="D75" s="17" t="s">
        <v>843</v>
      </c>
      <c r="E75" s="18"/>
      <c r="F75" s="18"/>
      <c r="G75" s="18" t="str">
        <f t="shared" si="1"/>
        <v>Loading...</v>
      </c>
      <c r="H75" s="18"/>
    </row>
    <row r="76">
      <c r="A76" s="16" t="s">
        <v>844</v>
      </c>
      <c r="B76" s="1" t="s">
        <v>845</v>
      </c>
      <c r="C76" s="17" t="s">
        <v>846</v>
      </c>
      <c r="D76" s="17" t="s">
        <v>847</v>
      </c>
      <c r="E76" s="16" t="s">
        <v>848</v>
      </c>
      <c r="F76" s="18"/>
      <c r="G76" s="18" t="str">
        <f t="shared" si="1"/>
        <v>Loading...</v>
      </c>
      <c r="H76" s="18"/>
    </row>
    <row r="77">
      <c r="A77" s="16" t="s">
        <v>849</v>
      </c>
      <c r="B77" s="1" t="s">
        <v>850</v>
      </c>
      <c r="C77" s="17" t="s">
        <v>851</v>
      </c>
      <c r="D77" s="17" t="s">
        <v>852</v>
      </c>
      <c r="E77" s="18"/>
      <c r="F77" s="18"/>
      <c r="G77" s="18" t="str">
        <f t="shared" si="1"/>
        <v>Loading...</v>
      </c>
      <c r="H77" s="18"/>
    </row>
    <row r="78">
      <c r="A78" s="16" t="s">
        <v>853</v>
      </c>
      <c r="B78" s="1" t="s">
        <v>854</v>
      </c>
      <c r="C78" s="17" t="s">
        <v>855</v>
      </c>
      <c r="D78" s="17" t="s">
        <v>856</v>
      </c>
      <c r="E78" s="18"/>
      <c r="F78" s="18"/>
      <c r="G78" s="18" t="str">
        <f t="shared" si="1"/>
        <v>Loading...</v>
      </c>
      <c r="H78" s="16" t="s">
        <v>82</v>
      </c>
    </row>
    <row r="79">
      <c r="A79" s="16" t="s">
        <v>857</v>
      </c>
      <c r="B79" s="1" t="s">
        <v>858</v>
      </c>
      <c r="C79" s="17" t="s">
        <v>859</v>
      </c>
      <c r="D79" s="17" t="s">
        <v>860</v>
      </c>
      <c r="E79" s="18"/>
      <c r="F79" s="18"/>
      <c r="G79" s="18" t="str">
        <f t="shared" si="1"/>
        <v>Loading...</v>
      </c>
      <c r="H79" s="18"/>
    </row>
    <row r="80">
      <c r="A80" s="16" t="s">
        <v>861</v>
      </c>
      <c r="B80" s="1" t="s">
        <v>862</v>
      </c>
      <c r="C80" s="17" t="s">
        <v>863</v>
      </c>
      <c r="D80" s="17" t="s">
        <v>864</v>
      </c>
      <c r="E80" s="18"/>
      <c r="F80" s="18"/>
      <c r="G80" s="18" t="str">
        <f t="shared" si="1"/>
        <v>Loading...</v>
      </c>
      <c r="H80" s="16" t="s">
        <v>82</v>
      </c>
    </row>
    <row r="81">
      <c r="A81" s="16" t="s">
        <v>865</v>
      </c>
      <c r="B81" s="1" t="s">
        <v>866</v>
      </c>
      <c r="C81" s="17" t="s">
        <v>867</v>
      </c>
      <c r="D81" s="17" t="s">
        <v>868</v>
      </c>
      <c r="E81" s="16" t="s">
        <v>869</v>
      </c>
      <c r="F81" s="18"/>
      <c r="G81" s="18" t="str">
        <f t="shared" si="1"/>
        <v>Loading...</v>
      </c>
      <c r="H81" s="16" t="s">
        <v>82</v>
      </c>
    </row>
    <row r="82">
      <c r="A82" s="22"/>
      <c r="B82" s="20" t="s">
        <v>870</v>
      </c>
      <c r="C82" s="21" t="s">
        <v>867</v>
      </c>
      <c r="D82" s="21" t="s">
        <v>871</v>
      </c>
      <c r="E82" s="19" t="s">
        <v>86</v>
      </c>
      <c r="F82" s="22"/>
      <c r="G82" s="18" t="str">
        <f t="shared" si="1"/>
        <v>Loading...</v>
      </c>
      <c r="H82" s="19" t="s">
        <v>86</v>
      </c>
    </row>
    <row r="83">
      <c r="A83" s="16" t="s">
        <v>872</v>
      </c>
      <c r="B83" s="1" t="s">
        <v>873</v>
      </c>
      <c r="C83" s="17" t="s">
        <v>874</v>
      </c>
      <c r="D83" s="17" t="s">
        <v>875</v>
      </c>
      <c r="E83" s="16" t="s">
        <v>876</v>
      </c>
      <c r="F83" s="18"/>
      <c r="G83" s="18" t="str">
        <f t="shared" si="1"/>
        <v>Loading...</v>
      </c>
      <c r="H83" s="16" t="s">
        <v>82</v>
      </c>
    </row>
    <row r="84">
      <c r="A84" s="16" t="s">
        <v>877</v>
      </c>
      <c r="B84" s="1" t="s">
        <v>878</v>
      </c>
      <c r="C84" s="17" t="s">
        <v>879</v>
      </c>
      <c r="D84" s="17" t="s">
        <v>880</v>
      </c>
      <c r="E84" s="16" t="s">
        <v>881</v>
      </c>
      <c r="F84" s="16" t="s">
        <v>882</v>
      </c>
      <c r="G84" s="18" t="str">
        <f t="shared" si="1"/>
        <v>Loading...</v>
      </c>
      <c r="H84" s="18"/>
    </row>
    <row r="85">
      <c r="A85" s="16" t="s">
        <v>883</v>
      </c>
      <c r="B85" s="1" t="s">
        <v>884</v>
      </c>
      <c r="C85" s="17" t="s">
        <v>885</v>
      </c>
      <c r="D85" s="17" t="s">
        <v>886</v>
      </c>
      <c r="E85" s="16" t="s">
        <v>887</v>
      </c>
      <c r="F85" s="16" t="s">
        <v>888</v>
      </c>
      <c r="G85" s="18" t="str">
        <f t="shared" si="1"/>
        <v>Loading...</v>
      </c>
      <c r="H85" s="18"/>
    </row>
    <row r="86">
      <c r="A86" s="16" t="s">
        <v>889</v>
      </c>
      <c r="B86" s="1" t="s">
        <v>890</v>
      </c>
      <c r="C86" s="17" t="s">
        <v>891</v>
      </c>
      <c r="D86" s="17" t="s">
        <v>892</v>
      </c>
      <c r="E86" s="16" t="s">
        <v>893</v>
      </c>
      <c r="F86" s="16" t="s">
        <v>894</v>
      </c>
      <c r="G86" s="18" t="str">
        <f t="shared" si="1"/>
        <v>Loading...</v>
      </c>
      <c r="H86" s="18"/>
    </row>
    <row r="87">
      <c r="A87" s="16" t="s">
        <v>895</v>
      </c>
      <c r="B87" s="1" t="s">
        <v>896</v>
      </c>
      <c r="C87" s="17" t="s">
        <v>897</v>
      </c>
      <c r="D87" s="17" t="s">
        <v>898</v>
      </c>
      <c r="E87" s="16" t="s">
        <v>899</v>
      </c>
      <c r="F87" s="18"/>
      <c r="G87" s="18" t="str">
        <f t="shared" si="1"/>
        <v>Loading...</v>
      </c>
      <c r="H87" s="18"/>
    </row>
    <row r="88">
      <c r="A88" s="16" t="s">
        <v>900</v>
      </c>
      <c r="B88" s="1" t="s">
        <v>901</v>
      </c>
      <c r="C88" s="17" t="s">
        <v>902</v>
      </c>
      <c r="D88" s="17" t="s">
        <v>903</v>
      </c>
      <c r="E88" s="16" t="s">
        <v>904</v>
      </c>
      <c r="F88" s="18"/>
      <c r="G88" s="18" t="str">
        <f t="shared" si="1"/>
        <v>Loading...</v>
      </c>
      <c r="H88" s="16" t="s">
        <v>82</v>
      </c>
    </row>
    <row r="89">
      <c r="A89" s="16" t="s">
        <v>905</v>
      </c>
      <c r="B89" s="1" t="s">
        <v>906</v>
      </c>
      <c r="C89" s="17" t="s">
        <v>907</v>
      </c>
      <c r="D89" s="17" t="s">
        <v>908</v>
      </c>
      <c r="E89" s="18"/>
      <c r="F89" s="18"/>
      <c r="G89" s="18" t="str">
        <f t="shared" si="1"/>
        <v>Loading...</v>
      </c>
      <c r="H89" s="18"/>
    </row>
    <row r="90">
      <c r="A90" s="16" t="s">
        <v>909</v>
      </c>
      <c r="B90" s="1" t="s">
        <v>910</v>
      </c>
      <c r="C90" s="17" t="s">
        <v>911</v>
      </c>
      <c r="D90" s="17" t="s">
        <v>912</v>
      </c>
      <c r="E90" s="16" t="s">
        <v>913</v>
      </c>
      <c r="F90" s="18"/>
      <c r="G90" s="18" t="str">
        <f t="shared" si="1"/>
        <v>Loading...</v>
      </c>
      <c r="H90" s="18"/>
    </row>
    <row r="91">
      <c r="A91" s="16" t="s">
        <v>914</v>
      </c>
      <c r="B91" s="1" t="s">
        <v>915</v>
      </c>
      <c r="C91" s="17" t="s">
        <v>916</v>
      </c>
      <c r="D91" s="17" t="s">
        <v>917</v>
      </c>
      <c r="E91" s="18"/>
      <c r="F91" s="18"/>
      <c r="G91" s="18" t="str">
        <f t="shared" si="1"/>
        <v>Loading...</v>
      </c>
      <c r="H91" s="16" t="s">
        <v>82</v>
      </c>
    </row>
    <row r="92">
      <c r="A92" s="16" t="s">
        <v>918</v>
      </c>
      <c r="B92" s="1" t="s">
        <v>919</v>
      </c>
      <c r="C92" s="17" t="s">
        <v>920</v>
      </c>
      <c r="D92" s="17" t="s">
        <v>921</v>
      </c>
      <c r="E92" s="16" t="s">
        <v>922</v>
      </c>
      <c r="F92" s="18"/>
      <c r="G92" s="18" t="str">
        <f t="shared" si="1"/>
        <v>Loading...</v>
      </c>
      <c r="H92" s="18"/>
    </row>
    <row r="93">
      <c r="A93" s="16" t="s">
        <v>923</v>
      </c>
      <c r="B93" s="1" t="s">
        <v>924</v>
      </c>
      <c r="C93" s="17" t="s">
        <v>925</v>
      </c>
      <c r="D93" s="17" t="s">
        <v>926</v>
      </c>
      <c r="E93" s="16" t="s">
        <v>927</v>
      </c>
      <c r="F93" s="18"/>
      <c r="G93" s="18" t="str">
        <f t="shared" si="1"/>
        <v>Loading...</v>
      </c>
      <c r="H93" s="18"/>
    </row>
    <row r="94">
      <c r="A94" s="16" t="s">
        <v>928</v>
      </c>
      <c r="B94" s="1" t="s">
        <v>929</v>
      </c>
      <c r="C94" s="17" t="s">
        <v>930</v>
      </c>
      <c r="D94" s="17" t="s">
        <v>931</v>
      </c>
      <c r="E94" s="16" t="s">
        <v>932</v>
      </c>
      <c r="F94" s="18"/>
      <c r="G94" s="18" t="str">
        <f t="shared" si="1"/>
        <v>Loading...</v>
      </c>
      <c r="H94" s="18"/>
    </row>
    <row r="95">
      <c r="A95" s="16" t="s">
        <v>933</v>
      </c>
      <c r="B95" s="1" t="s">
        <v>934</v>
      </c>
      <c r="C95" s="17" t="s">
        <v>935</v>
      </c>
      <c r="D95" s="17" t="s">
        <v>936</v>
      </c>
      <c r="E95" s="16" t="s">
        <v>937</v>
      </c>
      <c r="F95" s="18"/>
      <c r="G95" s="18" t="str">
        <f t="shared" si="1"/>
        <v>Loading...</v>
      </c>
      <c r="H95" s="18"/>
    </row>
    <row r="96">
      <c r="A96" s="19" t="s">
        <v>933</v>
      </c>
      <c r="B96" s="20" t="s">
        <v>938</v>
      </c>
      <c r="C96" s="21" t="s">
        <v>935</v>
      </c>
      <c r="D96" s="21" t="s">
        <v>939</v>
      </c>
      <c r="E96" s="19" t="s">
        <v>86</v>
      </c>
      <c r="F96" s="22"/>
      <c r="G96" s="18" t="str">
        <f t="shared" si="1"/>
        <v>Loading...</v>
      </c>
      <c r="H96" s="19" t="s">
        <v>86</v>
      </c>
    </row>
    <row r="97">
      <c r="A97" s="16" t="s">
        <v>940</v>
      </c>
      <c r="B97" s="1" t="s">
        <v>941</v>
      </c>
      <c r="C97" s="17" t="s">
        <v>942</v>
      </c>
      <c r="D97" s="17" t="s">
        <v>943</v>
      </c>
      <c r="E97" s="18"/>
      <c r="F97" s="18"/>
      <c r="G97" s="18" t="str">
        <f t="shared" si="1"/>
        <v>Loading...</v>
      </c>
      <c r="H97" s="18"/>
    </row>
    <row r="98">
      <c r="A98" s="16" t="s">
        <v>944</v>
      </c>
      <c r="B98" s="1" t="s">
        <v>945</v>
      </c>
      <c r="C98" s="17" t="s">
        <v>946</v>
      </c>
      <c r="D98" s="17" t="s">
        <v>947</v>
      </c>
      <c r="E98" s="18"/>
      <c r="F98" s="18"/>
      <c r="G98" s="18" t="str">
        <f t="shared" si="1"/>
        <v>Loading...</v>
      </c>
      <c r="H98" s="16" t="s">
        <v>80</v>
      </c>
    </row>
    <row r="99">
      <c r="A99" s="16" t="s">
        <v>948</v>
      </c>
      <c r="B99" s="1" t="s">
        <v>949</v>
      </c>
      <c r="C99" s="17" t="s">
        <v>950</v>
      </c>
      <c r="D99" s="17" t="s">
        <v>951</v>
      </c>
      <c r="E99" s="18"/>
      <c r="F99" s="18"/>
      <c r="G99" s="18" t="str">
        <f t="shared" si="1"/>
        <v>Loading...</v>
      </c>
      <c r="H99" s="18"/>
    </row>
    <row r="100">
      <c r="A100" s="16" t="s">
        <v>952</v>
      </c>
      <c r="B100" s="1" t="s">
        <v>953</v>
      </c>
      <c r="C100" s="17" t="s">
        <v>954</v>
      </c>
      <c r="D100" s="17" t="s">
        <v>955</v>
      </c>
      <c r="E100" s="16" t="s">
        <v>956</v>
      </c>
      <c r="F100" s="18"/>
      <c r="G100" s="18" t="str">
        <f t="shared" si="1"/>
        <v>Loading...</v>
      </c>
      <c r="H100" s="18"/>
    </row>
    <row r="101">
      <c r="A101" s="16" t="s">
        <v>957</v>
      </c>
      <c r="B101" s="1" t="s">
        <v>958</v>
      </c>
      <c r="C101" s="17" t="s">
        <v>959</v>
      </c>
      <c r="D101" s="17" t="s">
        <v>960</v>
      </c>
      <c r="E101" s="16" t="s">
        <v>961</v>
      </c>
      <c r="F101" s="18"/>
      <c r="G101" s="18" t="str">
        <f t="shared" si="1"/>
        <v>Loading...</v>
      </c>
      <c r="H101" s="18"/>
    </row>
    <row r="102">
      <c r="A102" s="16" t="s">
        <v>962</v>
      </c>
      <c r="B102" s="1" t="s">
        <v>963</v>
      </c>
      <c r="C102" s="17" t="s">
        <v>964</v>
      </c>
      <c r="D102" s="17" t="s">
        <v>965</v>
      </c>
      <c r="E102" s="16" t="s">
        <v>966</v>
      </c>
      <c r="F102" s="18"/>
      <c r="G102" s="18" t="str">
        <f t="shared" si="1"/>
        <v>Loading...</v>
      </c>
      <c r="H102" s="18"/>
    </row>
    <row r="103">
      <c r="A103" s="16" t="s">
        <v>967</v>
      </c>
      <c r="B103" s="1" t="s">
        <v>968</v>
      </c>
      <c r="C103" s="17" t="s">
        <v>969</v>
      </c>
      <c r="D103" s="17" t="s">
        <v>970</v>
      </c>
      <c r="E103" s="16" t="s">
        <v>971</v>
      </c>
      <c r="F103" s="18"/>
      <c r="G103" s="18" t="str">
        <f t="shared" si="1"/>
        <v>Loading...</v>
      </c>
      <c r="H103" s="18"/>
    </row>
    <row r="104">
      <c r="A104" s="16" t="s">
        <v>972</v>
      </c>
      <c r="B104" s="1" t="s">
        <v>973</v>
      </c>
      <c r="C104" s="17" t="s">
        <v>974</v>
      </c>
      <c r="D104" s="17" t="s">
        <v>975</v>
      </c>
      <c r="E104" s="16" t="s">
        <v>976</v>
      </c>
      <c r="F104" s="18"/>
      <c r="G104" s="18" t="str">
        <f t="shared" si="1"/>
        <v>Loading...</v>
      </c>
      <c r="H104" s="18"/>
    </row>
    <row r="105">
      <c r="A105" s="16" t="s">
        <v>977</v>
      </c>
      <c r="B105" s="1" t="s">
        <v>978</v>
      </c>
      <c r="C105" s="17" t="s">
        <v>979</v>
      </c>
      <c r="D105" s="17" t="s">
        <v>980</v>
      </c>
      <c r="E105" s="16" t="s">
        <v>981</v>
      </c>
      <c r="F105" s="18"/>
      <c r="G105" s="18" t="str">
        <f t="shared" si="1"/>
        <v>Loading...</v>
      </c>
      <c r="H105" s="18"/>
    </row>
    <row r="106">
      <c r="A106" s="16" t="s">
        <v>982</v>
      </c>
      <c r="B106" s="1" t="s">
        <v>983</v>
      </c>
      <c r="C106" s="17" t="s">
        <v>984</v>
      </c>
      <c r="D106" s="17" t="s">
        <v>985</v>
      </c>
      <c r="E106" s="16" t="s">
        <v>986</v>
      </c>
      <c r="F106" s="18"/>
      <c r="G106" s="18" t="str">
        <f t="shared" si="1"/>
        <v>Loading...</v>
      </c>
      <c r="H106" s="18"/>
    </row>
    <row r="107">
      <c r="A107" s="16" t="s">
        <v>987</v>
      </c>
      <c r="B107" s="1" t="s">
        <v>988</v>
      </c>
      <c r="C107" s="17" t="s">
        <v>989</v>
      </c>
      <c r="D107" s="17" t="s">
        <v>990</v>
      </c>
      <c r="E107" s="16" t="s">
        <v>991</v>
      </c>
      <c r="F107" s="18"/>
      <c r="G107" s="18" t="str">
        <f t="shared" si="1"/>
        <v>Loading...</v>
      </c>
      <c r="H107" s="18"/>
    </row>
    <row r="108">
      <c r="A108" s="16" t="s">
        <v>992</v>
      </c>
      <c r="B108" s="1" t="s">
        <v>993</v>
      </c>
      <c r="C108" s="17" t="s">
        <v>994</v>
      </c>
      <c r="D108" s="17" t="s">
        <v>995</v>
      </c>
      <c r="E108" s="16" t="s">
        <v>996</v>
      </c>
      <c r="F108" s="18"/>
      <c r="G108" s="18" t="str">
        <f t="shared" si="1"/>
        <v>Loading...</v>
      </c>
      <c r="H108" s="18"/>
    </row>
    <row r="109">
      <c r="A109" s="19" t="s">
        <v>992</v>
      </c>
      <c r="B109" s="20" t="s">
        <v>997</v>
      </c>
      <c r="C109" s="21" t="s">
        <v>994</v>
      </c>
      <c r="D109" s="21" t="s">
        <v>998</v>
      </c>
      <c r="E109" s="19" t="s">
        <v>86</v>
      </c>
      <c r="F109" s="22"/>
      <c r="G109" s="18" t="str">
        <f t="shared" si="1"/>
        <v>Loading...</v>
      </c>
      <c r="H109" s="19" t="s">
        <v>86</v>
      </c>
    </row>
    <row r="110">
      <c r="A110" s="19" t="s">
        <v>999</v>
      </c>
      <c r="B110" s="20" t="s">
        <v>1000</v>
      </c>
      <c r="C110" s="21" t="s">
        <v>994</v>
      </c>
      <c r="D110" s="21" t="s">
        <v>998</v>
      </c>
      <c r="E110" s="19" t="s">
        <v>86</v>
      </c>
      <c r="F110" s="22"/>
      <c r="G110" s="18" t="str">
        <f t="shared" si="1"/>
        <v>Loading...</v>
      </c>
      <c r="H110" s="19" t="s">
        <v>86</v>
      </c>
    </row>
    <row r="111">
      <c r="A111" s="16" t="s">
        <v>1001</v>
      </c>
      <c r="B111" s="1" t="s">
        <v>1002</v>
      </c>
      <c r="C111" s="17" t="s">
        <v>1003</v>
      </c>
      <c r="D111" s="17" t="s">
        <v>1004</v>
      </c>
      <c r="E111" s="16" t="s">
        <v>1005</v>
      </c>
      <c r="F111" s="18"/>
      <c r="G111" s="18" t="str">
        <f t="shared" si="1"/>
        <v>Loading...</v>
      </c>
      <c r="H111" s="16" t="s">
        <v>80</v>
      </c>
    </row>
    <row r="112">
      <c r="A112" s="16" t="s">
        <v>1006</v>
      </c>
      <c r="B112" s="1" t="s">
        <v>1007</v>
      </c>
      <c r="C112" s="17" t="s">
        <v>1008</v>
      </c>
      <c r="D112" s="17" t="s">
        <v>1009</v>
      </c>
      <c r="E112" s="16" t="s">
        <v>1010</v>
      </c>
      <c r="F112" s="18"/>
      <c r="G112" s="18" t="str">
        <f t="shared" si="1"/>
        <v>Loading...</v>
      </c>
      <c r="H112" s="18"/>
    </row>
    <row r="113">
      <c r="A113" s="19" t="s">
        <v>1006</v>
      </c>
      <c r="B113" s="20" t="s">
        <v>1011</v>
      </c>
      <c r="C113" s="21" t="s">
        <v>1008</v>
      </c>
      <c r="D113" s="21" t="s">
        <v>1012</v>
      </c>
      <c r="E113" s="19" t="s">
        <v>86</v>
      </c>
      <c r="F113" s="22"/>
      <c r="G113" s="18" t="str">
        <f t="shared" si="1"/>
        <v>Loading...</v>
      </c>
      <c r="H113" s="19" t="s">
        <v>86</v>
      </c>
    </row>
    <row r="114">
      <c r="A114" s="19" t="s">
        <v>1006</v>
      </c>
      <c r="B114" s="20" t="s">
        <v>1013</v>
      </c>
      <c r="C114" s="21" t="s">
        <v>1008</v>
      </c>
      <c r="D114" s="21" t="s">
        <v>1012</v>
      </c>
      <c r="E114" s="19" t="s">
        <v>86</v>
      </c>
      <c r="F114" s="22"/>
      <c r="G114" s="18" t="str">
        <f t="shared" si="1"/>
        <v>Loading...</v>
      </c>
      <c r="H114" s="19" t="s">
        <v>86</v>
      </c>
    </row>
    <row r="115">
      <c r="A115" s="16" t="s">
        <v>1014</v>
      </c>
      <c r="B115" s="1" t="s">
        <v>1015</v>
      </c>
      <c r="C115" s="17" t="s">
        <v>1016</v>
      </c>
      <c r="D115" s="17" t="s">
        <v>1017</v>
      </c>
      <c r="E115" s="16" t="s">
        <v>1018</v>
      </c>
      <c r="F115" s="18"/>
      <c r="G115" s="18" t="str">
        <f t="shared" si="1"/>
        <v>Loading...</v>
      </c>
      <c r="H115" s="18"/>
    </row>
    <row r="116">
      <c r="A116" s="16" t="s">
        <v>1019</v>
      </c>
      <c r="B116" s="1" t="s">
        <v>1020</v>
      </c>
      <c r="C116" s="17" t="s">
        <v>1021</v>
      </c>
      <c r="D116" s="17" t="s">
        <v>1022</v>
      </c>
      <c r="E116" s="16" t="s">
        <v>1023</v>
      </c>
      <c r="F116" s="18"/>
      <c r="G116" s="18" t="str">
        <f t="shared" si="1"/>
        <v>Loading...</v>
      </c>
      <c r="H116" s="18"/>
    </row>
    <row r="117">
      <c r="A117" s="16" t="s">
        <v>1024</v>
      </c>
      <c r="B117" s="1" t="s">
        <v>1025</v>
      </c>
      <c r="C117" s="17" t="s">
        <v>1026</v>
      </c>
      <c r="D117" s="17" t="s">
        <v>1027</v>
      </c>
      <c r="E117" s="16" t="s">
        <v>1028</v>
      </c>
      <c r="F117" s="18"/>
      <c r="G117" s="18" t="str">
        <f t="shared" si="1"/>
        <v>Loading...</v>
      </c>
      <c r="H117" s="18"/>
    </row>
    <row r="118">
      <c r="A118" s="16" t="s">
        <v>1029</v>
      </c>
      <c r="B118" s="1" t="s">
        <v>1030</v>
      </c>
      <c r="C118" s="17" t="s">
        <v>1031</v>
      </c>
      <c r="D118" s="17" t="s">
        <v>1032</v>
      </c>
      <c r="E118" s="18"/>
      <c r="F118" s="18"/>
      <c r="G118" s="18" t="str">
        <f t="shared" si="1"/>
        <v>Loading...</v>
      </c>
      <c r="H118" s="16" t="s">
        <v>82</v>
      </c>
    </row>
    <row r="119">
      <c r="A119" s="16" t="s">
        <v>1033</v>
      </c>
      <c r="B119" s="1" t="s">
        <v>1034</v>
      </c>
      <c r="C119" s="17" t="s">
        <v>1035</v>
      </c>
      <c r="D119" s="17" t="s">
        <v>1036</v>
      </c>
      <c r="E119" s="16" t="s">
        <v>1037</v>
      </c>
      <c r="F119" s="18"/>
      <c r="G119" s="18" t="str">
        <f t="shared" si="1"/>
        <v>Loading...</v>
      </c>
      <c r="H119" s="18"/>
    </row>
    <row r="120">
      <c r="A120" s="16" t="s">
        <v>1038</v>
      </c>
      <c r="B120" s="1" t="s">
        <v>1039</v>
      </c>
      <c r="C120" s="17" t="s">
        <v>1040</v>
      </c>
      <c r="D120" s="17" t="s">
        <v>1041</v>
      </c>
      <c r="E120" s="16" t="s">
        <v>1042</v>
      </c>
      <c r="F120" s="18"/>
      <c r="G120" s="18" t="str">
        <f t="shared" si="1"/>
        <v>Loading...</v>
      </c>
      <c r="H120" s="18"/>
    </row>
    <row r="121">
      <c r="A121" s="16" t="s">
        <v>1043</v>
      </c>
      <c r="B121" s="1" t="s">
        <v>1044</v>
      </c>
      <c r="C121" s="17" t="s">
        <v>1045</v>
      </c>
      <c r="D121" s="17" t="s">
        <v>1046</v>
      </c>
      <c r="E121" s="16" t="s">
        <v>1047</v>
      </c>
      <c r="F121" s="18"/>
      <c r="G121" s="18" t="str">
        <f t="shared" si="1"/>
        <v>Loading...</v>
      </c>
      <c r="H121" s="16" t="s">
        <v>82</v>
      </c>
    </row>
    <row r="122">
      <c r="A122" s="16" t="s">
        <v>1048</v>
      </c>
      <c r="B122" s="1" t="s">
        <v>1049</v>
      </c>
      <c r="C122" s="17" t="s">
        <v>1050</v>
      </c>
      <c r="D122" s="16" t="s">
        <v>1051</v>
      </c>
      <c r="E122" s="16" t="s">
        <v>1052</v>
      </c>
      <c r="F122" s="18"/>
      <c r="G122" s="18" t="str">
        <f t="shared" si="1"/>
        <v>Loading...</v>
      </c>
      <c r="H122" s="16"/>
    </row>
    <row r="123">
      <c r="A123" s="16" t="s">
        <v>1053</v>
      </c>
      <c r="B123" s="1" t="s">
        <v>1054</v>
      </c>
      <c r="C123" s="17" t="s">
        <v>1055</v>
      </c>
      <c r="D123" s="17" t="s">
        <v>1056</v>
      </c>
      <c r="E123" s="16" t="s">
        <v>1057</v>
      </c>
      <c r="F123" s="16" t="s">
        <v>1058</v>
      </c>
      <c r="G123" s="18" t="str">
        <f t="shared" si="1"/>
        <v>Loading...</v>
      </c>
      <c r="H123" s="18"/>
    </row>
    <row r="124">
      <c r="A124" s="16" t="s">
        <v>1059</v>
      </c>
      <c r="B124" s="1" t="s">
        <v>1060</v>
      </c>
      <c r="C124" s="17" t="s">
        <v>1061</v>
      </c>
      <c r="D124" s="17" t="s">
        <v>1062</v>
      </c>
      <c r="E124" s="16" t="s">
        <v>1063</v>
      </c>
      <c r="F124" s="18"/>
      <c r="G124" s="18" t="str">
        <f t="shared" si="1"/>
        <v>Loading...</v>
      </c>
      <c r="H124" s="18"/>
    </row>
    <row r="125">
      <c r="A125" s="16" t="s">
        <v>1064</v>
      </c>
      <c r="B125" s="1" t="s">
        <v>1065</v>
      </c>
      <c r="C125" s="17" t="s">
        <v>1066</v>
      </c>
      <c r="D125" s="17" t="s">
        <v>1067</v>
      </c>
      <c r="E125" s="16" t="s">
        <v>1068</v>
      </c>
      <c r="F125" s="18"/>
      <c r="G125" s="18" t="str">
        <f t="shared" si="1"/>
        <v>Loading...</v>
      </c>
      <c r="H125" s="16" t="s">
        <v>82</v>
      </c>
    </row>
    <row r="126">
      <c r="A126" s="19" t="s">
        <v>1069</v>
      </c>
      <c r="B126" s="20" t="s">
        <v>1070</v>
      </c>
      <c r="C126" s="22" t="s">
        <v>300</v>
      </c>
      <c r="D126" s="22" t="s">
        <v>300</v>
      </c>
      <c r="E126" s="19" t="s">
        <v>86</v>
      </c>
      <c r="F126" s="22"/>
      <c r="G126" s="18" t="str">
        <f t="shared" si="1"/>
        <v>Loading...</v>
      </c>
      <c r="H126" s="19" t="s">
        <v>86</v>
      </c>
    </row>
    <row r="127">
      <c r="A127" s="16" t="s">
        <v>1071</v>
      </c>
      <c r="B127" s="1" t="s">
        <v>1072</v>
      </c>
      <c r="C127" s="17" t="s">
        <v>1073</v>
      </c>
      <c r="D127" s="17" t="s">
        <v>1074</v>
      </c>
      <c r="E127" s="16" t="s">
        <v>1075</v>
      </c>
      <c r="F127" s="18"/>
      <c r="G127" s="18" t="str">
        <f t="shared" si="1"/>
        <v>Loading...</v>
      </c>
      <c r="H127" s="18"/>
    </row>
    <row r="128">
      <c r="A128" s="16" t="s">
        <v>1076</v>
      </c>
      <c r="B128" s="1" t="s">
        <v>1077</v>
      </c>
      <c r="C128" s="17" t="s">
        <v>1078</v>
      </c>
      <c r="D128" s="17" t="s">
        <v>1079</v>
      </c>
      <c r="E128" s="16" t="s">
        <v>1080</v>
      </c>
      <c r="F128" s="18"/>
      <c r="G128" s="18" t="str">
        <f t="shared" si="1"/>
        <v>Loading...</v>
      </c>
      <c r="H128" s="18"/>
    </row>
    <row r="129">
      <c r="A129" s="16" t="s">
        <v>1081</v>
      </c>
      <c r="B129" s="1" t="s">
        <v>1082</v>
      </c>
      <c r="C129" s="17" t="s">
        <v>1083</v>
      </c>
      <c r="D129" s="17" t="s">
        <v>1084</v>
      </c>
      <c r="E129" s="16" t="s">
        <v>1080</v>
      </c>
      <c r="F129" s="18"/>
      <c r="G129" s="18" t="str">
        <f t="shared" si="1"/>
        <v>Loading...</v>
      </c>
      <c r="H129" s="18"/>
    </row>
    <row r="130">
      <c r="A130" s="16" t="s">
        <v>1085</v>
      </c>
      <c r="B130" s="1" t="s">
        <v>1086</v>
      </c>
      <c r="C130" s="17" t="s">
        <v>1087</v>
      </c>
      <c r="D130" s="17" t="s">
        <v>1088</v>
      </c>
      <c r="E130" s="16" t="s">
        <v>1089</v>
      </c>
      <c r="F130" s="18"/>
      <c r="G130" s="18" t="str">
        <f t="shared" si="1"/>
        <v>Loading...</v>
      </c>
      <c r="H130" s="18"/>
    </row>
    <row r="131">
      <c r="A131" s="16" t="s">
        <v>1090</v>
      </c>
      <c r="B131" s="1" t="s">
        <v>1091</v>
      </c>
      <c r="C131" s="17" t="s">
        <v>1092</v>
      </c>
      <c r="D131" s="17" t="s">
        <v>1093</v>
      </c>
      <c r="E131" s="16" t="s">
        <v>1094</v>
      </c>
      <c r="F131" s="18"/>
      <c r="G131" s="18" t="str">
        <f t="shared" si="1"/>
        <v>Loading...</v>
      </c>
      <c r="H131" s="18"/>
    </row>
    <row r="132">
      <c r="A132" s="16" t="s">
        <v>1095</v>
      </c>
      <c r="B132" s="1" t="s">
        <v>1096</v>
      </c>
      <c r="C132" s="17" t="s">
        <v>1097</v>
      </c>
      <c r="D132" s="17" t="s">
        <v>1098</v>
      </c>
      <c r="E132" s="16" t="s">
        <v>1099</v>
      </c>
      <c r="F132" s="18"/>
      <c r="G132" s="18" t="str">
        <f t="shared" si="1"/>
        <v>Loading...</v>
      </c>
      <c r="H132" s="16" t="s">
        <v>80</v>
      </c>
    </row>
    <row r="133">
      <c r="A133" s="16" t="s">
        <v>1100</v>
      </c>
      <c r="B133" s="1" t="s">
        <v>1101</v>
      </c>
      <c r="C133" s="17" t="s">
        <v>1102</v>
      </c>
      <c r="D133" s="17" t="s">
        <v>1103</v>
      </c>
      <c r="E133" s="16" t="s">
        <v>1104</v>
      </c>
      <c r="F133" s="18"/>
      <c r="G133" s="18" t="str">
        <f t="shared" si="1"/>
        <v>Loading...</v>
      </c>
      <c r="H133" s="18"/>
    </row>
    <row r="134">
      <c r="A134" s="16" t="s">
        <v>1105</v>
      </c>
      <c r="B134" s="1" t="s">
        <v>1106</v>
      </c>
      <c r="C134" s="17" t="s">
        <v>1107</v>
      </c>
      <c r="D134" s="17" t="s">
        <v>1108</v>
      </c>
      <c r="E134" s="16" t="s">
        <v>1109</v>
      </c>
      <c r="F134" s="18"/>
      <c r="G134" s="18" t="str">
        <f t="shared" si="1"/>
        <v>Loading...</v>
      </c>
      <c r="H134" s="18"/>
    </row>
    <row r="135">
      <c r="A135" s="16" t="s">
        <v>1110</v>
      </c>
      <c r="B135" s="1" t="s">
        <v>1111</v>
      </c>
      <c r="C135" s="17" t="s">
        <v>1112</v>
      </c>
      <c r="D135" s="17" t="s">
        <v>1113</v>
      </c>
      <c r="E135" s="16" t="s">
        <v>1114</v>
      </c>
      <c r="F135" s="18"/>
      <c r="G135" s="18" t="str">
        <f t="shared" si="1"/>
        <v>Loading...</v>
      </c>
      <c r="H135" s="18"/>
    </row>
    <row r="136">
      <c r="A136" s="16" t="s">
        <v>1115</v>
      </c>
      <c r="B136" s="1" t="s">
        <v>1116</v>
      </c>
      <c r="C136" s="17" t="s">
        <v>1117</v>
      </c>
      <c r="D136" s="17" t="s">
        <v>1118</v>
      </c>
      <c r="E136" s="18"/>
      <c r="F136" s="18"/>
      <c r="G136" s="18" t="str">
        <f t="shared" si="1"/>
        <v>Loading...</v>
      </c>
      <c r="H136" s="18"/>
    </row>
    <row r="137">
      <c r="A137" s="16" t="s">
        <v>1119</v>
      </c>
      <c r="B137" s="1" t="s">
        <v>1120</v>
      </c>
      <c r="C137" s="17" t="s">
        <v>1121</v>
      </c>
      <c r="D137" s="17" t="s">
        <v>1122</v>
      </c>
      <c r="E137" s="18"/>
      <c r="F137" s="18"/>
      <c r="G137" s="18" t="str">
        <f t="shared" si="1"/>
        <v>Loading...</v>
      </c>
      <c r="H137" s="18"/>
    </row>
    <row r="138">
      <c r="A138" s="16" t="s">
        <v>1123</v>
      </c>
      <c r="B138" s="1" t="s">
        <v>1124</v>
      </c>
      <c r="C138" s="17" t="s">
        <v>1125</v>
      </c>
      <c r="D138" s="17" t="s">
        <v>1126</v>
      </c>
      <c r="E138" s="18"/>
      <c r="F138" s="18"/>
      <c r="G138" s="18" t="str">
        <f t="shared" si="1"/>
        <v>Loading...</v>
      </c>
      <c r="H138" s="18"/>
    </row>
    <row r="139">
      <c r="A139" s="16" t="s">
        <v>1127</v>
      </c>
      <c r="B139" s="1" t="s">
        <v>1128</v>
      </c>
      <c r="C139" s="17" t="s">
        <v>1129</v>
      </c>
      <c r="D139" s="17" t="s">
        <v>1130</v>
      </c>
      <c r="E139" s="18"/>
      <c r="F139" s="18"/>
      <c r="G139" s="18" t="str">
        <f t="shared" si="1"/>
        <v>Loading...</v>
      </c>
      <c r="H139" s="18"/>
    </row>
    <row r="140">
      <c r="A140" s="16" t="s">
        <v>1131</v>
      </c>
      <c r="B140" s="1" t="s">
        <v>1132</v>
      </c>
      <c r="C140" s="17" t="s">
        <v>1133</v>
      </c>
      <c r="D140" s="17" t="s">
        <v>1134</v>
      </c>
      <c r="E140" s="18"/>
      <c r="F140" s="18"/>
      <c r="G140" s="18" t="str">
        <f t="shared" si="1"/>
        <v>Loading...</v>
      </c>
      <c r="H140" s="18"/>
    </row>
    <row r="141">
      <c r="A141" s="16" t="s">
        <v>1135</v>
      </c>
      <c r="B141" s="1" t="s">
        <v>1136</v>
      </c>
      <c r="C141" s="17" t="s">
        <v>1137</v>
      </c>
      <c r="D141" s="17" t="s">
        <v>1138</v>
      </c>
      <c r="E141" s="18"/>
      <c r="F141" s="18"/>
      <c r="G141" s="18" t="str">
        <f t="shared" si="1"/>
        <v>Loading...</v>
      </c>
      <c r="H141" s="18"/>
    </row>
    <row r="142">
      <c r="A142" s="16" t="s">
        <v>1139</v>
      </c>
      <c r="B142" s="1" t="s">
        <v>1140</v>
      </c>
      <c r="C142" s="17" t="s">
        <v>1141</v>
      </c>
      <c r="D142" s="17" t="s">
        <v>1142</v>
      </c>
      <c r="E142" s="18"/>
      <c r="F142" s="18"/>
      <c r="G142" s="18" t="str">
        <f t="shared" si="1"/>
        <v>Loading...</v>
      </c>
      <c r="H142" s="18"/>
    </row>
    <row r="143">
      <c r="A143" s="16" t="s">
        <v>1143</v>
      </c>
      <c r="B143" s="1" t="s">
        <v>1144</v>
      </c>
      <c r="C143" s="17" t="s">
        <v>1145</v>
      </c>
      <c r="D143" s="17" t="s">
        <v>1146</v>
      </c>
      <c r="E143" s="18"/>
      <c r="F143" s="18"/>
      <c r="G143" s="18" t="str">
        <f t="shared" si="1"/>
        <v>Loading...</v>
      </c>
      <c r="H143" s="18"/>
    </row>
    <row r="144">
      <c r="A144" s="16" t="s">
        <v>1147</v>
      </c>
      <c r="B144" s="1" t="s">
        <v>1148</v>
      </c>
      <c r="C144" s="17" t="s">
        <v>1149</v>
      </c>
      <c r="D144" s="17" t="s">
        <v>1150</v>
      </c>
      <c r="E144" s="16" t="s">
        <v>1151</v>
      </c>
      <c r="F144" s="18"/>
      <c r="G144" s="18" t="str">
        <f t="shared" si="1"/>
        <v>Loading...</v>
      </c>
      <c r="H144" s="18"/>
    </row>
    <row r="145">
      <c r="A145" s="16" t="s">
        <v>1152</v>
      </c>
      <c r="B145" s="1" t="s">
        <v>1153</v>
      </c>
      <c r="C145" s="17" t="s">
        <v>1154</v>
      </c>
      <c r="D145" s="17" t="s">
        <v>1155</v>
      </c>
      <c r="E145" s="16" t="s">
        <v>1156</v>
      </c>
      <c r="F145" s="18"/>
      <c r="G145" s="18" t="str">
        <f t="shared" si="1"/>
        <v>Loading...</v>
      </c>
      <c r="H145" s="18"/>
    </row>
    <row r="146">
      <c r="A146" s="16" t="s">
        <v>1157</v>
      </c>
      <c r="B146" s="1" t="s">
        <v>1158</v>
      </c>
      <c r="C146" s="17" t="s">
        <v>1159</v>
      </c>
      <c r="D146" s="17" t="s">
        <v>1160</v>
      </c>
      <c r="E146" s="16" t="s">
        <v>1161</v>
      </c>
      <c r="F146" s="18"/>
      <c r="G146" s="18" t="str">
        <f t="shared" si="1"/>
        <v>Loading...</v>
      </c>
      <c r="H146" s="16" t="s">
        <v>80</v>
      </c>
    </row>
    <row r="147">
      <c r="A147" s="16" t="s">
        <v>1162</v>
      </c>
      <c r="B147" s="1" t="s">
        <v>1163</v>
      </c>
      <c r="C147" s="17" t="s">
        <v>1164</v>
      </c>
      <c r="D147" s="17" t="s">
        <v>1165</v>
      </c>
      <c r="E147" s="16" t="s">
        <v>1166</v>
      </c>
      <c r="F147" s="18"/>
      <c r="G147" s="18" t="str">
        <f t="shared" si="1"/>
        <v>Loading...</v>
      </c>
      <c r="H147" s="18"/>
    </row>
    <row r="148">
      <c r="A148" s="16" t="s">
        <v>1167</v>
      </c>
      <c r="B148" s="1" t="s">
        <v>1168</v>
      </c>
      <c r="C148" s="17" t="s">
        <v>1169</v>
      </c>
      <c r="D148" s="17" t="s">
        <v>1170</v>
      </c>
      <c r="E148" s="16" t="s">
        <v>1171</v>
      </c>
      <c r="F148" s="18"/>
      <c r="G148" s="18" t="str">
        <f t="shared" si="1"/>
        <v>Loading...</v>
      </c>
      <c r="H148" s="18"/>
    </row>
    <row r="149">
      <c r="A149" s="16" t="s">
        <v>1172</v>
      </c>
      <c r="B149" s="1" t="s">
        <v>1173</v>
      </c>
      <c r="C149" s="17" t="s">
        <v>1174</v>
      </c>
      <c r="D149" s="17" t="s">
        <v>1175</v>
      </c>
      <c r="E149" s="16" t="s">
        <v>1176</v>
      </c>
      <c r="F149" s="18"/>
      <c r="G149" s="18" t="str">
        <f t="shared" si="1"/>
        <v>Loading...</v>
      </c>
      <c r="H149" s="18"/>
    </row>
    <row r="150">
      <c r="A150" s="16" t="s">
        <v>1177</v>
      </c>
      <c r="B150" s="1" t="s">
        <v>1178</v>
      </c>
      <c r="C150" s="17" t="s">
        <v>1179</v>
      </c>
      <c r="D150" s="17" t="s">
        <v>1180</v>
      </c>
      <c r="E150" s="16" t="s">
        <v>1176</v>
      </c>
      <c r="F150" s="18"/>
      <c r="G150" s="18" t="str">
        <f t="shared" si="1"/>
        <v>Loading...</v>
      </c>
      <c r="H150" s="16" t="s">
        <v>80</v>
      </c>
    </row>
    <row r="151">
      <c r="A151" s="16" t="s">
        <v>1181</v>
      </c>
      <c r="B151" s="1" t="s">
        <v>1182</v>
      </c>
      <c r="C151" s="17" t="s">
        <v>1183</v>
      </c>
      <c r="D151" s="17" t="s">
        <v>1184</v>
      </c>
      <c r="E151" s="18"/>
      <c r="F151" s="18"/>
      <c r="G151" s="18" t="str">
        <f t="shared" si="1"/>
        <v>Loading...</v>
      </c>
      <c r="H151" s="18"/>
    </row>
    <row r="152">
      <c r="A152" s="19" t="s">
        <v>1181</v>
      </c>
      <c r="B152" s="20" t="s">
        <v>1185</v>
      </c>
      <c r="C152" s="21" t="s">
        <v>1183</v>
      </c>
      <c r="D152" s="21" t="s">
        <v>1186</v>
      </c>
      <c r="E152" s="19" t="s">
        <v>86</v>
      </c>
      <c r="F152" s="22"/>
      <c r="G152" s="18" t="str">
        <f t="shared" si="1"/>
        <v>Loading...</v>
      </c>
      <c r="H152" s="19" t="s">
        <v>86</v>
      </c>
    </row>
    <row r="153">
      <c r="A153" s="16" t="s">
        <v>1187</v>
      </c>
      <c r="B153" s="1" t="s">
        <v>1188</v>
      </c>
      <c r="C153" s="17" t="s">
        <v>1189</v>
      </c>
      <c r="D153" s="17" t="s">
        <v>1190</v>
      </c>
      <c r="E153" s="18"/>
      <c r="F153" s="18"/>
      <c r="G153" s="18" t="str">
        <f t="shared" si="1"/>
        <v>Loading...</v>
      </c>
      <c r="H153" s="18"/>
    </row>
    <row r="154">
      <c r="A154" s="16" t="s">
        <v>1191</v>
      </c>
      <c r="B154" s="1" t="s">
        <v>1192</v>
      </c>
      <c r="C154" s="17" t="s">
        <v>1193</v>
      </c>
      <c r="D154" s="17" t="s">
        <v>1194</v>
      </c>
      <c r="E154" s="18"/>
      <c r="F154" s="18"/>
      <c r="G154" s="18" t="str">
        <f t="shared" si="1"/>
        <v>Loading...</v>
      </c>
      <c r="H154" s="18"/>
    </row>
    <row r="155">
      <c r="A155" s="16" t="s">
        <v>1195</v>
      </c>
      <c r="B155" s="1" t="s">
        <v>1196</v>
      </c>
      <c r="C155" s="17" t="s">
        <v>1197</v>
      </c>
      <c r="D155" s="17" t="s">
        <v>1198</v>
      </c>
      <c r="E155" s="18"/>
      <c r="F155" s="18"/>
      <c r="G155" s="18" t="str">
        <f t="shared" si="1"/>
        <v>Loading...</v>
      </c>
      <c r="H155" s="18"/>
    </row>
    <row r="156">
      <c r="A156" s="16" t="s">
        <v>1199</v>
      </c>
      <c r="B156" s="1" t="s">
        <v>1200</v>
      </c>
      <c r="C156" s="17" t="s">
        <v>1201</v>
      </c>
      <c r="D156" s="17" t="s">
        <v>1202</v>
      </c>
      <c r="E156" s="18"/>
      <c r="F156" s="18"/>
      <c r="G156" s="18" t="str">
        <f t="shared" si="1"/>
        <v>Loading...</v>
      </c>
      <c r="H156" s="18"/>
    </row>
    <row r="157">
      <c r="A157" s="19" t="s">
        <v>1199</v>
      </c>
      <c r="B157" s="20" t="s">
        <v>1203</v>
      </c>
      <c r="C157" s="21" t="s">
        <v>1201</v>
      </c>
      <c r="D157" s="21" t="s">
        <v>1204</v>
      </c>
      <c r="E157" s="19" t="s">
        <v>86</v>
      </c>
      <c r="F157" s="22"/>
      <c r="G157" s="18" t="str">
        <f t="shared" si="1"/>
        <v>Loading...</v>
      </c>
      <c r="H157" s="19" t="s">
        <v>86</v>
      </c>
    </row>
    <row r="158">
      <c r="A158" s="19" t="s">
        <v>1199</v>
      </c>
      <c r="B158" s="20" t="s">
        <v>1205</v>
      </c>
      <c r="C158" s="21" t="s">
        <v>1201</v>
      </c>
      <c r="D158" s="21" t="s">
        <v>1204</v>
      </c>
      <c r="E158" s="19" t="s">
        <v>86</v>
      </c>
      <c r="F158" s="22"/>
      <c r="G158" s="18" t="str">
        <f t="shared" si="1"/>
        <v>Loading...</v>
      </c>
      <c r="H158" s="19" t="s">
        <v>86</v>
      </c>
    </row>
    <row r="159">
      <c r="A159" s="16" t="s">
        <v>1206</v>
      </c>
      <c r="B159" s="1" t="s">
        <v>1207</v>
      </c>
      <c r="C159" s="17" t="s">
        <v>1208</v>
      </c>
      <c r="D159" s="17" t="s">
        <v>1209</v>
      </c>
      <c r="E159" s="16" t="s">
        <v>1210</v>
      </c>
      <c r="F159" s="18"/>
      <c r="G159" s="18" t="str">
        <f t="shared" si="1"/>
        <v>Loading...</v>
      </c>
      <c r="H159" s="18"/>
    </row>
    <row r="160">
      <c r="A160" s="16" t="s">
        <v>1211</v>
      </c>
      <c r="B160" s="1" t="s">
        <v>1212</v>
      </c>
      <c r="C160" s="17" t="s">
        <v>1213</v>
      </c>
      <c r="D160" s="17" t="s">
        <v>1214</v>
      </c>
      <c r="E160" s="16" t="s">
        <v>1215</v>
      </c>
      <c r="F160" s="18"/>
      <c r="G160" s="18" t="str">
        <f t="shared" si="1"/>
        <v>Loading...</v>
      </c>
      <c r="H160" s="16" t="s">
        <v>80</v>
      </c>
    </row>
    <row r="161">
      <c r="A161" s="16" t="s">
        <v>1216</v>
      </c>
      <c r="B161" s="1" t="s">
        <v>1217</v>
      </c>
      <c r="C161" s="17" t="s">
        <v>1218</v>
      </c>
      <c r="D161" s="17" t="s">
        <v>1219</v>
      </c>
      <c r="E161" s="16" t="s">
        <v>1166</v>
      </c>
      <c r="F161" s="18"/>
      <c r="G161" s="18" t="str">
        <f t="shared" si="1"/>
        <v>Loading...</v>
      </c>
      <c r="H161" s="18"/>
    </row>
    <row r="162">
      <c r="A162" s="16" t="s">
        <v>1220</v>
      </c>
      <c r="B162" s="1" t="s">
        <v>1221</v>
      </c>
      <c r="C162" s="17" t="s">
        <v>1222</v>
      </c>
      <c r="D162" s="17" t="s">
        <v>1223</v>
      </c>
      <c r="E162" s="16" t="s">
        <v>1224</v>
      </c>
      <c r="F162" s="18"/>
      <c r="G162" s="18" t="str">
        <f t="shared" si="1"/>
        <v>Loading...</v>
      </c>
      <c r="H162" s="18"/>
    </row>
    <row r="163">
      <c r="A163" s="16" t="s">
        <v>1225</v>
      </c>
      <c r="B163" s="1" t="s">
        <v>1226</v>
      </c>
      <c r="C163" s="17" t="s">
        <v>1227</v>
      </c>
      <c r="D163" s="17" t="s">
        <v>1228</v>
      </c>
      <c r="E163" s="16" t="s">
        <v>1229</v>
      </c>
      <c r="F163" s="18"/>
      <c r="G163" s="18" t="str">
        <f t="shared" si="1"/>
        <v>Loading...</v>
      </c>
      <c r="H163" s="18"/>
    </row>
    <row r="164">
      <c r="A164" s="16" t="s">
        <v>1230</v>
      </c>
      <c r="B164" s="1" t="s">
        <v>1231</v>
      </c>
      <c r="C164" s="17" t="s">
        <v>1232</v>
      </c>
      <c r="D164" s="17" t="s">
        <v>1233</v>
      </c>
      <c r="E164" s="16" t="s">
        <v>1234</v>
      </c>
      <c r="F164" s="18"/>
      <c r="G164" s="18" t="str">
        <f t="shared" si="1"/>
        <v>Loading...</v>
      </c>
      <c r="H164" s="16" t="s">
        <v>80</v>
      </c>
    </row>
    <row r="165">
      <c r="A165" s="16" t="s">
        <v>1235</v>
      </c>
      <c r="B165" s="1" t="s">
        <v>1236</v>
      </c>
      <c r="C165" s="17" t="s">
        <v>1237</v>
      </c>
      <c r="D165" s="17" t="s">
        <v>1238</v>
      </c>
      <c r="E165" s="16" t="s">
        <v>1239</v>
      </c>
      <c r="F165" s="18"/>
      <c r="G165" s="18" t="str">
        <f t="shared" si="1"/>
        <v>Loading...</v>
      </c>
      <c r="H165" s="18"/>
    </row>
    <row r="166">
      <c r="A166" s="16" t="s">
        <v>1240</v>
      </c>
      <c r="B166" s="1" t="s">
        <v>1241</v>
      </c>
      <c r="C166" s="17" t="s">
        <v>1242</v>
      </c>
      <c r="D166" s="17" t="s">
        <v>1243</v>
      </c>
      <c r="E166" s="16" t="s">
        <v>1244</v>
      </c>
      <c r="F166" s="18"/>
      <c r="G166" s="18" t="str">
        <f t="shared" si="1"/>
        <v>Loading...</v>
      </c>
      <c r="H166" s="18"/>
    </row>
    <row r="167">
      <c r="A167" s="16" t="s">
        <v>1245</v>
      </c>
      <c r="B167" s="1" t="s">
        <v>1246</v>
      </c>
      <c r="C167" s="17" t="s">
        <v>1247</v>
      </c>
      <c r="D167" s="16" t="s">
        <v>1248</v>
      </c>
      <c r="E167" s="18"/>
      <c r="F167" s="18"/>
      <c r="G167" s="18" t="str">
        <f t="shared" si="1"/>
        <v>Loading...</v>
      </c>
      <c r="H167" s="16" t="s">
        <v>82</v>
      </c>
    </row>
    <row r="168">
      <c r="A168" s="16" t="s">
        <v>1249</v>
      </c>
      <c r="B168" s="1" t="s">
        <v>1250</v>
      </c>
      <c r="C168" s="17" t="s">
        <v>1251</v>
      </c>
      <c r="D168" s="17" t="s">
        <v>1252</v>
      </c>
      <c r="E168" s="18"/>
      <c r="F168" s="18"/>
      <c r="G168" s="18" t="str">
        <f t="shared" si="1"/>
        <v>Loading...</v>
      </c>
      <c r="H168" s="18"/>
    </row>
    <row r="169">
      <c r="A169" s="16" t="s">
        <v>1253</v>
      </c>
      <c r="B169" s="1" t="s">
        <v>1254</v>
      </c>
      <c r="C169" s="17" t="s">
        <v>1255</v>
      </c>
      <c r="D169" s="17" t="s">
        <v>1256</v>
      </c>
      <c r="E169" s="18"/>
      <c r="F169" s="18"/>
      <c r="G169" s="18" t="str">
        <f t="shared" si="1"/>
        <v>Loading...</v>
      </c>
      <c r="H169" s="18"/>
    </row>
    <row r="170">
      <c r="A170" s="16" t="s">
        <v>1257</v>
      </c>
      <c r="B170" s="1" t="s">
        <v>1258</v>
      </c>
      <c r="C170" s="17" t="s">
        <v>1259</v>
      </c>
      <c r="D170" s="16" t="s">
        <v>1260</v>
      </c>
      <c r="E170" s="18"/>
      <c r="F170" s="18"/>
      <c r="G170" s="18" t="str">
        <f t="shared" si="1"/>
        <v>Loading...</v>
      </c>
      <c r="H170" s="18"/>
    </row>
    <row r="171">
      <c r="A171" s="16" t="s">
        <v>1261</v>
      </c>
      <c r="B171" s="1" t="s">
        <v>1262</v>
      </c>
      <c r="C171" s="17" t="s">
        <v>1263</v>
      </c>
      <c r="D171" s="17" t="s">
        <v>1264</v>
      </c>
      <c r="E171" s="18"/>
      <c r="F171" s="18"/>
      <c r="G171" s="18" t="str">
        <f t="shared" si="1"/>
        <v>Loading...</v>
      </c>
      <c r="H171" s="18"/>
    </row>
    <row r="172">
      <c r="A172" s="16" t="s">
        <v>1265</v>
      </c>
      <c r="B172" s="1" t="s">
        <v>1266</v>
      </c>
      <c r="C172" s="17" t="s">
        <v>1267</v>
      </c>
      <c r="D172" s="17" t="s">
        <v>1268</v>
      </c>
      <c r="E172" s="16" t="s">
        <v>1269</v>
      </c>
      <c r="F172" s="18"/>
      <c r="G172" s="18" t="str">
        <f t="shared" si="1"/>
        <v>Loading...</v>
      </c>
      <c r="H172" s="18"/>
    </row>
    <row r="173">
      <c r="A173" s="16" t="s">
        <v>1270</v>
      </c>
      <c r="B173" s="1" t="s">
        <v>1271</v>
      </c>
      <c r="C173" s="17" t="s">
        <v>1272</v>
      </c>
      <c r="D173" s="17" t="s">
        <v>1273</v>
      </c>
      <c r="E173" s="16" t="s">
        <v>1274</v>
      </c>
      <c r="F173" s="18"/>
      <c r="G173" s="18" t="str">
        <f t="shared" si="1"/>
        <v>Loading...</v>
      </c>
      <c r="H173" s="18"/>
    </row>
    <row r="174">
      <c r="A174" s="16" t="s">
        <v>1275</v>
      </c>
      <c r="B174" s="1" t="s">
        <v>1276</v>
      </c>
      <c r="C174" s="17" t="s">
        <v>1277</v>
      </c>
      <c r="D174" s="17" t="s">
        <v>1278</v>
      </c>
      <c r="E174" s="16" t="s">
        <v>1274</v>
      </c>
      <c r="F174" s="18"/>
      <c r="G174" s="18" t="str">
        <f t="shared" si="1"/>
        <v>Loading...</v>
      </c>
      <c r="H174" s="18"/>
    </row>
    <row r="175">
      <c r="A175" s="16" t="s">
        <v>1279</v>
      </c>
      <c r="B175" s="1" t="s">
        <v>1280</v>
      </c>
      <c r="C175" s="17" t="s">
        <v>1281</v>
      </c>
      <c r="D175" s="17" t="s">
        <v>1282</v>
      </c>
      <c r="E175" s="18"/>
      <c r="F175" s="18"/>
      <c r="G175" s="18" t="str">
        <f t="shared" si="1"/>
        <v>Loading...</v>
      </c>
      <c r="H175" s="18"/>
    </row>
    <row r="176">
      <c r="A176" s="16" t="s">
        <v>1283</v>
      </c>
      <c r="B176" s="1" t="s">
        <v>1284</v>
      </c>
      <c r="C176" s="17" t="s">
        <v>1285</v>
      </c>
      <c r="D176" s="17" t="s">
        <v>1286</v>
      </c>
      <c r="E176" s="18"/>
      <c r="F176" s="18"/>
      <c r="G176" s="18" t="str">
        <f t="shared" si="1"/>
        <v>Loading...</v>
      </c>
      <c r="H176" s="18"/>
    </row>
    <row r="177">
      <c r="A177" s="16" t="s">
        <v>1287</v>
      </c>
      <c r="B177" s="1" t="s">
        <v>1288</v>
      </c>
      <c r="C177" s="17" t="s">
        <v>1289</v>
      </c>
      <c r="D177" s="17" t="s">
        <v>1290</v>
      </c>
      <c r="E177" s="16" t="s">
        <v>1291</v>
      </c>
      <c r="F177" s="18"/>
      <c r="G177" s="18" t="str">
        <f t="shared" si="1"/>
        <v>Loading...</v>
      </c>
      <c r="H177" s="18"/>
    </row>
    <row r="178">
      <c r="A178" s="16" t="s">
        <v>1292</v>
      </c>
      <c r="B178" s="1" t="s">
        <v>1293</v>
      </c>
      <c r="C178" s="17" t="s">
        <v>1294</v>
      </c>
      <c r="D178" s="17" t="s">
        <v>1295</v>
      </c>
      <c r="E178" s="16" t="s">
        <v>1296</v>
      </c>
      <c r="F178" s="18"/>
      <c r="G178" s="18" t="str">
        <f t="shared" si="1"/>
        <v>Loading...</v>
      </c>
      <c r="H178" s="18"/>
    </row>
    <row r="179">
      <c r="A179" s="16" t="s">
        <v>1297</v>
      </c>
      <c r="B179" s="1" t="s">
        <v>1298</v>
      </c>
      <c r="C179" s="17" t="s">
        <v>1299</v>
      </c>
      <c r="D179" s="17" t="s">
        <v>1300</v>
      </c>
      <c r="E179" s="16" t="s">
        <v>1296</v>
      </c>
      <c r="F179" s="18"/>
      <c r="G179" s="18" t="str">
        <f t="shared" si="1"/>
        <v>Loading...</v>
      </c>
      <c r="H179" s="18"/>
    </row>
    <row r="180">
      <c r="A180" s="16" t="s">
        <v>1301</v>
      </c>
      <c r="B180" s="1" t="s">
        <v>1302</v>
      </c>
      <c r="C180" s="17" t="s">
        <v>1303</v>
      </c>
      <c r="D180" s="16" t="s">
        <v>1304</v>
      </c>
      <c r="E180" s="16" t="s">
        <v>1305</v>
      </c>
      <c r="F180" s="18"/>
      <c r="G180" s="18" t="str">
        <f t="shared" si="1"/>
        <v>Loading...</v>
      </c>
      <c r="H180" s="16" t="s">
        <v>82</v>
      </c>
    </row>
    <row r="181">
      <c r="A181" s="16" t="s">
        <v>1306</v>
      </c>
      <c r="B181" s="1" t="s">
        <v>1307</v>
      </c>
      <c r="C181" s="17" t="s">
        <v>1308</v>
      </c>
      <c r="D181" s="17" t="s">
        <v>1309</v>
      </c>
      <c r="E181" s="16" t="s">
        <v>1310</v>
      </c>
      <c r="F181" s="18"/>
      <c r="G181" s="18" t="str">
        <f t="shared" si="1"/>
        <v>Loading...</v>
      </c>
      <c r="H181" s="18"/>
    </row>
    <row r="182">
      <c r="A182" s="16" t="s">
        <v>1311</v>
      </c>
      <c r="B182" s="1" t="s">
        <v>1312</v>
      </c>
      <c r="C182" s="17" t="s">
        <v>1313</v>
      </c>
      <c r="D182" s="17" t="s">
        <v>1314</v>
      </c>
      <c r="E182" s="16" t="s">
        <v>1315</v>
      </c>
      <c r="F182" s="18"/>
      <c r="G182" s="18" t="str">
        <f t="shared" si="1"/>
        <v>Loading...</v>
      </c>
      <c r="H182" s="18"/>
    </row>
    <row r="183">
      <c r="A183" s="16" t="s">
        <v>1316</v>
      </c>
      <c r="B183" s="1" t="s">
        <v>1317</v>
      </c>
      <c r="C183" s="17" t="s">
        <v>1318</v>
      </c>
      <c r="D183" s="17" t="s">
        <v>1319</v>
      </c>
      <c r="E183" s="16" t="s">
        <v>1320</v>
      </c>
      <c r="F183" s="18"/>
      <c r="G183" s="18" t="str">
        <f t="shared" si="1"/>
        <v>Loading...</v>
      </c>
      <c r="H183" s="18"/>
    </row>
    <row r="184">
      <c r="A184" s="16" t="s">
        <v>1321</v>
      </c>
      <c r="B184" s="1" t="s">
        <v>1322</v>
      </c>
      <c r="C184" s="17" t="s">
        <v>1323</v>
      </c>
      <c r="D184" s="17" t="s">
        <v>1324</v>
      </c>
      <c r="E184" s="16" t="s">
        <v>1325</v>
      </c>
      <c r="F184" s="18"/>
      <c r="G184" s="18" t="str">
        <f t="shared" si="1"/>
        <v>Loading...</v>
      </c>
      <c r="H184" s="18"/>
    </row>
    <row r="185">
      <c r="A185" s="16" t="s">
        <v>1326</v>
      </c>
      <c r="B185" s="1" t="s">
        <v>1327</v>
      </c>
      <c r="C185" s="17" t="s">
        <v>1328</v>
      </c>
      <c r="D185" s="17" t="s">
        <v>1329</v>
      </c>
      <c r="E185" s="16" t="s">
        <v>1330</v>
      </c>
      <c r="F185" s="18"/>
      <c r="G185" s="18" t="str">
        <f t="shared" si="1"/>
        <v>Loading...</v>
      </c>
      <c r="H185" s="18"/>
    </row>
    <row r="186">
      <c r="A186" s="16" t="s">
        <v>1331</v>
      </c>
      <c r="B186" s="1" t="s">
        <v>1332</v>
      </c>
      <c r="C186" s="17" t="s">
        <v>1333</v>
      </c>
      <c r="D186" s="17" t="s">
        <v>1334</v>
      </c>
      <c r="E186" s="16" t="s">
        <v>1335</v>
      </c>
      <c r="F186" s="18"/>
      <c r="G186" s="18" t="str">
        <f t="shared" si="1"/>
        <v>Loading...</v>
      </c>
      <c r="H186" s="18"/>
    </row>
    <row r="187">
      <c r="A187" s="16" t="s">
        <v>1336</v>
      </c>
      <c r="B187" s="1" t="s">
        <v>1337</v>
      </c>
      <c r="C187" s="17" t="s">
        <v>1338</v>
      </c>
      <c r="D187" s="17" t="s">
        <v>1339</v>
      </c>
      <c r="E187" s="16" t="s">
        <v>1340</v>
      </c>
      <c r="F187" s="18"/>
      <c r="G187" s="18" t="str">
        <f t="shared" si="1"/>
        <v>Loading...</v>
      </c>
      <c r="H187" s="18"/>
    </row>
    <row r="188">
      <c r="A188" s="16" t="s">
        <v>1341</v>
      </c>
      <c r="B188" s="1" t="s">
        <v>1342</v>
      </c>
      <c r="C188" s="17" t="s">
        <v>1343</v>
      </c>
      <c r="D188" s="17" t="s">
        <v>1344</v>
      </c>
      <c r="E188" s="16" t="s">
        <v>1345</v>
      </c>
      <c r="F188" s="18"/>
      <c r="G188" s="18" t="str">
        <f t="shared" si="1"/>
        <v>Loading...</v>
      </c>
      <c r="H188" s="18"/>
    </row>
    <row r="189">
      <c r="A189" s="16" t="s">
        <v>1346</v>
      </c>
      <c r="B189" s="1" t="s">
        <v>1347</v>
      </c>
      <c r="C189" s="17" t="s">
        <v>1348</v>
      </c>
      <c r="D189" s="17" t="s">
        <v>1349</v>
      </c>
      <c r="E189" s="16" t="s">
        <v>1350</v>
      </c>
      <c r="F189" s="18"/>
      <c r="G189" s="18" t="str">
        <f t="shared" si="1"/>
        <v>Loading...</v>
      </c>
      <c r="H189" s="18"/>
    </row>
    <row r="190">
      <c r="A190" s="16" t="s">
        <v>1351</v>
      </c>
      <c r="B190" s="1" t="s">
        <v>1352</v>
      </c>
      <c r="C190" s="17" t="s">
        <v>1353</v>
      </c>
      <c r="D190" s="17" t="s">
        <v>1354</v>
      </c>
      <c r="E190" s="16" t="s">
        <v>1355</v>
      </c>
      <c r="F190" s="18"/>
      <c r="G190" s="18" t="str">
        <f t="shared" si="1"/>
        <v>Loading...</v>
      </c>
      <c r="H190" s="18"/>
    </row>
    <row r="191">
      <c r="A191" s="16" t="s">
        <v>1356</v>
      </c>
      <c r="B191" s="1" t="s">
        <v>1357</v>
      </c>
      <c r="C191" s="17" t="s">
        <v>1358</v>
      </c>
      <c r="D191" s="17" t="s">
        <v>1359</v>
      </c>
      <c r="E191" s="16" t="s">
        <v>1360</v>
      </c>
      <c r="F191" s="18"/>
      <c r="G191" s="18" t="str">
        <f t="shared" si="1"/>
        <v>Loading...</v>
      </c>
      <c r="H191" s="18"/>
    </row>
    <row r="192">
      <c r="A192" s="16" t="s">
        <v>1361</v>
      </c>
      <c r="B192" s="1" t="s">
        <v>1362</v>
      </c>
      <c r="C192" s="17" t="s">
        <v>1363</v>
      </c>
      <c r="D192" s="17" t="s">
        <v>1364</v>
      </c>
      <c r="E192" s="18"/>
      <c r="F192" s="18"/>
      <c r="G192" s="18" t="str">
        <f t="shared" si="1"/>
        <v>Loading...</v>
      </c>
      <c r="H192" s="18"/>
    </row>
    <row r="193">
      <c r="A193" s="16" t="s">
        <v>1365</v>
      </c>
      <c r="B193" s="1" t="s">
        <v>1366</v>
      </c>
      <c r="C193" s="17" t="s">
        <v>1367</v>
      </c>
      <c r="D193" s="17" t="s">
        <v>1368</v>
      </c>
      <c r="E193" s="18"/>
      <c r="F193" s="18"/>
      <c r="G193" s="18" t="str">
        <f t="shared" si="1"/>
        <v>Loading...</v>
      </c>
      <c r="H193" s="18"/>
    </row>
    <row r="194">
      <c r="A194" s="16" t="s">
        <v>1369</v>
      </c>
      <c r="B194" s="1" t="s">
        <v>1370</v>
      </c>
      <c r="C194" s="17" t="s">
        <v>1371</v>
      </c>
      <c r="D194" s="17" t="s">
        <v>1372</v>
      </c>
      <c r="E194" s="18"/>
      <c r="F194" s="18"/>
      <c r="G194" s="18" t="str">
        <f t="shared" si="1"/>
        <v>Loading...</v>
      </c>
      <c r="H194" s="18"/>
    </row>
    <row r="195">
      <c r="A195" s="16" t="s">
        <v>1373</v>
      </c>
      <c r="B195" s="1" t="s">
        <v>1374</v>
      </c>
      <c r="C195" s="17" t="s">
        <v>1375</v>
      </c>
      <c r="D195" s="16" t="s">
        <v>1376</v>
      </c>
      <c r="E195" s="18"/>
      <c r="F195" s="18"/>
      <c r="G195" s="18" t="str">
        <f t="shared" si="1"/>
        <v>Loading...</v>
      </c>
      <c r="H195" s="16" t="s">
        <v>80</v>
      </c>
    </row>
    <row r="196">
      <c r="A196" s="16" t="s">
        <v>1377</v>
      </c>
      <c r="B196" s="1" t="s">
        <v>1378</v>
      </c>
      <c r="C196" s="17" t="s">
        <v>1379</v>
      </c>
      <c r="D196" s="18" t="s">
        <v>300</v>
      </c>
      <c r="E196" s="18"/>
      <c r="F196" s="18"/>
      <c r="G196" s="18" t="str">
        <f t="shared" si="1"/>
        <v>Loading...</v>
      </c>
      <c r="H196" s="16" t="s">
        <v>80</v>
      </c>
    </row>
    <row r="197">
      <c r="A197" s="16" t="s">
        <v>1380</v>
      </c>
      <c r="B197" s="1" t="s">
        <v>1381</v>
      </c>
      <c r="C197" s="17" t="s">
        <v>1382</v>
      </c>
      <c r="D197" s="17" t="s">
        <v>1383</v>
      </c>
      <c r="E197" s="16" t="s">
        <v>1384</v>
      </c>
      <c r="F197" s="18"/>
      <c r="G197" s="18" t="str">
        <f t="shared" si="1"/>
        <v>Loading...</v>
      </c>
      <c r="H197" s="16" t="s">
        <v>80</v>
      </c>
    </row>
    <row r="198">
      <c r="A198" s="16" t="s">
        <v>1385</v>
      </c>
      <c r="B198" s="1" t="s">
        <v>1386</v>
      </c>
      <c r="C198" s="17" t="s">
        <v>1387</v>
      </c>
      <c r="D198" s="18" t="s">
        <v>300</v>
      </c>
      <c r="E198" s="16" t="s">
        <v>1388</v>
      </c>
      <c r="F198" s="18"/>
      <c r="G198" s="18" t="str">
        <f t="shared" si="1"/>
        <v>Loading...</v>
      </c>
      <c r="H198" s="16" t="s">
        <v>80</v>
      </c>
    </row>
    <row r="199">
      <c r="A199" s="16" t="s">
        <v>1389</v>
      </c>
      <c r="B199" s="1" t="s">
        <v>1390</v>
      </c>
      <c r="C199" s="17" t="s">
        <v>1391</v>
      </c>
      <c r="D199" s="17" t="s">
        <v>1392</v>
      </c>
      <c r="E199" s="18"/>
      <c r="F199" s="18"/>
      <c r="G199" s="18" t="str">
        <f t="shared" si="1"/>
        <v>Loading...</v>
      </c>
      <c r="H199" s="18"/>
    </row>
    <row r="200">
      <c r="A200" s="16" t="s">
        <v>1393</v>
      </c>
      <c r="B200" s="1" t="s">
        <v>1394</v>
      </c>
      <c r="C200" s="17" t="s">
        <v>1395</v>
      </c>
      <c r="D200" s="17" t="s">
        <v>1396</v>
      </c>
      <c r="E200" s="18"/>
      <c r="F200" s="18"/>
      <c r="G200" s="18" t="str">
        <f t="shared" si="1"/>
        <v>Loading...</v>
      </c>
      <c r="H200" s="18"/>
    </row>
    <row r="201">
      <c r="A201" s="16" t="s">
        <v>1397</v>
      </c>
      <c r="B201" s="1" t="s">
        <v>1398</v>
      </c>
      <c r="C201" s="17" t="s">
        <v>1399</v>
      </c>
      <c r="D201" s="17" t="s">
        <v>1400</v>
      </c>
      <c r="E201" s="16" t="s">
        <v>1401</v>
      </c>
      <c r="F201" s="18"/>
      <c r="G201" s="18" t="str">
        <f t="shared" si="1"/>
        <v>Loading...</v>
      </c>
      <c r="H201" s="16" t="s">
        <v>80</v>
      </c>
    </row>
    <row r="202">
      <c r="A202" s="16" t="s">
        <v>1402</v>
      </c>
      <c r="B202" s="1" t="s">
        <v>1403</v>
      </c>
      <c r="C202" s="17" t="s">
        <v>1404</v>
      </c>
      <c r="D202" s="17" t="s">
        <v>1405</v>
      </c>
      <c r="E202" s="18"/>
      <c r="F202" s="18"/>
      <c r="G202" s="18" t="str">
        <f t="shared" si="1"/>
        <v>Loading...</v>
      </c>
      <c r="H202" s="16" t="s">
        <v>80</v>
      </c>
    </row>
    <row r="203">
      <c r="A203" s="16" t="s">
        <v>1406</v>
      </c>
      <c r="B203" s="1" t="s">
        <v>1407</v>
      </c>
      <c r="C203" s="17" t="s">
        <v>1408</v>
      </c>
      <c r="D203" s="17" t="s">
        <v>1409</v>
      </c>
      <c r="E203" s="16" t="s">
        <v>1410</v>
      </c>
      <c r="F203" s="18"/>
      <c r="G203" s="18" t="str">
        <f t="shared" si="1"/>
        <v>Loading...</v>
      </c>
      <c r="H203" s="16" t="s">
        <v>80</v>
      </c>
    </row>
    <row r="204">
      <c r="A204" s="16" t="s">
        <v>1411</v>
      </c>
      <c r="B204" s="1" t="s">
        <v>1412</v>
      </c>
      <c r="C204" s="17" t="s">
        <v>1413</v>
      </c>
      <c r="D204" s="17" t="s">
        <v>1414</v>
      </c>
      <c r="E204" s="18"/>
      <c r="F204" s="18"/>
      <c r="G204" s="18" t="str">
        <f t="shared" si="1"/>
        <v>Loading...</v>
      </c>
      <c r="H204" s="18"/>
    </row>
    <row r="205">
      <c r="A205" s="16" t="s">
        <v>1415</v>
      </c>
      <c r="B205" s="1" t="s">
        <v>1416</v>
      </c>
      <c r="C205" s="17" t="s">
        <v>1417</v>
      </c>
      <c r="D205" s="17" t="s">
        <v>1418</v>
      </c>
      <c r="E205" s="18"/>
      <c r="F205" s="18"/>
      <c r="G205" s="18" t="str">
        <f t="shared" si="1"/>
        <v>Loading...</v>
      </c>
      <c r="H205" s="18"/>
    </row>
    <row r="206">
      <c r="A206" s="16" t="s">
        <v>1419</v>
      </c>
      <c r="B206" s="1" t="s">
        <v>1420</v>
      </c>
      <c r="C206" s="17" t="s">
        <v>1421</v>
      </c>
      <c r="D206" s="17" t="s">
        <v>1422</v>
      </c>
      <c r="E206" s="16" t="s">
        <v>1423</v>
      </c>
      <c r="F206" s="18"/>
      <c r="G206" s="18" t="str">
        <f t="shared" si="1"/>
        <v>Loading...</v>
      </c>
      <c r="H206" s="18"/>
    </row>
    <row r="207">
      <c r="A207" s="16" t="s">
        <v>1424</v>
      </c>
      <c r="B207" s="1" t="s">
        <v>1425</v>
      </c>
      <c r="C207" s="17" t="s">
        <v>1426</v>
      </c>
      <c r="D207" s="17" t="s">
        <v>1427</v>
      </c>
      <c r="E207" s="16" t="s">
        <v>1428</v>
      </c>
      <c r="F207" s="18"/>
      <c r="G207" s="18" t="str">
        <f t="shared" si="1"/>
        <v>Loading...</v>
      </c>
      <c r="H207" s="18"/>
    </row>
    <row r="208">
      <c r="A208" s="16" t="s">
        <v>1429</v>
      </c>
      <c r="B208" s="1" t="s">
        <v>1430</v>
      </c>
      <c r="C208" s="17" t="s">
        <v>1431</v>
      </c>
      <c r="D208" s="16" t="s">
        <v>1432</v>
      </c>
      <c r="E208" s="16" t="s">
        <v>1433</v>
      </c>
      <c r="F208" s="18"/>
      <c r="G208" s="18" t="str">
        <f t="shared" si="1"/>
        <v>Loading...</v>
      </c>
      <c r="H208" s="16" t="s">
        <v>82</v>
      </c>
    </row>
    <row r="209">
      <c r="A209" s="16" t="s">
        <v>1434</v>
      </c>
      <c r="B209" s="1" t="s">
        <v>1435</v>
      </c>
      <c r="C209" s="17" t="s">
        <v>1436</v>
      </c>
      <c r="D209" s="17" t="s">
        <v>1437</v>
      </c>
      <c r="E209" s="16" t="s">
        <v>1438</v>
      </c>
      <c r="F209" s="18"/>
      <c r="G209" s="18" t="str">
        <f t="shared" si="1"/>
        <v>Loading...</v>
      </c>
      <c r="H209" s="18"/>
    </row>
    <row r="210">
      <c r="A210" s="16" t="s">
        <v>1439</v>
      </c>
      <c r="B210" s="1" t="s">
        <v>1440</v>
      </c>
      <c r="C210" s="17" t="s">
        <v>1441</v>
      </c>
      <c r="D210" s="17" t="s">
        <v>1442</v>
      </c>
      <c r="E210" s="16" t="s">
        <v>1443</v>
      </c>
      <c r="F210" s="18"/>
      <c r="G210" s="18" t="str">
        <f t="shared" si="1"/>
        <v>Loading...</v>
      </c>
      <c r="H210" s="16"/>
    </row>
    <row r="211">
      <c r="A211" s="16" t="s">
        <v>1444</v>
      </c>
      <c r="B211" s="1" t="s">
        <v>1445</v>
      </c>
      <c r="C211" s="17" t="s">
        <v>1446</v>
      </c>
      <c r="D211" s="17" t="s">
        <v>1447</v>
      </c>
      <c r="E211" s="16" t="s">
        <v>1448</v>
      </c>
      <c r="F211" s="16" t="s">
        <v>1449</v>
      </c>
      <c r="G211" s="18" t="str">
        <f t="shared" si="1"/>
        <v>Loading...</v>
      </c>
      <c r="H211" s="18"/>
    </row>
    <row r="212">
      <c r="A212" s="16" t="s">
        <v>1450</v>
      </c>
      <c r="B212" s="1" t="s">
        <v>1451</v>
      </c>
      <c r="C212" s="17" t="s">
        <v>1452</v>
      </c>
      <c r="D212" s="17" t="s">
        <v>1453</v>
      </c>
      <c r="E212" s="16" t="s">
        <v>1448</v>
      </c>
      <c r="F212" s="18"/>
      <c r="G212" s="18" t="str">
        <f t="shared" si="1"/>
        <v>Loading...</v>
      </c>
      <c r="H212" s="18"/>
    </row>
    <row r="213">
      <c r="A213" s="16" t="s">
        <v>1454</v>
      </c>
      <c r="B213" s="1" t="s">
        <v>1455</v>
      </c>
      <c r="C213" s="17" t="s">
        <v>1456</v>
      </c>
      <c r="D213" s="17" t="s">
        <v>1457</v>
      </c>
      <c r="E213" s="18"/>
      <c r="F213" s="18"/>
      <c r="G213" s="18" t="str">
        <f t="shared" si="1"/>
        <v>Loading...</v>
      </c>
      <c r="H213" s="18"/>
    </row>
    <row r="214">
      <c r="A214" s="16" t="s">
        <v>1458</v>
      </c>
      <c r="B214" s="1" t="s">
        <v>1459</v>
      </c>
      <c r="C214" s="17" t="s">
        <v>1460</v>
      </c>
      <c r="D214" s="17" t="s">
        <v>1461</v>
      </c>
      <c r="E214" s="18"/>
      <c r="F214" s="18"/>
      <c r="G214" s="18" t="str">
        <f t="shared" si="1"/>
        <v>Loading...</v>
      </c>
      <c r="H214" s="18"/>
    </row>
    <row r="215">
      <c r="A215" s="16" t="s">
        <v>1462</v>
      </c>
      <c r="B215" s="1" t="s">
        <v>1463</v>
      </c>
      <c r="C215" s="17" t="s">
        <v>1464</v>
      </c>
      <c r="D215" s="17" t="s">
        <v>1465</v>
      </c>
      <c r="E215" s="18"/>
      <c r="F215" s="18"/>
      <c r="G215" s="18" t="str">
        <f t="shared" si="1"/>
        <v>Loading...</v>
      </c>
      <c r="H215" s="18"/>
    </row>
    <row r="216">
      <c r="A216" s="16" t="s">
        <v>1466</v>
      </c>
      <c r="B216" s="1" t="s">
        <v>1467</v>
      </c>
      <c r="C216" s="17" t="s">
        <v>1468</v>
      </c>
      <c r="D216" s="17" t="s">
        <v>1469</v>
      </c>
      <c r="E216" s="18"/>
      <c r="F216" s="18"/>
      <c r="G216" s="18" t="str">
        <f t="shared" si="1"/>
        <v>Loading...</v>
      </c>
      <c r="H216" s="18"/>
    </row>
    <row r="217">
      <c r="A217" s="16" t="s">
        <v>1470</v>
      </c>
      <c r="B217" s="1" t="s">
        <v>1471</v>
      </c>
      <c r="C217" s="17" t="s">
        <v>1472</v>
      </c>
      <c r="D217" s="17" t="s">
        <v>1473</v>
      </c>
      <c r="E217" s="18"/>
      <c r="F217" s="18"/>
      <c r="G217" s="18" t="str">
        <f t="shared" si="1"/>
        <v>Loading...</v>
      </c>
      <c r="H217" s="18"/>
    </row>
    <row r="218">
      <c r="A218" s="16" t="s">
        <v>1474</v>
      </c>
      <c r="B218" s="1" t="s">
        <v>1475</v>
      </c>
      <c r="C218" s="17" t="s">
        <v>1476</v>
      </c>
      <c r="D218" s="17" t="s">
        <v>1477</v>
      </c>
      <c r="E218" s="18"/>
      <c r="F218" s="18"/>
      <c r="G218" s="18" t="str">
        <f t="shared" si="1"/>
        <v>Loading...</v>
      </c>
      <c r="H218" s="16" t="s">
        <v>82</v>
      </c>
    </row>
    <row r="219">
      <c r="A219" s="16" t="s">
        <v>1478</v>
      </c>
      <c r="B219" s="1" t="s">
        <v>1479</v>
      </c>
      <c r="C219" s="17" t="s">
        <v>1480</v>
      </c>
      <c r="D219" s="16" t="s">
        <v>1481</v>
      </c>
      <c r="E219" s="18"/>
      <c r="F219" s="18"/>
      <c r="G219" s="18" t="str">
        <f t="shared" si="1"/>
        <v>Loading...</v>
      </c>
      <c r="H219" s="18"/>
    </row>
    <row r="220">
      <c r="A220" s="16" t="s">
        <v>1482</v>
      </c>
      <c r="B220" s="1" t="s">
        <v>1483</v>
      </c>
      <c r="C220" s="17" t="s">
        <v>1484</v>
      </c>
      <c r="D220" s="17" t="s">
        <v>1485</v>
      </c>
      <c r="E220" s="16" t="s">
        <v>1486</v>
      </c>
      <c r="F220" s="18"/>
      <c r="G220" s="18" t="str">
        <f t="shared" si="1"/>
        <v>Loading...</v>
      </c>
      <c r="H220" s="18"/>
    </row>
    <row r="221">
      <c r="A221" s="16" t="s">
        <v>1487</v>
      </c>
      <c r="B221" s="1" t="s">
        <v>1488</v>
      </c>
      <c r="C221" s="17" t="s">
        <v>1489</v>
      </c>
      <c r="D221" s="16" t="s">
        <v>1490</v>
      </c>
      <c r="E221" s="16" t="s">
        <v>1491</v>
      </c>
      <c r="F221" s="16" t="s">
        <v>1492</v>
      </c>
      <c r="G221" s="18" t="str">
        <f t="shared" si="1"/>
        <v>Loading...</v>
      </c>
      <c r="H221" s="18"/>
    </row>
    <row r="222">
      <c r="A222" s="16" t="s">
        <v>1493</v>
      </c>
      <c r="B222" s="1" t="s">
        <v>1494</v>
      </c>
      <c r="C222" s="17" t="s">
        <v>1495</v>
      </c>
      <c r="D222" s="17" t="s">
        <v>1496</v>
      </c>
      <c r="E222" s="16" t="s">
        <v>1497</v>
      </c>
      <c r="F222" s="18"/>
      <c r="G222" s="18" t="str">
        <f t="shared" si="1"/>
        <v>Loading...</v>
      </c>
      <c r="H222" s="18"/>
    </row>
    <row r="223">
      <c r="A223" s="16" t="s">
        <v>1498</v>
      </c>
      <c r="B223" s="1" t="s">
        <v>1499</v>
      </c>
      <c r="C223" s="17" t="s">
        <v>1500</v>
      </c>
      <c r="D223" s="17" t="s">
        <v>1501</v>
      </c>
      <c r="E223" s="16" t="s">
        <v>1502</v>
      </c>
      <c r="F223" s="18"/>
      <c r="G223" s="18" t="str">
        <f t="shared" si="1"/>
        <v>Loading...</v>
      </c>
      <c r="H223" s="18"/>
    </row>
    <row r="224">
      <c r="A224" s="16" t="s">
        <v>1503</v>
      </c>
      <c r="B224" s="1" t="s">
        <v>1504</v>
      </c>
      <c r="C224" s="17" t="s">
        <v>1505</v>
      </c>
      <c r="D224" s="17" t="s">
        <v>1506</v>
      </c>
      <c r="E224" s="16" t="s">
        <v>1507</v>
      </c>
      <c r="F224" s="18"/>
      <c r="G224" s="18" t="str">
        <f t="shared" si="1"/>
        <v>Loading...</v>
      </c>
      <c r="H224" s="18"/>
    </row>
    <row r="225">
      <c r="A225" s="16" t="s">
        <v>1508</v>
      </c>
      <c r="B225" s="1" t="s">
        <v>1509</v>
      </c>
      <c r="C225" s="17" t="s">
        <v>1510</v>
      </c>
      <c r="D225" s="17" t="s">
        <v>1511</v>
      </c>
      <c r="E225" s="16" t="s">
        <v>1512</v>
      </c>
      <c r="F225" s="18"/>
      <c r="G225" s="18" t="str">
        <f t="shared" si="1"/>
        <v>Loading...</v>
      </c>
      <c r="H225" s="18"/>
    </row>
    <row r="226">
      <c r="A226" s="16" t="s">
        <v>1513</v>
      </c>
      <c r="B226" s="1" t="s">
        <v>1514</v>
      </c>
      <c r="C226" s="17" t="s">
        <v>1515</v>
      </c>
      <c r="D226" s="16" t="s">
        <v>1516</v>
      </c>
      <c r="E226" s="16" t="s">
        <v>1512</v>
      </c>
      <c r="F226" s="18"/>
      <c r="G226" s="18" t="str">
        <f t="shared" si="1"/>
        <v>Loading...</v>
      </c>
      <c r="H226" s="16" t="s">
        <v>82</v>
      </c>
    </row>
    <row r="227">
      <c r="A227" s="16" t="s">
        <v>1517</v>
      </c>
      <c r="B227" s="1" t="s">
        <v>1518</v>
      </c>
      <c r="C227" s="17" t="s">
        <v>1519</v>
      </c>
      <c r="D227" s="17" t="s">
        <v>1520</v>
      </c>
      <c r="E227" s="16" t="s">
        <v>1521</v>
      </c>
      <c r="F227" s="18"/>
      <c r="G227" s="18" t="str">
        <f t="shared" si="1"/>
        <v>Loading...</v>
      </c>
      <c r="H227" s="16" t="s">
        <v>82</v>
      </c>
    </row>
    <row r="228">
      <c r="A228" s="16" t="s">
        <v>1522</v>
      </c>
      <c r="B228" s="1" t="s">
        <v>1523</v>
      </c>
      <c r="C228" s="17" t="s">
        <v>1524</v>
      </c>
      <c r="D228" s="16" t="s">
        <v>1525</v>
      </c>
      <c r="E228" s="16" t="s">
        <v>1526</v>
      </c>
      <c r="F228" s="18"/>
      <c r="G228" s="18" t="str">
        <f t="shared" si="1"/>
        <v>Loading...</v>
      </c>
      <c r="H228" s="18"/>
    </row>
    <row r="229">
      <c r="A229" s="16" t="s">
        <v>1527</v>
      </c>
      <c r="B229" s="1" t="s">
        <v>1528</v>
      </c>
      <c r="C229" s="17" t="s">
        <v>1529</v>
      </c>
      <c r="D229" s="17" t="s">
        <v>1530</v>
      </c>
      <c r="E229" s="16" t="s">
        <v>1531</v>
      </c>
      <c r="F229" s="18"/>
      <c r="G229" s="18" t="str">
        <f t="shared" si="1"/>
        <v>Loading...</v>
      </c>
      <c r="H229" s="16" t="s">
        <v>82</v>
      </c>
    </row>
    <row r="230">
      <c r="A230" s="19" t="s">
        <v>1527</v>
      </c>
      <c r="B230" s="20" t="s">
        <v>1532</v>
      </c>
      <c r="C230" s="21" t="s">
        <v>1529</v>
      </c>
      <c r="D230" s="21" t="s">
        <v>1533</v>
      </c>
      <c r="E230" s="19" t="s">
        <v>86</v>
      </c>
      <c r="F230" s="22"/>
      <c r="G230" s="18" t="str">
        <f t="shared" si="1"/>
        <v>Loading...</v>
      </c>
      <c r="H230" s="19" t="s">
        <v>86</v>
      </c>
    </row>
    <row r="231">
      <c r="A231" s="16" t="s">
        <v>1534</v>
      </c>
      <c r="B231" s="1" t="s">
        <v>1535</v>
      </c>
      <c r="C231" s="17" t="s">
        <v>1536</v>
      </c>
      <c r="D231" s="17" t="s">
        <v>1537</v>
      </c>
      <c r="E231" s="16" t="s">
        <v>1531</v>
      </c>
      <c r="F231" s="18"/>
      <c r="G231" s="18" t="str">
        <f t="shared" si="1"/>
        <v>Loading...</v>
      </c>
      <c r="H231" s="18"/>
    </row>
    <row r="232">
      <c r="A232" s="16" t="s">
        <v>1538</v>
      </c>
      <c r="B232" s="1" t="s">
        <v>1539</v>
      </c>
      <c r="C232" s="17" t="s">
        <v>1540</v>
      </c>
      <c r="D232" s="17" t="s">
        <v>1541</v>
      </c>
      <c r="E232" s="16" t="s">
        <v>1531</v>
      </c>
      <c r="F232" s="18"/>
      <c r="G232" s="18" t="str">
        <f t="shared" si="1"/>
        <v>Loading...</v>
      </c>
      <c r="H232" s="18"/>
    </row>
    <row r="233">
      <c r="A233" s="16" t="s">
        <v>1542</v>
      </c>
      <c r="B233" s="1" t="s">
        <v>1543</v>
      </c>
      <c r="C233" s="17" t="s">
        <v>1544</v>
      </c>
      <c r="D233" s="17" t="s">
        <v>1545</v>
      </c>
      <c r="E233" s="16" t="s">
        <v>1531</v>
      </c>
      <c r="F233" s="18"/>
      <c r="G233" s="18" t="str">
        <f t="shared" si="1"/>
        <v>Loading...</v>
      </c>
      <c r="H233" s="18"/>
    </row>
    <row r="234">
      <c r="A234" s="16" t="s">
        <v>1546</v>
      </c>
      <c r="B234" s="1" t="s">
        <v>1547</v>
      </c>
      <c r="C234" s="17" t="s">
        <v>1548</v>
      </c>
      <c r="D234" s="17" t="s">
        <v>1549</v>
      </c>
      <c r="E234" s="16" t="s">
        <v>1550</v>
      </c>
      <c r="F234" s="18"/>
      <c r="G234" s="18" t="str">
        <f t="shared" si="1"/>
        <v>Loading...</v>
      </c>
      <c r="H234" s="18"/>
    </row>
    <row r="235">
      <c r="A235" s="16" t="s">
        <v>1551</v>
      </c>
      <c r="B235" s="1" t="s">
        <v>1552</v>
      </c>
      <c r="C235" s="17" t="s">
        <v>1553</v>
      </c>
      <c r="D235" s="17" t="s">
        <v>1554</v>
      </c>
      <c r="E235" s="16" t="s">
        <v>1550</v>
      </c>
      <c r="F235" s="18"/>
      <c r="G235" s="18" t="str">
        <f t="shared" si="1"/>
        <v>Loading...</v>
      </c>
      <c r="H235" s="18"/>
    </row>
    <row r="236">
      <c r="A236" s="16" t="s">
        <v>1555</v>
      </c>
      <c r="B236" s="1" t="s">
        <v>1556</v>
      </c>
      <c r="C236" s="17" t="s">
        <v>1557</v>
      </c>
      <c r="D236" s="17" t="s">
        <v>1558</v>
      </c>
      <c r="E236" s="16" t="s">
        <v>1559</v>
      </c>
      <c r="F236" s="18"/>
      <c r="G236" s="18" t="str">
        <f t="shared" si="1"/>
        <v>Loading...</v>
      </c>
      <c r="H236" s="18"/>
    </row>
    <row r="237">
      <c r="A237" s="16" t="s">
        <v>1560</v>
      </c>
      <c r="B237" s="1" t="s">
        <v>1561</v>
      </c>
      <c r="C237" s="17" t="s">
        <v>1562</v>
      </c>
      <c r="D237" s="17" t="s">
        <v>1563</v>
      </c>
      <c r="E237" s="18"/>
      <c r="F237" s="18"/>
      <c r="G237" s="18" t="str">
        <f t="shared" si="1"/>
        <v>Loading...</v>
      </c>
      <c r="H237" s="18"/>
    </row>
    <row r="238">
      <c r="A238" s="16" t="s">
        <v>1564</v>
      </c>
      <c r="B238" s="1" t="s">
        <v>1565</v>
      </c>
      <c r="C238" s="17" t="s">
        <v>1566</v>
      </c>
      <c r="D238" s="17" t="s">
        <v>1567</v>
      </c>
      <c r="E238" s="16" t="s">
        <v>1568</v>
      </c>
      <c r="F238" s="18"/>
      <c r="G238" s="18" t="str">
        <f t="shared" si="1"/>
        <v>Loading...</v>
      </c>
      <c r="H238" s="18"/>
    </row>
    <row r="239">
      <c r="A239" s="16" t="s">
        <v>1569</v>
      </c>
      <c r="B239" s="1" t="s">
        <v>1570</v>
      </c>
      <c r="C239" s="17" t="s">
        <v>1571</v>
      </c>
      <c r="D239" s="17" t="s">
        <v>1572</v>
      </c>
      <c r="E239" s="16" t="s">
        <v>1573</v>
      </c>
      <c r="F239" s="18"/>
      <c r="G239" s="18" t="str">
        <f t="shared" si="1"/>
        <v>Loading...</v>
      </c>
      <c r="H239" s="18"/>
    </row>
    <row r="240">
      <c r="A240" s="16" t="s">
        <v>1574</v>
      </c>
      <c r="B240" s="1" t="s">
        <v>1575</v>
      </c>
      <c r="C240" s="17" t="s">
        <v>1576</v>
      </c>
      <c r="D240" s="17" t="s">
        <v>1577</v>
      </c>
      <c r="E240" s="16" t="s">
        <v>1578</v>
      </c>
      <c r="F240" s="18"/>
      <c r="G240" s="18" t="str">
        <f t="shared" si="1"/>
        <v>Loading...</v>
      </c>
      <c r="H240" s="18"/>
    </row>
    <row r="241">
      <c r="A241" s="16" t="s">
        <v>1579</v>
      </c>
      <c r="B241" s="1" t="s">
        <v>1580</v>
      </c>
      <c r="C241" s="17" t="s">
        <v>1581</v>
      </c>
      <c r="D241" s="17" t="s">
        <v>1582</v>
      </c>
      <c r="E241" s="18"/>
      <c r="F241" s="18"/>
      <c r="G241" s="18" t="str">
        <f t="shared" si="1"/>
        <v>Loading...</v>
      </c>
      <c r="H241" s="18"/>
    </row>
    <row r="242">
      <c r="A242" s="16" t="s">
        <v>1583</v>
      </c>
      <c r="B242" s="1" t="s">
        <v>1584</v>
      </c>
      <c r="C242" s="17" t="s">
        <v>1585</v>
      </c>
      <c r="D242" s="17" t="s">
        <v>1586</v>
      </c>
      <c r="E242" s="18"/>
      <c r="F242" s="18"/>
      <c r="G242" s="18" t="str">
        <f t="shared" si="1"/>
        <v>Loading...</v>
      </c>
      <c r="H242" s="18"/>
    </row>
    <row r="243">
      <c r="A243" s="16" t="s">
        <v>1587</v>
      </c>
      <c r="B243" s="1" t="s">
        <v>1588</v>
      </c>
      <c r="C243" s="17" t="s">
        <v>1589</v>
      </c>
      <c r="D243" s="17" t="s">
        <v>1590</v>
      </c>
      <c r="E243" s="16" t="s">
        <v>1591</v>
      </c>
      <c r="F243" s="18"/>
      <c r="G243" s="18" t="str">
        <f t="shared" si="1"/>
        <v>Loading...</v>
      </c>
      <c r="H243" s="18"/>
    </row>
    <row r="244">
      <c r="A244" s="16" t="s">
        <v>1592</v>
      </c>
      <c r="B244" s="1" t="s">
        <v>1593</v>
      </c>
      <c r="C244" s="17" t="s">
        <v>1594</v>
      </c>
      <c r="D244" s="17" t="s">
        <v>1595</v>
      </c>
      <c r="E244" s="16" t="s">
        <v>1596</v>
      </c>
      <c r="F244" s="18"/>
      <c r="G244" s="18" t="str">
        <f t="shared" si="1"/>
        <v>Loading...</v>
      </c>
      <c r="H244" s="18"/>
    </row>
    <row r="245">
      <c r="A245" s="16" t="s">
        <v>1597</v>
      </c>
      <c r="B245" s="1" t="s">
        <v>1598</v>
      </c>
      <c r="C245" s="17" t="s">
        <v>1599</v>
      </c>
      <c r="D245" s="17" t="s">
        <v>1600</v>
      </c>
      <c r="E245" s="16" t="s">
        <v>1601</v>
      </c>
      <c r="F245" s="18"/>
      <c r="G245" s="18" t="str">
        <f t="shared" si="1"/>
        <v>Loading...</v>
      </c>
      <c r="H245" s="18"/>
    </row>
    <row r="246">
      <c r="A246" s="16" t="s">
        <v>1602</v>
      </c>
      <c r="B246" s="1" t="s">
        <v>1603</v>
      </c>
      <c r="C246" s="17" t="s">
        <v>1604</v>
      </c>
      <c r="D246" s="17" t="s">
        <v>1605</v>
      </c>
      <c r="E246" s="16" t="s">
        <v>1606</v>
      </c>
      <c r="F246" s="18"/>
      <c r="G246" s="18" t="str">
        <f t="shared" si="1"/>
        <v>Loading...</v>
      </c>
      <c r="H246" s="18"/>
    </row>
    <row r="247">
      <c r="A247" s="16" t="s">
        <v>1597</v>
      </c>
      <c r="B247" s="1" t="s">
        <v>1607</v>
      </c>
      <c r="C247" s="16" t="s">
        <v>1608</v>
      </c>
      <c r="D247" s="16" t="s">
        <v>1609</v>
      </c>
      <c r="E247" s="16" t="s">
        <v>1601</v>
      </c>
      <c r="F247" s="18"/>
      <c r="G247" s="18" t="str">
        <f t="shared" si="1"/>
        <v>Loading...</v>
      </c>
      <c r="H247" s="18"/>
    </row>
    <row r="248">
      <c r="A248" s="16" t="s">
        <v>1610</v>
      </c>
      <c r="B248" s="1" t="s">
        <v>1611</v>
      </c>
      <c r="C248" s="16" t="s">
        <v>1612</v>
      </c>
      <c r="D248" s="16" t="s">
        <v>1613</v>
      </c>
      <c r="E248" s="16" t="s">
        <v>1606</v>
      </c>
      <c r="F248" s="18"/>
      <c r="G248" s="18" t="str">
        <f t="shared" si="1"/>
        <v>Loading...</v>
      </c>
      <c r="H248" s="18"/>
    </row>
    <row r="249">
      <c r="A249" s="16" t="s">
        <v>1614</v>
      </c>
      <c r="B249" s="1" t="s">
        <v>1615</v>
      </c>
      <c r="C249" s="17" t="s">
        <v>1616</v>
      </c>
      <c r="D249" s="17" t="s">
        <v>1617</v>
      </c>
      <c r="E249" s="16" t="s">
        <v>1618</v>
      </c>
      <c r="F249" s="18"/>
      <c r="G249" s="18" t="str">
        <f t="shared" si="1"/>
        <v>Loading...</v>
      </c>
      <c r="H249" s="18"/>
    </row>
    <row r="250">
      <c r="A250" s="16" t="s">
        <v>1619</v>
      </c>
      <c r="B250" s="1" t="s">
        <v>1620</v>
      </c>
      <c r="C250" s="17" t="s">
        <v>1621</v>
      </c>
      <c r="D250" s="17" t="s">
        <v>1622</v>
      </c>
      <c r="E250" s="16" t="s">
        <v>1559</v>
      </c>
      <c r="F250" s="18"/>
      <c r="G250" s="18" t="str">
        <f t="shared" si="1"/>
        <v>Loading...</v>
      </c>
      <c r="H250" s="18"/>
    </row>
    <row r="251">
      <c r="A251" s="16" t="s">
        <v>1623</v>
      </c>
      <c r="B251" s="1" t="s">
        <v>1624</v>
      </c>
      <c r="C251" s="17" t="s">
        <v>1625</v>
      </c>
      <c r="D251" s="17" t="s">
        <v>1626</v>
      </c>
      <c r="E251" s="16" t="s">
        <v>1627</v>
      </c>
      <c r="F251" s="18"/>
      <c r="G251" s="18" t="str">
        <f t="shared" si="1"/>
        <v>Loading...</v>
      </c>
      <c r="H251" s="18"/>
    </row>
    <row r="252">
      <c r="A252" s="16" t="s">
        <v>1628</v>
      </c>
      <c r="B252" s="1" t="s">
        <v>1629</v>
      </c>
      <c r="C252" s="17" t="s">
        <v>1630</v>
      </c>
      <c r="D252" s="17" t="s">
        <v>1631</v>
      </c>
      <c r="E252" s="16" t="s">
        <v>1632</v>
      </c>
      <c r="F252" s="18"/>
      <c r="G252" s="18" t="str">
        <f t="shared" si="1"/>
        <v>Loading...</v>
      </c>
      <c r="H252" s="18"/>
    </row>
    <row r="253">
      <c r="A253" s="16" t="s">
        <v>1633</v>
      </c>
      <c r="B253" s="1" t="s">
        <v>1634</v>
      </c>
      <c r="C253" s="17" t="s">
        <v>1635</v>
      </c>
      <c r="D253" s="17" t="s">
        <v>1636</v>
      </c>
      <c r="E253" s="16" t="s">
        <v>1637</v>
      </c>
      <c r="F253" s="18"/>
      <c r="G253" s="18" t="str">
        <f t="shared" si="1"/>
        <v>Loading...</v>
      </c>
      <c r="H253" s="18"/>
    </row>
    <row r="254">
      <c r="A254" s="16" t="s">
        <v>1638</v>
      </c>
      <c r="B254" s="1" t="s">
        <v>1639</v>
      </c>
      <c r="C254" s="17" t="s">
        <v>1640</v>
      </c>
      <c r="D254" s="17" t="s">
        <v>1641</v>
      </c>
      <c r="E254" s="16" t="s">
        <v>1642</v>
      </c>
      <c r="F254" s="18"/>
      <c r="G254" s="18" t="str">
        <f t="shared" si="1"/>
        <v>Loading...</v>
      </c>
      <c r="H254" s="16" t="s">
        <v>82</v>
      </c>
    </row>
    <row r="255">
      <c r="A255" s="16" t="s">
        <v>1643</v>
      </c>
      <c r="B255" s="1" t="s">
        <v>1644</v>
      </c>
      <c r="C255" s="17" t="s">
        <v>1645</v>
      </c>
      <c r="D255" s="17" t="s">
        <v>1646</v>
      </c>
      <c r="E255" s="16" t="s">
        <v>1647</v>
      </c>
      <c r="F255" s="18"/>
      <c r="G255" s="18" t="str">
        <f t="shared" si="1"/>
        <v>Loading...</v>
      </c>
      <c r="H255" s="18"/>
    </row>
    <row r="256">
      <c r="A256" s="16" t="s">
        <v>1648</v>
      </c>
      <c r="B256" s="1" t="s">
        <v>1649</v>
      </c>
      <c r="C256" s="17" t="s">
        <v>1650</v>
      </c>
      <c r="D256" s="17" t="s">
        <v>1651</v>
      </c>
      <c r="E256" s="16" t="s">
        <v>1652</v>
      </c>
      <c r="F256" s="18"/>
      <c r="G256" s="18" t="str">
        <f t="shared" si="1"/>
        <v>Loading...</v>
      </c>
      <c r="H256" s="18"/>
    </row>
    <row r="257">
      <c r="A257" s="16" t="s">
        <v>1653</v>
      </c>
      <c r="B257" s="1" t="s">
        <v>1654</v>
      </c>
      <c r="C257" s="17" t="s">
        <v>1655</v>
      </c>
      <c r="D257" s="17" t="s">
        <v>1656</v>
      </c>
      <c r="E257" s="16" t="s">
        <v>1657</v>
      </c>
      <c r="F257" s="18"/>
      <c r="G257" s="18" t="str">
        <f t="shared" si="1"/>
        <v>Loading...</v>
      </c>
      <c r="H257" s="16" t="s">
        <v>82</v>
      </c>
    </row>
    <row r="258">
      <c r="A258" s="16" t="s">
        <v>1658</v>
      </c>
      <c r="B258" s="1" t="s">
        <v>1659</v>
      </c>
      <c r="C258" s="17" t="s">
        <v>1660</v>
      </c>
      <c r="D258" s="17" t="s">
        <v>1661</v>
      </c>
      <c r="E258" s="16" t="s">
        <v>1662</v>
      </c>
      <c r="F258" s="18"/>
      <c r="G258" s="18" t="str">
        <f t="shared" si="1"/>
        <v>Loading...</v>
      </c>
      <c r="H258" s="18"/>
    </row>
    <row r="259">
      <c r="A259" s="16" t="s">
        <v>1663</v>
      </c>
      <c r="B259" s="1" t="s">
        <v>1664</v>
      </c>
      <c r="C259" s="17" t="s">
        <v>1665</v>
      </c>
      <c r="D259" s="17" t="s">
        <v>1666</v>
      </c>
      <c r="E259" s="18"/>
      <c r="F259" s="18"/>
      <c r="G259" s="18" t="str">
        <f t="shared" si="1"/>
        <v>Loading...</v>
      </c>
      <c r="H259" s="18"/>
    </row>
    <row r="260">
      <c r="A260" s="16" t="s">
        <v>1667</v>
      </c>
      <c r="B260" s="1" t="s">
        <v>1668</v>
      </c>
      <c r="C260" s="17" t="s">
        <v>1669</v>
      </c>
      <c r="D260" s="17" t="s">
        <v>1670</v>
      </c>
      <c r="E260" s="18"/>
      <c r="F260" s="18"/>
      <c r="G260" s="18" t="str">
        <f t="shared" si="1"/>
        <v>Loading...</v>
      </c>
      <c r="H260" s="18"/>
    </row>
    <row r="261">
      <c r="A261" s="16" t="s">
        <v>1671</v>
      </c>
      <c r="B261" s="1" t="s">
        <v>1672</v>
      </c>
      <c r="C261" s="17" t="s">
        <v>1673</v>
      </c>
      <c r="D261" s="16" t="s">
        <v>1674</v>
      </c>
      <c r="E261" s="18"/>
      <c r="F261" s="18"/>
      <c r="G261" s="18" t="str">
        <f t="shared" si="1"/>
        <v>Loading...</v>
      </c>
      <c r="H261" s="16" t="s">
        <v>80</v>
      </c>
    </row>
    <row r="262">
      <c r="A262" s="19" t="s">
        <v>1671</v>
      </c>
      <c r="B262" s="20" t="s">
        <v>1675</v>
      </c>
      <c r="C262" s="21" t="s">
        <v>1673</v>
      </c>
      <c r="D262" s="21" t="s">
        <v>1676</v>
      </c>
      <c r="E262" s="19" t="s">
        <v>86</v>
      </c>
      <c r="F262" s="22"/>
      <c r="G262" s="18" t="str">
        <f t="shared" si="1"/>
        <v>Loading...</v>
      </c>
      <c r="H262" s="19" t="s">
        <v>86</v>
      </c>
    </row>
    <row r="263">
      <c r="A263" s="16" t="s">
        <v>1677</v>
      </c>
      <c r="B263" s="1" t="s">
        <v>1678</v>
      </c>
      <c r="C263" s="17" t="s">
        <v>1679</v>
      </c>
      <c r="D263" s="17" t="s">
        <v>1680</v>
      </c>
      <c r="E263" s="16" t="s">
        <v>1681</v>
      </c>
      <c r="F263" s="18"/>
      <c r="G263" s="18" t="str">
        <f t="shared" si="1"/>
        <v>Loading...</v>
      </c>
      <c r="H263" s="18"/>
    </row>
    <row r="264">
      <c r="A264" s="19" t="s">
        <v>1682</v>
      </c>
      <c r="B264" s="20" t="s">
        <v>1683</v>
      </c>
      <c r="C264" s="22" t="s">
        <v>300</v>
      </c>
      <c r="D264" s="22" t="s">
        <v>300</v>
      </c>
      <c r="E264" s="19" t="s">
        <v>86</v>
      </c>
      <c r="F264" s="22"/>
      <c r="G264" s="18" t="str">
        <f t="shared" si="1"/>
        <v>Loading...</v>
      </c>
      <c r="H264" s="19" t="s">
        <v>86</v>
      </c>
    </row>
    <row r="265">
      <c r="A265" s="35" t="s">
        <v>1682</v>
      </c>
      <c r="B265" s="20" t="s">
        <v>1684</v>
      </c>
      <c r="C265" s="22" t="s">
        <v>300</v>
      </c>
      <c r="D265" s="22" t="s">
        <v>300</v>
      </c>
      <c r="E265" s="19" t="s">
        <v>86</v>
      </c>
      <c r="F265" s="22"/>
      <c r="G265" s="18" t="str">
        <f t="shared" si="1"/>
        <v>Loading...</v>
      </c>
      <c r="H265" s="19" t="s">
        <v>86</v>
      </c>
    </row>
    <row r="266">
      <c r="A266" s="35" t="s">
        <v>1682</v>
      </c>
      <c r="B266" s="20" t="s">
        <v>1685</v>
      </c>
      <c r="C266" s="22" t="s">
        <v>300</v>
      </c>
      <c r="D266" s="22" t="s">
        <v>300</v>
      </c>
      <c r="E266" s="19" t="s">
        <v>86</v>
      </c>
      <c r="F266" s="22"/>
      <c r="G266" s="18" t="str">
        <f t="shared" si="1"/>
        <v>Loading...</v>
      </c>
      <c r="H266" s="19" t="s">
        <v>86</v>
      </c>
    </row>
    <row r="267">
      <c r="A267" s="35" t="s">
        <v>1682</v>
      </c>
      <c r="B267" s="20" t="s">
        <v>1686</v>
      </c>
      <c r="C267" s="22" t="s">
        <v>300</v>
      </c>
      <c r="D267" s="22" t="s">
        <v>300</v>
      </c>
      <c r="E267" s="19" t="s">
        <v>86</v>
      </c>
      <c r="F267" s="22"/>
      <c r="G267" s="18" t="str">
        <f t="shared" si="1"/>
        <v>Loading...</v>
      </c>
      <c r="H267" s="19" t="s">
        <v>86</v>
      </c>
    </row>
    <row r="268">
      <c r="A268" s="35" t="s">
        <v>1682</v>
      </c>
      <c r="B268" s="20" t="s">
        <v>1687</v>
      </c>
      <c r="C268" s="22" t="s">
        <v>300</v>
      </c>
      <c r="D268" s="22" t="s">
        <v>300</v>
      </c>
      <c r="E268" s="19" t="s">
        <v>86</v>
      </c>
      <c r="F268" s="22"/>
      <c r="G268" s="18" t="str">
        <f t="shared" si="1"/>
        <v>Loading...</v>
      </c>
      <c r="H268" s="19" t="s">
        <v>86</v>
      </c>
    </row>
    <row r="269">
      <c r="A269" s="35" t="s">
        <v>1682</v>
      </c>
      <c r="B269" s="20" t="s">
        <v>1688</v>
      </c>
      <c r="C269" s="22" t="s">
        <v>300</v>
      </c>
      <c r="D269" s="22" t="s">
        <v>300</v>
      </c>
      <c r="E269" s="19" t="s">
        <v>86</v>
      </c>
      <c r="F269" s="22"/>
      <c r="G269" s="18" t="str">
        <f t="shared" si="1"/>
        <v>Loading...</v>
      </c>
      <c r="H269" s="19" t="s">
        <v>86</v>
      </c>
    </row>
    <row r="270">
      <c r="A270" s="35" t="s">
        <v>1682</v>
      </c>
      <c r="B270" s="20" t="s">
        <v>1689</v>
      </c>
      <c r="C270" s="22" t="s">
        <v>300</v>
      </c>
      <c r="D270" s="22" t="s">
        <v>300</v>
      </c>
      <c r="E270" s="19" t="s">
        <v>86</v>
      </c>
      <c r="F270" s="22"/>
      <c r="G270" s="18" t="str">
        <f t="shared" si="1"/>
        <v>Loading...</v>
      </c>
      <c r="H270" s="19" t="s">
        <v>86</v>
      </c>
    </row>
    <row r="271">
      <c r="A271" s="35" t="s">
        <v>1682</v>
      </c>
      <c r="B271" s="20" t="s">
        <v>1690</v>
      </c>
      <c r="C271" s="22" t="s">
        <v>300</v>
      </c>
      <c r="D271" s="22" t="s">
        <v>300</v>
      </c>
      <c r="E271" s="19" t="s">
        <v>86</v>
      </c>
      <c r="F271" s="22"/>
      <c r="G271" s="18" t="str">
        <f t="shared" si="1"/>
        <v>Loading...</v>
      </c>
      <c r="H271" s="19" t="s">
        <v>86</v>
      </c>
    </row>
    <row r="272">
      <c r="A272" s="35" t="s">
        <v>1682</v>
      </c>
      <c r="B272" s="20" t="s">
        <v>1691</v>
      </c>
      <c r="C272" s="22" t="s">
        <v>300</v>
      </c>
      <c r="D272" s="22" t="s">
        <v>300</v>
      </c>
      <c r="E272" s="19" t="s">
        <v>86</v>
      </c>
      <c r="F272" s="22"/>
      <c r="G272" s="18" t="str">
        <f t="shared" si="1"/>
        <v>Loading...</v>
      </c>
      <c r="H272" s="19" t="s">
        <v>86</v>
      </c>
    </row>
    <row r="273">
      <c r="A273" s="35" t="s">
        <v>1682</v>
      </c>
      <c r="B273" s="20" t="s">
        <v>1692</v>
      </c>
      <c r="C273" s="22" t="s">
        <v>300</v>
      </c>
      <c r="D273" s="22" t="s">
        <v>300</v>
      </c>
      <c r="E273" s="19" t="s">
        <v>86</v>
      </c>
      <c r="F273" s="22"/>
      <c r="G273" s="18" t="str">
        <f t="shared" si="1"/>
        <v>Loading...</v>
      </c>
      <c r="H273" s="19" t="s">
        <v>86</v>
      </c>
    </row>
    <row r="274">
      <c r="A274" s="16" t="s">
        <v>1693</v>
      </c>
      <c r="B274" s="1" t="s">
        <v>1694</v>
      </c>
      <c r="C274" s="17" t="s">
        <v>1695</v>
      </c>
      <c r="D274" s="17" t="s">
        <v>1696</v>
      </c>
      <c r="E274" s="16" t="s">
        <v>1697</v>
      </c>
      <c r="F274" s="18"/>
      <c r="G274" s="18" t="str">
        <f t="shared" si="1"/>
        <v>Loading...</v>
      </c>
      <c r="H274" s="18"/>
    </row>
    <row r="275">
      <c r="A275" s="16" t="s">
        <v>1698</v>
      </c>
      <c r="B275" s="1" t="s">
        <v>1699</v>
      </c>
      <c r="C275" s="17" t="s">
        <v>1700</v>
      </c>
      <c r="D275" s="17" t="s">
        <v>1701</v>
      </c>
      <c r="E275" s="18"/>
      <c r="F275" s="18"/>
      <c r="G275" s="18" t="str">
        <f t="shared" si="1"/>
        <v>Loading...</v>
      </c>
      <c r="H275" s="18"/>
    </row>
    <row r="276">
      <c r="A276" s="16" t="s">
        <v>1702</v>
      </c>
      <c r="B276" s="1" t="s">
        <v>1703</v>
      </c>
      <c r="C276" s="17" t="s">
        <v>1704</v>
      </c>
      <c r="D276" s="17" t="s">
        <v>1705</v>
      </c>
      <c r="E276" s="16" t="s">
        <v>1706</v>
      </c>
      <c r="F276" s="18"/>
      <c r="G276" s="18" t="str">
        <f t="shared" si="1"/>
        <v>Loading...</v>
      </c>
      <c r="H276" s="18"/>
    </row>
    <row r="277">
      <c r="A277" s="16" t="s">
        <v>1707</v>
      </c>
      <c r="B277" s="1" t="s">
        <v>1708</v>
      </c>
      <c r="C277" s="17" t="s">
        <v>1709</v>
      </c>
      <c r="D277" s="16" t="s">
        <v>1710</v>
      </c>
      <c r="E277" s="16" t="s">
        <v>1711</v>
      </c>
      <c r="F277" s="18"/>
      <c r="G277" s="18" t="str">
        <f t="shared" si="1"/>
        <v>Loading...</v>
      </c>
      <c r="H277" s="18"/>
    </row>
    <row r="278">
      <c r="A278" s="16" t="s">
        <v>1712</v>
      </c>
      <c r="B278" s="1" t="s">
        <v>1713</v>
      </c>
      <c r="C278" s="17" t="s">
        <v>1714</v>
      </c>
      <c r="D278" s="17" t="s">
        <v>1715</v>
      </c>
      <c r="E278" s="16" t="s">
        <v>1711</v>
      </c>
      <c r="F278" s="18"/>
      <c r="G278" s="18" t="str">
        <f t="shared" si="1"/>
        <v>Loading...</v>
      </c>
      <c r="H278" s="18"/>
    </row>
    <row r="279">
      <c r="A279" s="16" t="s">
        <v>1716</v>
      </c>
      <c r="B279" s="1" t="s">
        <v>1717</v>
      </c>
      <c r="C279" s="17" t="s">
        <v>1718</v>
      </c>
      <c r="D279" s="16" t="s">
        <v>1719</v>
      </c>
      <c r="E279" s="16" t="s">
        <v>1711</v>
      </c>
      <c r="F279" s="18"/>
      <c r="G279" s="18" t="str">
        <f t="shared" si="1"/>
        <v>Loading...</v>
      </c>
      <c r="H279" s="18"/>
    </row>
    <row r="280">
      <c r="A280" s="16" t="s">
        <v>1720</v>
      </c>
      <c r="B280" s="1" t="s">
        <v>1721</v>
      </c>
      <c r="C280" s="17" t="s">
        <v>1722</v>
      </c>
      <c r="D280" s="17" t="s">
        <v>1723</v>
      </c>
      <c r="E280" s="16" t="s">
        <v>1724</v>
      </c>
      <c r="F280" s="18"/>
      <c r="G280" s="18" t="str">
        <f t="shared" si="1"/>
        <v>Loading...</v>
      </c>
      <c r="H280" s="16" t="s">
        <v>80</v>
      </c>
    </row>
    <row r="281">
      <c r="A281" s="16" t="s">
        <v>1725</v>
      </c>
      <c r="B281" s="1" t="s">
        <v>1726</v>
      </c>
      <c r="C281" s="17" t="s">
        <v>1727</v>
      </c>
      <c r="D281" s="17" t="s">
        <v>1728</v>
      </c>
      <c r="E281" s="16" t="s">
        <v>1729</v>
      </c>
      <c r="F281" s="18"/>
      <c r="G281" s="18" t="str">
        <f t="shared" si="1"/>
        <v>Loading...</v>
      </c>
      <c r="H281" s="18"/>
    </row>
    <row r="282">
      <c r="A282" s="16" t="s">
        <v>1730</v>
      </c>
      <c r="B282" s="1" t="s">
        <v>1731</v>
      </c>
      <c r="C282" s="17" t="s">
        <v>1732</v>
      </c>
      <c r="D282" s="17" t="s">
        <v>1733</v>
      </c>
      <c r="E282" s="18"/>
      <c r="F282" s="18"/>
      <c r="G282" s="18" t="str">
        <f t="shared" si="1"/>
        <v>Loading...</v>
      </c>
      <c r="H282" s="18"/>
    </row>
    <row r="283">
      <c r="A283" s="16" t="s">
        <v>1734</v>
      </c>
      <c r="B283" s="1" t="s">
        <v>1735</v>
      </c>
      <c r="C283" s="17" t="s">
        <v>1736</v>
      </c>
      <c r="D283" s="17" t="s">
        <v>1737</v>
      </c>
      <c r="E283" s="16" t="s">
        <v>1738</v>
      </c>
      <c r="F283" s="18"/>
      <c r="G283" s="18" t="str">
        <f t="shared" si="1"/>
        <v>Loading...</v>
      </c>
      <c r="H283" s="18"/>
    </row>
    <row r="284">
      <c r="A284" s="16" t="s">
        <v>1739</v>
      </c>
      <c r="B284" s="1" t="s">
        <v>1740</v>
      </c>
      <c r="C284" s="17" t="s">
        <v>1741</v>
      </c>
      <c r="D284" s="17" t="s">
        <v>1742</v>
      </c>
      <c r="E284" s="18"/>
      <c r="F284" s="18"/>
      <c r="G284" s="18" t="str">
        <f t="shared" si="1"/>
        <v>Loading...</v>
      </c>
      <c r="H284" s="16" t="s">
        <v>82</v>
      </c>
    </row>
    <row r="285">
      <c r="A285" s="16" t="s">
        <v>1743</v>
      </c>
      <c r="B285" s="1" t="s">
        <v>1744</v>
      </c>
      <c r="C285" s="17" t="s">
        <v>1745</v>
      </c>
      <c r="D285" s="17" t="s">
        <v>1746</v>
      </c>
      <c r="E285" s="18"/>
      <c r="F285" s="18"/>
      <c r="G285" s="18" t="str">
        <f t="shared" si="1"/>
        <v>Loading...</v>
      </c>
      <c r="H285" s="16" t="s">
        <v>82</v>
      </c>
    </row>
    <row r="286">
      <c r="A286" s="16" t="s">
        <v>1747</v>
      </c>
      <c r="B286" s="1" t="s">
        <v>1748</v>
      </c>
      <c r="C286" s="17" t="s">
        <v>1749</v>
      </c>
      <c r="D286" s="17" t="s">
        <v>1750</v>
      </c>
      <c r="E286" s="16" t="s">
        <v>1751</v>
      </c>
      <c r="F286" s="18"/>
      <c r="G286" s="18" t="str">
        <f t="shared" si="1"/>
        <v>Loading...</v>
      </c>
      <c r="H286" s="18"/>
    </row>
    <row r="287">
      <c r="A287" s="16" t="s">
        <v>1752</v>
      </c>
      <c r="B287" s="1" t="s">
        <v>1753</v>
      </c>
      <c r="C287" s="17" t="s">
        <v>1754</v>
      </c>
      <c r="D287" s="17" t="s">
        <v>1755</v>
      </c>
      <c r="E287" s="18"/>
      <c r="F287" s="18"/>
      <c r="G287" s="18" t="str">
        <f t="shared" si="1"/>
        <v>Loading...</v>
      </c>
      <c r="H287" s="18"/>
    </row>
    <row r="288">
      <c r="A288" s="16" t="s">
        <v>1756</v>
      </c>
      <c r="B288" s="1" t="s">
        <v>1757</v>
      </c>
      <c r="C288" s="17" t="s">
        <v>1758</v>
      </c>
      <c r="D288" s="17" t="s">
        <v>1759</v>
      </c>
      <c r="E288" s="16" t="s">
        <v>1760</v>
      </c>
      <c r="F288" s="18"/>
      <c r="G288" s="18" t="str">
        <f t="shared" si="1"/>
        <v>Loading...</v>
      </c>
      <c r="H288" s="18"/>
    </row>
    <row r="289">
      <c r="A289" s="16" t="s">
        <v>1761</v>
      </c>
      <c r="B289" s="1" t="s">
        <v>1762</v>
      </c>
      <c r="C289" s="17" t="s">
        <v>1763</v>
      </c>
      <c r="D289" s="17" t="s">
        <v>1764</v>
      </c>
      <c r="E289" s="16" t="s">
        <v>1760</v>
      </c>
      <c r="F289" s="18"/>
      <c r="G289" s="18" t="str">
        <f t="shared" si="1"/>
        <v>Loading...</v>
      </c>
      <c r="H289" s="18"/>
    </row>
    <row r="290">
      <c r="A290" s="16" t="s">
        <v>1765</v>
      </c>
      <c r="B290" s="1" t="s">
        <v>1766</v>
      </c>
      <c r="C290" s="17" t="s">
        <v>1767</v>
      </c>
      <c r="D290" s="17" t="s">
        <v>1768</v>
      </c>
      <c r="E290" s="16" t="s">
        <v>1769</v>
      </c>
      <c r="F290" s="18"/>
      <c r="G290" s="18" t="str">
        <f t="shared" si="1"/>
        <v>Loading...</v>
      </c>
      <c r="H290" s="18"/>
    </row>
    <row r="291">
      <c r="A291" s="16" t="s">
        <v>1770</v>
      </c>
      <c r="B291" s="1" t="s">
        <v>1771</v>
      </c>
      <c r="C291" s="17" t="s">
        <v>1772</v>
      </c>
      <c r="D291" s="17" t="s">
        <v>1773</v>
      </c>
      <c r="E291" s="18"/>
      <c r="F291" s="18"/>
      <c r="G291" s="18" t="str">
        <f t="shared" si="1"/>
        <v>Loading...</v>
      </c>
      <c r="H291" s="18"/>
    </row>
    <row r="292">
      <c r="A292" s="16" t="s">
        <v>1774</v>
      </c>
      <c r="B292" s="1" t="s">
        <v>1775</v>
      </c>
      <c r="C292" s="17" t="s">
        <v>1776</v>
      </c>
      <c r="D292" s="17" t="s">
        <v>1777</v>
      </c>
      <c r="E292" s="18"/>
      <c r="F292" s="18"/>
      <c r="G292" s="18" t="str">
        <f t="shared" si="1"/>
        <v>Loading...</v>
      </c>
      <c r="H292" s="18"/>
    </row>
    <row r="293">
      <c r="A293" s="16" t="s">
        <v>1778</v>
      </c>
      <c r="B293" s="1" t="s">
        <v>1779</v>
      </c>
      <c r="C293" s="17" t="s">
        <v>1780</v>
      </c>
      <c r="D293" s="17" t="s">
        <v>1781</v>
      </c>
      <c r="E293" s="18"/>
      <c r="F293" s="18"/>
      <c r="G293" s="18" t="str">
        <f t="shared" si="1"/>
        <v>Loading...</v>
      </c>
      <c r="H293" s="18"/>
    </row>
    <row r="294">
      <c r="A294" s="16" t="s">
        <v>1782</v>
      </c>
      <c r="B294" s="1" t="s">
        <v>1783</v>
      </c>
      <c r="C294" s="17" t="s">
        <v>1784</v>
      </c>
      <c r="D294" s="17" t="s">
        <v>1785</v>
      </c>
      <c r="E294" s="16" t="s">
        <v>1786</v>
      </c>
      <c r="F294" s="18"/>
      <c r="G294" s="18" t="str">
        <f t="shared" si="1"/>
        <v>Loading...</v>
      </c>
      <c r="H294" s="18"/>
    </row>
    <row r="295">
      <c r="A295" s="16" t="s">
        <v>1787</v>
      </c>
      <c r="B295" s="1" t="s">
        <v>1788</v>
      </c>
      <c r="C295" s="17" t="s">
        <v>1789</v>
      </c>
      <c r="D295" s="17" t="s">
        <v>1790</v>
      </c>
      <c r="E295" s="16" t="s">
        <v>1791</v>
      </c>
      <c r="F295" s="18"/>
      <c r="G295" s="18" t="str">
        <f t="shared" si="1"/>
        <v>Loading...</v>
      </c>
      <c r="H295" s="18"/>
    </row>
    <row r="296">
      <c r="A296" s="16" t="s">
        <v>1792</v>
      </c>
      <c r="B296" s="1" t="s">
        <v>1793</v>
      </c>
      <c r="C296" s="17" t="s">
        <v>1794</v>
      </c>
      <c r="D296" s="17" t="s">
        <v>1795</v>
      </c>
      <c r="E296" s="18"/>
      <c r="F296" s="18"/>
      <c r="G296" s="18" t="str">
        <f t="shared" si="1"/>
        <v>Loading...</v>
      </c>
      <c r="H296" s="18"/>
    </row>
    <row r="297">
      <c r="A297" s="16" t="s">
        <v>1796</v>
      </c>
      <c r="B297" s="1" t="s">
        <v>1797</v>
      </c>
      <c r="C297" s="17" t="s">
        <v>1798</v>
      </c>
      <c r="D297" s="17" t="s">
        <v>1799</v>
      </c>
      <c r="E297" s="16" t="s">
        <v>1800</v>
      </c>
      <c r="F297" s="18"/>
      <c r="G297" s="18" t="str">
        <f t="shared" si="1"/>
        <v>Loading...</v>
      </c>
      <c r="H297" s="18"/>
    </row>
    <row r="298">
      <c r="A298" s="16" t="s">
        <v>1801</v>
      </c>
      <c r="B298" s="1" t="s">
        <v>1802</v>
      </c>
      <c r="C298" s="17" t="s">
        <v>1803</v>
      </c>
      <c r="D298" s="17" t="s">
        <v>1804</v>
      </c>
      <c r="E298" s="16" t="s">
        <v>1805</v>
      </c>
      <c r="F298" s="18"/>
      <c r="G298" s="18" t="str">
        <f t="shared" si="1"/>
        <v>Loading...</v>
      </c>
      <c r="H298" s="18"/>
    </row>
    <row r="299">
      <c r="A299" s="16" t="s">
        <v>1806</v>
      </c>
      <c r="B299" s="1" t="s">
        <v>1807</v>
      </c>
      <c r="C299" s="17" t="s">
        <v>1808</v>
      </c>
      <c r="D299" s="17" t="s">
        <v>1809</v>
      </c>
      <c r="E299" s="16" t="s">
        <v>1810</v>
      </c>
      <c r="F299" s="18"/>
      <c r="G299" s="18" t="str">
        <f t="shared" si="1"/>
        <v>Loading...</v>
      </c>
      <c r="H299" s="18"/>
    </row>
    <row r="300">
      <c r="A300" s="16" t="s">
        <v>1811</v>
      </c>
      <c r="B300" s="1" t="s">
        <v>1812</v>
      </c>
      <c r="C300" s="17" t="s">
        <v>1813</v>
      </c>
      <c r="D300" s="17" t="s">
        <v>1814</v>
      </c>
      <c r="E300" s="16" t="s">
        <v>1815</v>
      </c>
      <c r="F300" s="18"/>
      <c r="G300" s="18" t="str">
        <f t="shared" si="1"/>
        <v>Loading...</v>
      </c>
      <c r="H300" s="18"/>
    </row>
    <row r="301">
      <c r="A301" s="16" t="s">
        <v>1816</v>
      </c>
      <c r="B301" s="1" t="s">
        <v>1817</v>
      </c>
      <c r="C301" s="17" t="s">
        <v>1818</v>
      </c>
      <c r="D301" s="17" t="s">
        <v>1819</v>
      </c>
      <c r="E301" s="18"/>
      <c r="F301" s="18"/>
      <c r="G301" s="18" t="str">
        <f t="shared" si="1"/>
        <v>Loading...</v>
      </c>
      <c r="H301" s="18"/>
    </row>
    <row r="302">
      <c r="A302" s="16" t="s">
        <v>1820</v>
      </c>
      <c r="B302" s="1" t="s">
        <v>1821</v>
      </c>
      <c r="C302" s="17" t="s">
        <v>1822</v>
      </c>
      <c r="D302" s="17" t="s">
        <v>1823</v>
      </c>
      <c r="E302" s="16" t="s">
        <v>1824</v>
      </c>
      <c r="F302" s="18"/>
      <c r="G302" s="18" t="str">
        <f t="shared" si="1"/>
        <v>Loading...</v>
      </c>
      <c r="H302" s="18"/>
    </row>
    <row r="303">
      <c r="A303" s="16" t="s">
        <v>1825</v>
      </c>
      <c r="B303" s="1" t="s">
        <v>1826</v>
      </c>
      <c r="C303" s="17" t="s">
        <v>1827</v>
      </c>
      <c r="D303" s="17" t="s">
        <v>1828</v>
      </c>
      <c r="E303" s="16" t="s">
        <v>1829</v>
      </c>
      <c r="F303" s="18"/>
      <c r="G303" s="18" t="str">
        <f t="shared" si="1"/>
        <v>Loading...</v>
      </c>
      <c r="H303" s="18"/>
    </row>
    <row r="304">
      <c r="A304" s="16" t="s">
        <v>1830</v>
      </c>
      <c r="B304" s="1" t="s">
        <v>1831</v>
      </c>
      <c r="C304" s="17" t="s">
        <v>1832</v>
      </c>
      <c r="D304" s="17" t="s">
        <v>1833</v>
      </c>
      <c r="E304" s="16" t="s">
        <v>1834</v>
      </c>
      <c r="F304" s="18"/>
      <c r="G304" s="18" t="str">
        <f t="shared" si="1"/>
        <v>Loading...</v>
      </c>
      <c r="H304" s="16" t="s">
        <v>80</v>
      </c>
    </row>
    <row r="305">
      <c r="A305" s="16" t="s">
        <v>1835</v>
      </c>
      <c r="B305" s="1" t="s">
        <v>1836</v>
      </c>
      <c r="C305" s="17" t="s">
        <v>1837</v>
      </c>
      <c r="D305" s="17" t="s">
        <v>1838</v>
      </c>
      <c r="E305" s="18"/>
      <c r="F305" s="18"/>
      <c r="G305" s="18" t="str">
        <f t="shared" si="1"/>
        <v>Loading...</v>
      </c>
      <c r="H305" s="18"/>
    </row>
    <row r="306">
      <c r="A306" s="16" t="s">
        <v>1839</v>
      </c>
      <c r="B306" s="1" t="s">
        <v>1840</v>
      </c>
      <c r="C306" s="17" t="s">
        <v>1841</v>
      </c>
      <c r="D306" s="17" t="s">
        <v>1842</v>
      </c>
      <c r="E306" s="16" t="s">
        <v>1834</v>
      </c>
      <c r="F306" s="18"/>
      <c r="G306" s="18" t="str">
        <f t="shared" si="1"/>
        <v>Loading...</v>
      </c>
      <c r="H306" s="18"/>
    </row>
    <row r="307">
      <c r="A307" s="16" t="s">
        <v>1843</v>
      </c>
      <c r="B307" s="1" t="s">
        <v>1844</v>
      </c>
      <c r="C307" s="17" t="s">
        <v>1845</v>
      </c>
      <c r="D307" s="17" t="s">
        <v>1846</v>
      </c>
      <c r="E307" s="16" t="s">
        <v>1847</v>
      </c>
      <c r="F307" s="18"/>
      <c r="G307" s="18" t="str">
        <f t="shared" si="1"/>
        <v>Loading...</v>
      </c>
      <c r="H307" s="18"/>
    </row>
    <row r="308">
      <c r="A308" s="16" t="s">
        <v>1848</v>
      </c>
      <c r="B308" s="1" t="s">
        <v>1849</v>
      </c>
      <c r="C308" s="17" t="s">
        <v>1850</v>
      </c>
      <c r="D308" s="17" t="s">
        <v>1851</v>
      </c>
      <c r="E308" s="16" t="s">
        <v>1852</v>
      </c>
      <c r="F308" s="18"/>
      <c r="G308" s="18" t="str">
        <f t="shared" si="1"/>
        <v>Loading...</v>
      </c>
      <c r="H308" s="16" t="s">
        <v>80</v>
      </c>
    </row>
    <row r="309">
      <c r="A309" s="16" t="s">
        <v>1853</v>
      </c>
      <c r="B309" s="1" t="s">
        <v>1854</v>
      </c>
      <c r="C309" s="17" t="s">
        <v>1855</v>
      </c>
      <c r="D309" s="17" t="s">
        <v>1856</v>
      </c>
      <c r="E309" s="16" t="s">
        <v>1857</v>
      </c>
      <c r="F309" s="18"/>
      <c r="G309" s="18" t="str">
        <f t="shared" si="1"/>
        <v>Loading...</v>
      </c>
      <c r="H309" s="18"/>
    </row>
    <row r="310">
      <c r="A310" s="16" t="s">
        <v>1858</v>
      </c>
      <c r="B310" s="1" t="s">
        <v>1859</v>
      </c>
      <c r="C310" s="17" t="s">
        <v>1860</v>
      </c>
      <c r="D310" s="17" t="s">
        <v>1861</v>
      </c>
      <c r="E310" s="16" t="s">
        <v>1862</v>
      </c>
      <c r="F310" s="18"/>
      <c r="G310" s="18" t="str">
        <f t="shared" si="1"/>
        <v>Loading...</v>
      </c>
      <c r="H310" s="16" t="s">
        <v>80</v>
      </c>
    </row>
    <row r="311">
      <c r="A311" s="19" t="s">
        <v>1858</v>
      </c>
      <c r="B311" s="20" t="s">
        <v>1863</v>
      </c>
      <c r="C311" s="21" t="s">
        <v>1860</v>
      </c>
      <c r="D311" s="21" t="s">
        <v>1864</v>
      </c>
      <c r="E311" s="19" t="s">
        <v>86</v>
      </c>
      <c r="F311" s="22"/>
      <c r="G311" s="18" t="str">
        <f t="shared" si="1"/>
        <v>Loading...</v>
      </c>
      <c r="H311" s="19" t="s">
        <v>86</v>
      </c>
    </row>
    <row r="312">
      <c r="A312" s="16" t="s">
        <v>1865</v>
      </c>
      <c r="B312" s="1" t="s">
        <v>1866</v>
      </c>
      <c r="C312" s="17" t="s">
        <v>1867</v>
      </c>
      <c r="D312" s="17" t="s">
        <v>1868</v>
      </c>
      <c r="E312" s="18"/>
      <c r="F312" s="18"/>
      <c r="G312" s="18" t="str">
        <f t="shared" si="1"/>
        <v>Loading...</v>
      </c>
      <c r="H312" s="16" t="s">
        <v>80</v>
      </c>
    </row>
    <row r="313">
      <c r="A313" s="16" t="s">
        <v>1869</v>
      </c>
      <c r="B313" s="1" t="s">
        <v>1870</v>
      </c>
      <c r="C313" s="17" t="s">
        <v>1871</v>
      </c>
      <c r="D313" s="17" t="s">
        <v>1872</v>
      </c>
      <c r="E313" s="16" t="s">
        <v>1873</v>
      </c>
      <c r="F313" s="18"/>
      <c r="G313" s="18" t="str">
        <f t="shared" si="1"/>
        <v>Loading...</v>
      </c>
      <c r="H313" s="18"/>
    </row>
    <row r="314">
      <c r="A314" s="19" t="s">
        <v>1869</v>
      </c>
      <c r="B314" s="20" t="s">
        <v>1874</v>
      </c>
      <c r="C314" s="21" t="s">
        <v>1871</v>
      </c>
      <c r="D314" s="21" t="s">
        <v>1875</v>
      </c>
      <c r="E314" s="19" t="s">
        <v>86</v>
      </c>
      <c r="F314" s="22"/>
      <c r="G314" s="18" t="str">
        <f t="shared" si="1"/>
        <v>Loading...</v>
      </c>
      <c r="H314" s="19" t="s">
        <v>86</v>
      </c>
    </row>
    <row r="315">
      <c r="A315" s="16" t="s">
        <v>1876</v>
      </c>
      <c r="B315" s="1" t="s">
        <v>1877</v>
      </c>
      <c r="C315" s="17" t="s">
        <v>1878</v>
      </c>
      <c r="D315" s="17" t="s">
        <v>1879</v>
      </c>
      <c r="E315" s="18"/>
      <c r="F315" s="18"/>
      <c r="G315" s="18" t="str">
        <f t="shared" si="1"/>
        <v>Loading...</v>
      </c>
      <c r="H315" s="18"/>
    </row>
    <row r="316">
      <c r="A316" s="16" t="s">
        <v>1880</v>
      </c>
      <c r="B316" s="1" t="s">
        <v>1881</v>
      </c>
      <c r="C316" s="17" t="s">
        <v>1882</v>
      </c>
      <c r="D316" s="17" t="s">
        <v>1883</v>
      </c>
      <c r="E316" s="16" t="s">
        <v>1884</v>
      </c>
      <c r="F316" s="18"/>
      <c r="G316" s="18" t="str">
        <f t="shared" si="1"/>
        <v>Loading...</v>
      </c>
      <c r="H316" s="18"/>
    </row>
    <row r="317">
      <c r="A317" s="16" t="s">
        <v>1885</v>
      </c>
      <c r="B317" s="1" t="s">
        <v>1886</v>
      </c>
      <c r="C317" s="17" t="s">
        <v>1887</v>
      </c>
      <c r="D317" s="17" t="s">
        <v>1888</v>
      </c>
      <c r="E317" s="16" t="s">
        <v>1889</v>
      </c>
      <c r="F317" s="18"/>
      <c r="G317" s="18" t="str">
        <f t="shared" si="1"/>
        <v>Loading...</v>
      </c>
      <c r="H317" s="18"/>
    </row>
    <row r="318">
      <c r="A318" s="16" t="s">
        <v>1890</v>
      </c>
      <c r="B318" s="1" t="s">
        <v>1891</v>
      </c>
      <c r="C318" s="17" t="s">
        <v>1892</v>
      </c>
      <c r="D318" s="17" t="s">
        <v>1893</v>
      </c>
      <c r="E318" s="16" t="s">
        <v>1889</v>
      </c>
      <c r="F318" s="18"/>
      <c r="G318" s="18" t="str">
        <f t="shared" si="1"/>
        <v>Loading...</v>
      </c>
      <c r="H318" s="18"/>
    </row>
    <row r="319">
      <c r="A319" s="16" t="s">
        <v>1894</v>
      </c>
      <c r="B319" s="1" t="s">
        <v>1895</v>
      </c>
      <c r="C319" s="17" t="s">
        <v>1896</v>
      </c>
      <c r="D319" s="17" t="s">
        <v>1897</v>
      </c>
      <c r="E319" s="16" t="s">
        <v>1898</v>
      </c>
      <c r="F319" s="18"/>
      <c r="G319" s="18" t="str">
        <f t="shared" si="1"/>
        <v>Loading...</v>
      </c>
      <c r="H319" s="18"/>
    </row>
    <row r="320">
      <c r="A320" s="16" t="s">
        <v>1899</v>
      </c>
      <c r="B320" s="1" t="s">
        <v>1900</v>
      </c>
      <c r="C320" s="17" t="s">
        <v>1901</v>
      </c>
      <c r="D320" s="17" t="s">
        <v>1902</v>
      </c>
      <c r="E320" s="16" t="s">
        <v>1903</v>
      </c>
      <c r="F320" s="18"/>
      <c r="G320" s="18" t="str">
        <f t="shared" si="1"/>
        <v>Loading...</v>
      </c>
      <c r="H320" s="18"/>
    </row>
    <row r="321">
      <c r="A321" s="16" t="s">
        <v>1904</v>
      </c>
      <c r="B321" s="1" t="s">
        <v>1905</v>
      </c>
      <c r="C321" s="17" t="s">
        <v>1906</v>
      </c>
      <c r="D321" s="17" t="s">
        <v>1907</v>
      </c>
      <c r="E321" s="18"/>
      <c r="F321" s="18"/>
      <c r="G321" s="18" t="str">
        <f t="shared" si="1"/>
        <v>Loading...</v>
      </c>
      <c r="H321" s="18"/>
    </row>
    <row r="322">
      <c r="A322" s="16" t="s">
        <v>1908</v>
      </c>
      <c r="B322" s="1" t="s">
        <v>1909</v>
      </c>
      <c r="C322" s="17" t="s">
        <v>1910</v>
      </c>
      <c r="D322" s="17" t="s">
        <v>1911</v>
      </c>
      <c r="E322" s="18"/>
      <c r="F322" s="18"/>
      <c r="G322" s="18" t="str">
        <f t="shared" si="1"/>
        <v>Loading...</v>
      </c>
      <c r="H322" s="18"/>
    </row>
    <row r="323">
      <c r="A323" s="16" t="s">
        <v>1912</v>
      </c>
      <c r="B323" s="1" t="s">
        <v>1913</v>
      </c>
      <c r="C323" s="17" t="s">
        <v>1914</v>
      </c>
      <c r="D323" s="17" t="s">
        <v>1915</v>
      </c>
      <c r="E323" s="18"/>
      <c r="F323" s="18"/>
      <c r="G323" s="18" t="str">
        <f t="shared" si="1"/>
        <v>Loading...</v>
      </c>
      <c r="H323" s="18"/>
    </row>
    <row r="324">
      <c r="A324" s="16" t="s">
        <v>1916</v>
      </c>
      <c r="B324" s="1" t="s">
        <v>1917</v>
      </c>
      <c r="C324" s="17" t="s">
        <v>1918</v>
      </c>
      <c r="D324" s="17" t="s">
        <v>1919</v>
      </c>
      <c r="E324" s="18"/>
      <c r="F324" s="18"/>
      <c r="G324" s="18" t="str">
        <f t="shared" si="1"/>
        <v>Loading...</v>
      </c>
      <c r="H324" s="16"/>
    </row>
    <row r="325">
      <c r="A325" s="16" t="s">
        <v>1920</v>
      </c>
      <c r="B325" s="1" t="s">
        <v>1921</v>
      </c>
      <c r="C325" s="17" t="s">
        <v>1922</v>
      </c>
      <c r="D325" s="17" t="s">
        <v>1923</v>
      </c>
      <c r="E325" s="18"/>
      <c r="F325" s="16" t="s">
        <v>1924</v>
      </c>
      <c r="G325" s="18" t="str">
        <f t="shared" si="1"/>
        <v>Loading...</v>
      </c>
      <c r="H325" s="16" t="s">
        <v>80</v>
      </c>
    </row>
    <row r="326">
      <c r="A326" s="16" t="s">
        <v>1925</v>
      </c>
      <c r="B326" s="1" t="s">
        <v>1926</v>
      </c>
      <c r="C326" s="17" t="s">
        <v>1927</v>
      </c>
      <c r="D326" s="17" t="s">
        <v>1928</v>
      </c>
      <c r="E326" s="18"/>
      <c r="F326" s="18"/>
      <c r="G326" s="18" t="str">
        <f t="shared" si="1"/>
        <v>Loading...</v>
      </c>
      <c r="H326" s="16" t="s">
        <v>80</v>
      </c>
    </row>
    <row r="327">
      <c r="A327" s="16" t="s">
        <v>1929</v>
      </c>
      <c r="B327" s="1" t="s">
        <v>1930</v>
      </c>
      <c r="C327" s="17" t="s">
        <v>1931</v>
      </c>
      <c r="D327" s="17" t="s">
        <v>1932</v>
      </c>
      <c r="E327" s="18"/>
      <c r="F327" s="18"/>
      <c r="G327" s="18" t="str">
        <f t="shared" si="1"/>
        <v>Loading...</v>
      </c>
      <c r="H327" s="16" t="s">
        <v>80</v>
      </c>
    </row>
    <row r="328">
      <c r="A328" s="16" t="s">
        <v>1933</v>
      </c>
      <c r="B328" s="1" t="s">
        <v>1934</v>
      </c>
      <c r="C328" s="17" t="s">
        <v>1935</v>
      </c>
      <c r="D328" s="17" t="s">
        <v>1936</v>
      </c>
      <c r="E328" s="18"/>
      <c r="F328" s="18"/>
      <c r="G328" s="18" t="str">
        <f t="shared" si="1"/>
        <v>Loading...</v>
      </c>
      <c r="H328" s="16" t="s">
        <v>80</v>
      </c>
    </row>
    <row r="329">
      <c r="A329" s="16" t="s">
        <v>1937</v>
      </c>
      <c r="B329" s="1" t="s">
        <v>1938</v>
      </c>
      <c r="C329" s="17" t="s">
        <v>1939</v>
      </c>
      <c r="D329" s="17" t="s">
        <v>1940</v>
      </c>
      <c r="E329" s="18"/>
      <c r="F329" s="18"/>
      <c r="G329" s="18" t="str">
        <f t="shared" si="1"/>
        <v>Loading...</v>
      </c>
      <c r="H329" s="18"/>
    </row>
    <row r="330">
      <c r="A330" s="16" t="s">
        <v>1941</v>
      </c>
      <c r="B330" s="1" t="s">
        <v>1942</v>
      </c>
      <c r="C330" s="17" t="s">
        <v>1943</v>
      </c>
      <c r="D330" s="17" t="s">
        <v>1944</v>
      </c>
      <c r="E330" s="18"/>
      <c r="F330" s="18"/>
      <c r="G330" s="18" t="str">
        <f t="shared" si="1"/>
        <v>Loading...</v>
      </c>
      <c r="H330" s="18"/>
    </row>
    <row r="331">
      <c r="A331" s="16" t="s">
        <v>1945</v>
      </c>
      <c r="B331" s="1" t="s">
        <v>1946</v>
      </c>
      <c r="C331" s="17" t="s">
        <v>1947</v>
      </c>
      <c r="D331" s="17" t="s">
        <v>1948</v>
      </c>
      <c r="E331" s="18"/>
      <c r="F331" s="18"/>
      <c r="G331" s="18" t="str">
        <f t="shared" si="1"/>
        <v>Loading...</v>
      </c>
      <c r="H331" s="18"/>
    </row>
    <row r="332">
      <c r="A332" s="16" t="s">
        <v>1949</v>
      </c>
      <c r="B332" s="1" t="s">
        <v>1950</v>
      </c>
      <c r="C332" s="17" t="s">
        <v>1951</v>
      </c>
      <c r="D332" s="17" t="s">
        <v>1952</v>
      </c>
      <c r="E332" s="18"/>
      <c r="F332" s="18"/>
      <c r="G332" s="18" t="str">
        <f t="shared" si="1"/>
        <v>Loading...</v>
      </c>
      <c r="H332" s="18"/>
    </row>
    <row r="333">
      <c r="A333" s="16" t="s">
        <v>1953</v>
      </c>
      <c r="B333" s="1" t="s">
        <v>1954</v>
      </c>
      <c r="C333" s="17" t="s">
        <v>1955</v>
      </c>
      <c r="D333" s="17" t="s">
        <v>1956</v>
      </c>
      <c r="E333" s="18"/>
      <c r="F333" s="18"/>
      <c r="G333" s="18" t="str">
        <f t="shared" si="1"/>
        <v>Loading...</v>
      </c>
      <c r="H333" s="16" t="s">
        <v>80</v>
      </c>
    </row>
    <row r="334">
      <c r="A334" s="16" t="s">
        <v>1957</v>
      </c>
      <c r="B334" s="1" t="s">
        <v>1958</v>
      </c>
      <c r="C334" s="17" t="s">
        <v>1959</v>
      </c>
      <c r="D334" s="17" t="s">
        <v>1960</v>
      </c>
      <c r="E334" s="18"/>
      <c r="F334" s="18"/>
      <c r="G334" s="18" t="str">
        <f t="shared" si="1"/>
        <v>Loading...</v>
      </c>
      <c r="H334" s="18"/>
    </row>
    <row r="335">
      <c r="A335" s="16" t="s">
        <v>1961</v>
      </c>
      <c r="B335" s="1" t="s">
        <v>1962</v>
      </c>
      <c r="C335" s="17" t="s">
        <v>1963</v>
      </c>
      <c r="D335" s="17" t="s">
        <v>1964</v>
      </c>
      <c r="E335" s="18"/>
      <c r="F335" s="18"/>
      <c r="G335" s="18" t="str">
        <f t="shared" si="1"/>
        <v>Loading...</v>
      </c>
      <c r="H335" s="18"/>
    </row>
    <row r="336">
      <c r="A336" s="16" t="s">
        <v>1965</v>
      </c>
      <c r="B336" s="1" t="s">
        <v>1966</v>
      </c>
      <c r="C336" s="17" t="s">
        <v>1967</v>
      </c>
      <c r="D336" s="17" t="s">
        <v>1968</v>
      </c>
      <c r="E336" s="18"/>
      <c r="F336" s="18"/>
      <c r="G336" s="18" t="str">
        <f t="shared" si="1"/>
        <v>Loading...</v>
      </c>
      <c r="H336" s="18"/>
    </row>
    <row r="337">
      <c r="A337" s="16" t="s">
        <v>1969</v>
      </c>
      <c r="B337" s="1" t="s">
        <v>1970</v>
      </c>
      <c r="C337" s="17" t="s">
        <v>1971</v>
      </c>
      <c r="D337" s="17" t="s">
        <v>1972</v>
      </c>
      <c r="E337" s="18"/>
      <c r="F337" s="18"/>
      <c r="G337" s="18" t="str">
        <f t="shared" si="1"/>
        <v>Loading...</v>
      </c>
      <c r="H337" s="18"/>
    </row>
    <row r="338">
      <c r="A338" s="16" t="s">
        <v>1973</v>
      </c>
      <c r="B338" s="1" t="s">
        <v>1974</v>
      </c>
      <c r="C338" s="17" t="s">
        <v>1975</v>
      </c>
      <c r="D338" s="17" t="s">
        <v>1976</v>
      </c>
      <c r="E338" s="16" t="s">
        <v>1977</v>
      </c>
      <c r="F338" s="18"/>
      <c r="G338" s="18" t="str">
        <f t="shared" si="1"/>
        <v>Loading...</v>
      </c>
      <c r="H338" s="18"/>
    </row>
    <row r="339">
      <c r="A339" s="16" t="s">
        <v>1978</v>
      </c>
      <c r="B339" s="1" t="s">
        <v>1979</v>
      </c>
      <c r="C339" s="17" t="s">
        <v>1980</v>
      </c>
      <c r="D339" s="17" t="s">
        <v>1981</v>
      </c>
      <c r="E339" s="18"/>
      <c r="F339" s="18"/>
      <c r="G339" s="18" t="str">
        <f t="shared" si="1"/>
        <v>Loading...</v>
      </c>
      <c r="H339" s="18"/>
    </row>
    <row r="340">
      <c r="A340" s="16" t="s">
        <v>1982</v>
      </c>
      <c r="B340" s="1" t="s">
        <v>1983</v>
      </c>
      <c r="C340" s="17" t="s">
        <v>1984</v>
      </c>
      <c r="D340" s="17" t="s">
        <v>1985</v>
      </c>
      <c r="E340" s="18"/>
      <c r="F340" s="18"/>
      <c r="G340" s="18" t="str">
        <f t="shared" si="1"/>
        <v>Loading...</v>
      </c>
      <c r="H340" s="18"/>
    </row>
    <row r="341">
      <c r="A341" s="16" t="s">
        <v>1986</v>
      </c>
      <c r="B341" s="1" t="s">
        <v>1987</v>
      </c>
      <c r="C341" s="17" t="s">
        <v>1988</v>
      </c>
      <c r="D341" s="17" t="s">
        <v>1989</v>
      </c>
      <c r="E341" s="18"/>
      <c r="F341" s="18"/>
      <c r="G341" s="18" t="str">
        <f t="shared" si="1"/>
        <v>Loading...</v>
      </c>
      <c r="H341" s="18"/>
    </row>
    <row r="342">
      <c r="A342" s="16" t="s">
        <v>1990</v>
      </c>
      <c r="B342" s="1" t="s">
        <v>1991</v>
      </c>
      <c r="C342" s="17" t="s">
        <v>1992</v>
      </c>
      <c r="D342" s="17" t="s">
        <v>1993</v>
      </c>
      <c r="E342" s="18"/>
      <c r="F342" s="18"/>
      <c r="G342" s="18" t="str">
        <f t="shared" si="1"/>
        <v>Loading...</v>
      </c>
      <c r="H342" s="18"/>
    </row>
    <row r="343">
      <c r="A343" s="16" t="s">
        <v>1994</v>
      </c>
      <c r="B343" s="1" t="s">
        <v>1995</v>
      </c>
      <c r="C343" s="17" t="s">
        <v>1996</v>
      </c>
      <c r="D343" s="17" t="s">
        <v>1997</v>
      </c>
      <c r="E343" s="18"/>
      <c r="F343" s="18"/>
      <c r="G343" s="18" t="str">
        <f t="shared" si="1"/>
        <v>Loading...</v>
      </c>
      <c r="H343" s="18"/>
    </row>
    <row r="344">
      <c r="A344" s="16" t="s">
        <v>1998</v>
      </c>
      <c r="B344" s="1" t="s">
        <v>1999</v>
      </c>
      <c r="C344" s="17" t="s">
        <v>2000</v>
      </c>
      <c r="D344" s="17" t="s">
        <v>2001</v>
      </c>
      <c r="E344" s="18"/>
      <c r="F344" s="18"/>
      <c r="G344" s="18" t="str">
        <f t="shared" si="1"/>
        <v>Loading...</v>
      </c>
      <c r="H344" s="18"/>
    </row>
    <row r="345">
      <c r="A345" s="16" t="s">
        <v>2002</v>
      </c>
      <c r="B345" s="1" t="s">
        <v>2003</v>
      </c>
      <c r="C345" s="17" t="s">
        <v>2004</v>
      </c>
      <c r="D345" s="17" t="s">
        <v>2005</v>
      </c>
      <c r="E345" s="18"/>
      <c r="F345" s="18"/>
      <c r="G345" s="18" t="str">
        <f t="shared" si="1"/>
        <v>Loading...</v>
      </c>
      <c r="H345" s="18"/>
    </row>
    <row r="346">
      <c r="A346" s="16" t="s">
        <v>2006</v>
      </c>
      <c r="B346" s="1" t="s">
        <v>2007</v>
      </c>
      <c r="C346" s="17" t="s">
        <v>2008</v>
      </c>
      <c r="D346" s="17" t="s">
        <v>2009</v>
      </c>
      <c r="E346" s="18"/>
      <c r="F346" s="18"/>
      <c r="G346" s="18" t="str">
        <f t="shared" si="1"/>
        <v>Loading...</v>
      </c>
      <c r="H346" s="18"/>
    </row>
    <row r="347">
      <c r="A347" s="16" t="s">
        <v>2010</v>
      </c>
      <c r="B347" s="1" t="s">
        <v>2011</v>
      </c>
      <c r="C347" s="17" t="s">
        <v>2012</v>
      </c>
      <c r="D347" s="17" t="s">
        <v>2013</v>
      </c>
      <c r="E347" s="18"/>
      <c r="F347" s="18"/>
      <c r="G347" s="18" t="str">
        <f t="shared" si="1"/>
        <v>Loading...</v>
      </c>
      <c r="H347" s="18"/>
    </row>
    <row r="348">
      <c r="A348" s="16" t="s">
        <v>2014</v>
      </c>
      <c r="B348" s="1" t="s">
        <v>2015</v>
      </c>
      <c r="C348" s="17" t="s">
        <v>2016</v>
      </c>
      <c r="D348" s="17" t="s">
        <v>2017</v>
      </c>
      <c r="E348" s="18"/>
      <c r="F348" s="18"/>
      <c r="G348" s="18" t="str">
        <f t="shared" si="1"/>
        <v>Loading...</v>
      </c>
      <c r="H348" s="16" t="s">
        <v>82</v>
      </c>
    </row>
    <row r="349">
      <c r="A349" s="16" t="s">
        <v>2018</v>
      </c>
      <c r="B349" s="1" t="s">
        <v>2019</v>
      </c>
      <c r="C349" s="17" t="s">
        <v>2020</v>
      </c>
      <c r="D349" s="17" t="s">
        <v>2021</v>
      </c>
      <c r="E349" s="16" t="s">
        <v>2022</v>
      </c>
      <c r="F349" s="18"/>
      <c r="G349" s="18" t="str">
        <f t="shared" si="1"/>
        <v>Loading...</v>
      </c>
      <c r="H349" s="18"/>
    </row>
    <row r="350">
      <c r="A350" s="16" t="s">
        <v>2023</v>
      </c>
      <c r="B350" s="1" t="s">
        <v>2024</v>
      </c>
      <c r="C350" s="17" t="s">
        <v>2025</v>
      </c>
      <c r="D350" s="17" t="s">
        <v>2026</v>
      </c>
      <c r="E350" s="18"/>
      <c r="F350" s="18"/>
      <c r="G350" s="18" t="str">
        <f t="shared" si="1"/>
        <v>Loading...</v>
      </c>
      <c r="H350" s="18"/>
    </row>
    <row r="351">
      <c r="A351" s="16" t="s">
        <v>2027</v>
      </c>
      <c r="B351" s="1" t="s">
        <v>2028</v>
      </c>
      <c r="C351" s="17" t="s">
        <v>2029</v>
      </c>
      <c r="D351" s="17" t="s">
        <v>2030</v>
      </c>
      <c r="E351" s="18"/>
      <c r="F351" s="18"/>
      <c r="G351" s="18" t="str">
        <f t="shared" si="1"/>
        <v>Loading...</v>
      </c>
      <c r="H351" s="18"/>
    </row>
    <row r="352">
      <c r="A352" s="16" t="s">
        <v>2031</v>
      </c>
      <c r="B352" s="1" t="s">
        <v>2032</v>
      </c>
      <c r="C352" s="17" t="s">
        <v>2033</v>
      </c>
      <c r="D352" s="17" t="s">
        <v>2034</v>
      </c>
      <c r="E352" s="18"/>
      <c r="F352" s="18"/>
      <c r="G352" s="18" t="str">
        <f t="shared" si="1"/>
        <v>Loading...</v>
      </c>
      <c r="H352" s="16" t="s">
        <v>82</v>
      </c>
    </row>
    <row r="353">
      <c r="A353" s="16" t="s">
        <v>2035</v>
      </c>
      <c r="B353" s="1" t="s">
        <v>2036</v>
      </c>
      <c r="C353" s="17" t="s">
        <v>2037</v>
      </c>
      <c r="D353" s="17" t="s">
        <v>2038</v>
      </c>
      <c r="E353" s="18"/>
      <c r="F353" s="18"/>
      <c r="G353" s="18" t="str">
        <f t="shared" si="1"/>
        <v>Loading...</v>
      </c>
      <c r="H353" s="18"/>
    </row>
    <row r="354">
      <c r="A354" s="16" t="s">
        <v>2039</v>
      </c>
      <c r="B354" s="1" t="s">
        <v>2040</v>
      </c>
      <c r="C354" s="17" t="s">
        <v>2041</v>
      </c>
      <c r="D354" s="17" t="s">
        <v>2042</v>
      </c>
      <c r="E354" s="18"/>
      <c r="F354" s="18"/>
      <c r="G354" s="18" t="str">
        <f t="shared" si="1"/>
        <v>Loading...</v>
      </c>
      <c r="H354" s="18"/>
    </row>
    <row r="355">
      <c r="A355" s="16" t="s">
        <v>2043</v>
      </c>
      <c r="B355" s="1" t="s">
        <v>2044</v>
      </c>
      <c r="C355" s="17" t="s">
        <v>2045</v>
      </c>
      <c r="D355" s="17" t="s">
        <v>2046</v>
      </c>
      <c r="E355" s="18"/>
      <c r="F355" s="18"/>
      <c r="G355" s="18" t="str">
        <f t="shared" si="1"/>
        <v>Loading...</v>
      </c>
      <c r="H355" s="18"/>
    </row>
    <row r="356">
      <c r="A356" s="16" t="s">
        <v>2047</v>
      </c>
      <c r="B356" s="1" t="s">
        <v>2048</v>
      </c>
      <c r="C356" s="17" t="s">
        <v>2049</v>
      </c>
      <c r="D356" s="17" t="s">
        <v>2050</v>
      </c>
      <c r="E356" s="18"/>
      <c r="F356" s="18"/>
      <c r="G356" s="18" t="str">
        <f t="shared" si="1"/>
        <v>Loading...</v>
      </c>
      <c r="H356" s="18"/>
    </row>
    <row r="357">
      <c r="A357" s="16" t="s">
        <v>2051</v>
      </c>
      <c r="B357" s="1" t="s">
        <v>2052</v>
      </c>
      <c r="C357" s="17" t="s">
        <v>2053</v>
      </c>
      <c r="D357" s="17" t="s">
        <v>2054</v>
      </c>
      <c r="E357" s="18"/>
      <c r="F357" s="18"/>
      <c r="G357" s="18" t="str">
        <f t="shared" si="1"/>
        <v>Loading...</v>
      </c>
      <c r="H357" s="18"/>
    </row>
    <row r="358">
      <c r="A358" s="16" t="s">
        <v>2055</v>
      </c>
      <c r="B358" s="1" t="s">
        <v>2056</v>
      </c>
      <c r="C358" s="17" t="s">
        <v>2057</v>
      </c>
      <c r="D358" s="17" t="s">
        <v>2058</v>
      </c>
      <c r="E358" s="18"/>
      <c r="F358" s="18"/>
      <c r="G358" s="18" t="str">
        <f t="shared" si="1"/>
        <v>Loading...</v>
      </c>
      <c r="H358" s="18"/>
    </row>
    <row r="359">
      <c r="A359" s="19" t="s">
        <v>2055</v>
      </c>
      <c r="B359" s="20" t="s">
        <v>2059</v>
      </c>
      <c r="C359" s="21" t="s">
        <v>2057</v>
      </c>
      <c r="D359" s="21" t="s">
        <v>2060</v>
      </c>
      <c r="E359" s="19" t="s">
        <v>86</v>
      </c>
      <c r="F359" s="22"/>
      <c r="G359" s="18" t="str">
        <f t="shared" si="1"/>
        <v>Loading...</v>
      </c>
      <c r="H359" s="19" t="s">
        <v>86</v>
      </c>
    </row>
    <row r="360">
      <c r="A360" s="16" t="s">
        <v>2061</v>
      </c>
      <c r="B360" s="1" t="s">
        <v>2062</v>
      </c>
      <c r="C360" s="17" t="s">
        <v>2063</v>
      </c>
      <c r="D360" s="17" t="s">
        <v>2064</v>
      </c>
      <c r="E360" s="18"/>
      <c r="F360" s="18"/>
      <c r="G360" s="18" t="str">
        <f t="shared" si="1"/>
        <v>Loading...</v>
      </c>
      <c r="H360" s="18"/>
    </row>
    <row r="361">
      <c r="A361" s="16" t="s">
        <v>2065</v>
      </c>
      <c r="B361" s="1" t="s">
        <v>2066</v>
      </c>
      <c r="C361" s="18" t="s">
        <v>300</v>
      </c>
      <c r="D361" s="18" t="s">
        <v>300</v>
      </c>
      <c r="E361" s="18"/>
      <c r="F361" s="18"/>
      <c r="G361" s="18" t="str">
        <f t="shared" si="1"/>
        <v>Loading...</v>
      </c>
      <c r="H361" s="18"/>
    </row>
    <row r="362">
      <c r="A362" s="16" t="s">
        <v>2067</v>
      </c>
      <c r="B362" s="1" t="s">
        <v>2068</v>
      </c>
      <c r="C362" s="17" t="s">
        <v>2069</v>
      </c>
      <c r="D362" s="17" t="s">
        <v>2070</v>
      </c>
      <c r="E362" s="16" t="s">
        <v>2071</v>
      </c>
      <c r="F362" s="18"/>
      <c r="G362" s="18" t="str">
        <f t="shared" si="1"/>
        <v>Loading...</v>
      </c>
      <c r="H362" s="18"/>
    </row>
    <row r="363">
      <c r="A363" s="16" t="s">
        <v>2072</v>
      </c>
      <c r="B363" s="1" t="s">
        <v>2073</v>
      </c>
      <c r="C363" s="17" t="s">
        <v>2074</v>
      </c>
      <c r="D363" s="17" t="s">
        <v>2075</v>
      </c>
      <c r="E363" s="16" t="s">
        <v>2076</v>
      </c>
      <c r="F363" s="18"/>
      <c r="G363" s="18" t="str">
        <f t="shared" si="1"/>
        <v>Loading...</v>
      </c>
      <c r="H363" s="16" t="s">
        <v>80</v>
      </c>
    </row>
    <row r="364">
      <c r="A364" s="16" t="s">
        <v>2077</v>
      </c>
      <c r="B364" s="1" t="s">
        <v>2078</v>
      </c>
      <c r="C364" s="17" t="s">
        <v>2079</v>
      </c>
      <c r="D364" s="17" t="s">
        <v>2080</v>
      </c>
      <c r="E364" s="16" t="s">
        <v>2081</v>
      </c>
      <c r="F364" s="18"/>
      <c r="G364" s="18" t="str">
        <f t="shared" si="1"/>
        <v>Loading...</v>
      </c>
      <c r="H364" s="18"/>
    </row>
    <row r="365">
      <c r="A365" s="16" t="s">
        <v>2082</v>
      </c>
      <c r="B365" s="1" t="s">
        <v>2083</v>
      </c>
      <c r="C365" s="17" t="s">
        <v>2084</v>
      </c>
      <c r="D365" s="17" t="s">
        <v>2085</v>
      </c>
      <c r="E365" s="18"/>
      <c r="F365" s="18"/>
      <c r="G365" s="18" t="str">
        <f t="shared" si="1"/>
        <v>Loading...</v>
      </c>
      <c r="H365" s="18"/>
    </row>
    <row r="366">
      <c r="A366" s="16" t="s">
        <v>2086</v>
      </c>
      <c r="B366" s="1" t="s">
        <v>2087</v>
      </c>
      <c r="C366" s="17" t="s">
        <v>2088</v>
      </c>
      <c r="D366" s="17" t="s">
        <v>2089</v>
      </c>
      <c r="E366" s="18"/>
      <c r="F366" s="18"/>
      <c r="G366" s="18" t="str">
        <f t="shared" si="1"/>
        <v>Loading...</v>
      </c>
      <c r="H366" s="16" t="s">
        <v>80</v>
      </c>
    </row>
    <row r="367">
      <c r="A367" s="16" t="s">
        <v>2090</v>
      </c>
      <c r="B367" s="1" t="s">
        <v>2091</v>
      </c>
      <c r="C367" s="17" t="s">
        <v>2092</v>
      </c>
      <c r="D367" s="17" t="s">
        <v>2093</v>
      </c>
      <c r="E367" s="18"/>
      <c r="F367" s="18"/>
      <c r="G367" s="18" t="str">
        <f t="shared" si="1"/>
        <v>Loading...</v>
      </c>
      <c r="H367" s="18"/>
    </row>
    <row r="368">
      <c r="A368" s="16" t="s">
        <v>2094</v>
      </c>
      <c r="B368" s="1" t="s">
        <v>2095</v>
      </c>
      <c r="C368" s="17" t="s">
        <v>2096</v>
      </c>
      <c r="D368" s="17" t="s">
        <v>2097</v>
      </c>
      <c r="E368" s="18"/>
      <c r="F368" s="18"/>
      <c r="G368" s="18" t="str">
        <f t="shared" si="1"/>
        <v>Loading...</v>
      </c>
      <c r="H368" s="18"/>
    </row>
    <row r="369">
      <c r="A369" s="16" t="s">
        <v>2098</v>
      </c>
      <c r="B369" s="1" t="s">
        <v>2099</v>
      </c>
      <c r="C369" s="17" t="s">
        <v>2100</v>
      </c>
      <c r="D369" s="17" t="s">
        <v>2101</v>
      </c>
      <c r="E369" s="18"/>
      <c r="F369" s="18"/>
      <c r="G369" s="18" t="str">
        <f t="shared" si="1"/>
        <v>Loading...</v>
      </c>
      <c r="H369" s="18"/>
    </row>
    <row r="370">
      <c r="A370" s="16" t="s">
        <v>2102</v>
      </c>
      <c r="B370" s="1" t="s">
        <v>2103</v>
      </c>
      <c r="C370" s="17" t="s">
        <v>2104</v>
      </c>
      <c r="D370" s="17" t="s">
        <v>2105</v>
      </c>
      <c r="E370" s="18"/>
      <c r="F370" s="18"/>
      <c r="G370" s="18" t="str">
        <f t="shared" si="1"/>
        <v>Loading...</v>
      </c>
      <c r="H370" s="18"/>
    </row>
    <row r="371">
      <c r="A371" s="16" t="s">
        <v>2106</v>
      </c>
      <c r="B371" s="1" t="s">
        <v>2107</v>
      </c>
      <c r="C371" s="17" t="s">
        <v>2108</v>
      </c>
      <c r="D371" s="17" t="s">
        <v>2109</v>
      </c>
      <c r="E371" s="16" t="s">
        <v>2110</v>
      </c>
      <c r="F371" s="18"/>
      <c r="G371" s="18" t="str">
        <f t="shared" si="1"/>
        <v>Loading...</v>
      </c>
      <c r="H371" s="18"/>
    </row>
    <row r="372">
      <c r="A372" s="16" t="s">
        <v>2111</v>
      </c>
      <c r="B372" s="1" t="s">
        <v>2112</v>
      </c>
      <c r="C372" s="17" t="s">
        <v>2113</v>
      </c>
      <c r="D372" s="17" t="s">
        <v>2114</v>
      </c>
      <c r="E372" s="16" t="s">
        <v>2115</v>
      </c>
      <c r="F372" s="18"/>
      <c r="G372" s="18" t="str">
        <f t="shared" si="1"/>
        <v>Loading...</v>
      </c>
      <c r="H372" s="18"/>
    </row>
    <row r="373">
      <c r="A373" s="16" t="s">
        <v>2116</v>
      </c>
      <c r="B373" s="1" t="s">
        <v>2117</v>
      </c>
      <c r="C373" s="17" t="s">
        <v>2118</v>
      </c>
      <c r="D373" s="17" t="s">
        <v>2119</v>
      </c>
      <c r="E373" s="16" t="s">
        <v>2120</v>
      </c>
      <c r="F373" s="18"/>
      <c r="G373" s="18" t="str">
        <f t="shared" si="1"/>
        <v>Loading...</v>
      </c>
      <c r="H373" s="18"/>
    </row>
    <row r="374">
      <c r="A374" s="16" t="s">
        <v>2121</v>
      </c>
      <c r="B374" s="1" t="s">
        <v>2122</v>
      </c>
      <c r="C374" s="17" t="s">
        <v>2123</v>
      </c>
      <c r="D374" s="17" t="s">
        <v>2124</v>
      </c>
      <c r="E374" s="16" t="s">
        <v>2125</v>
      </c>
      <c r="F374" s="18"/>
      <c r="G374" s="18" t="str">
        <f t="shared" si="1"/>
        <v>Loading...</v>
      </c>
      <c r="H374" s="18"/>
    </row>
    <row r="375">
      <c r="A375" s="16" t="s">
        <v>2126</v>
      </c>
      <c r="B375" s="1" t="s">
        <v>2127</v>
      </c>
      <c r="C375" s="17" t="s">
        <v>2128</v>
      </c>
      <c r="D375" s="17" t="s">
        <v>2129</v>
      </c>
      <c r="E375" s="16" t="s">
        <v>2130</v>
      </c>
      <c r="F375" s="18"/>
      <c r="G375" s="18" t="str">
        <f t="shared" si="1"/>
        <v>Loading...</v>
      </c>
      <c r="H375" s="18"/>
    </row>
    <row r="376">
      <c r="A376" s="16" t="s">
        <v>2131</v>
      </c>
      <c r="B376" s="1" t="s">
        <v>2132</v>
      </c>
      <c r="C376" s="17" t="s">
        <v>2133</v>
      </c>
      <c r="D376" s="17" t="s">
        <v>2134</v>
      </c>
      <c r="E376" s="16" t="s">
        <v>2135</v>
      </c>
      <c r="F376" s="18"/>
      <c r="G376" s="18" t="str">
        <f t="shared" si="1"/>
        <v>Loading...</v>
      </c>
      <c r="H376" s="18"/>
    </row>
    <row r="377">
      <c r="A377" s="16" t="s">
        <v>2136</v>
      </c>
      <c r="B377" s="1" t="s">
        <v>2137</v>
      </c>
      <c r="C377" s="17" t="s">
        <v>2138</v>
      </c>
      <c r="D377" s="17" t="s">
        <v>2139</v>
      </c>
      <c r="E377" s="16" t="s">
        <v>2140</v>
      </c>
      <c r="F377" s="18"/>
      <c r="G377" s="18" t="str">
        <f t="shared" si="1"/>
        <v>Loading...</v>
      </c>
      <c r="H377" s="18"/>
    </row>
    <row r="378">
      <c r="A378" s="16" t="s">
        <v>2141</v>
      </c>
      <c r="B378" s="1" t="s">
        <v>2142</v>
      </c>
      <c r="C378" s="17" t="s">
        <v>2143</v>
      </c>
      <c r="D378" s="17" t="s">
        <v>2144</v>
      </c>
      <c r="E378" s="16" t="s">
        <v>2145</v>
      </c>
      <c r="F378" s="18"/>
      <c r="G378" s="18" t="str">
        <f t="shared" si="1"/>
        <v>Loading...</v>
      </c>
      <c r="H378" s="18"/>
    </row>
    <row r="379">
      <c r="A379" s="16" t="s">
        <v>2146</v>
      </c>
      <c r="B379" s="1" t="s">
        <v>2147</v>
      </c>
      <c r="C379" s="17" t="s">
        <v>2148</v>
      </c>
      <c r="D379" s="17" t="s">
        <v>2149</v>
      </c>
      <c r="E379" s="16" t="s">
        <v>2150</v>
      </c>
      <c r="F379" s="18"/>
      <c r="G379" s="18" t="str">
        <f t="shared" si="1"/>
        <v>Loading...</v>
      </c>
      <c r="H379" s="16" t="s">
        <v>80</v>
      </c>
    </row>
    <row r="380">
      <c r="A380" s="16" t="s">
        <v>2151</v>
      </c>
      <c r="B380" s="1" t="s">
        <v>2152</v>
      </c>
      <c r="C380" s="17" t="s">
        <v>2153</v>
      </c>
      <c r="D380" s="17" t="s">
        <v>2154</v>
      </c>
      <c r="E380" s="16" t="s">
        <v>2155</v>
      </c>
      <c r="F380" s="18"/>
      <c r="G380" s="18" t="str">
        <f t="shared" si="1"/>
        <v>Loading...</v>
      </c>
      <c r="H380" s="16" t="s">
        <v>80</v>
      </c>
    </row>
    <row r="381">
      <c r="A381" s="16" t="s">
        <v>2156</v>
      </c>
      <c r="B381" s="1" t="s">
        <v>2157</v>
      </c>
      <c r="C381" s="17" t="s">
        <v>2158</v>
      </c>
      <c r="D381" s="17" t="s">
        <v>2159</v>
      </c>
      <c r="E381" s="16" t="s">
        <v>2160</v>
      </c>
      <c r="F381" s="18"/>
      <c r="G381" s="18" t="str">
        <f t="shared" si="1"/>
        <v>Loading...</v>
      </c>
      <c r="H381" s="18"/>
    </row>
    <row r="382">
      <c r="A382" s="16" t="s">
        <v>2161</v>
      </c>
      <c r="B382" s="1" t="s">
        <v>2162</v>
      </c>
      <c r="C382" s="17" t="s">
        <v>2163</v>
      </c>
      <c r="D382" s="17" t="s">
        <v>2164</v>
      </c>
      <c r="E382" s="16" t="s">
        <v>2165</v>
      </c>
      <c r="F382" s="18"/>
      <c r="G382" s="18" t="str">
        <f t="shared" si="1"/>
        <v>Loading...</v>
      </c>
      <c r="H382" s="16" t="s">
        <v>80</v>
      </c>
    </row>
    <row r="383">
      <c r="A383" s="16" t="s">
        <v>2166</v>
      </c>
      <c r="B383" s="1" t="s">
        <v>2167</v>
      </c>
      <c r="C383" s="17" t="s">
        <v>2168</v>
      </c>
      <c r="D383" s="17" t="s">
        <v>2169</v>
      </c>
      <c r="E383" s="16" t="s">
        <v>2170</v>
      </c>
      <c r="F383" s="18"/>
      <c r="G383" s="18" t="str">
        <f t="shared" si="1"/>
        <v>Loading...</v>
      </c>
      <c r="H383" s="18"/>
    </row>
    <row r="384">
      <c r="A384" s="16" t="s">
        <v>2171</v>
      </c>
      <c r="B384" s="1" t="s">
        <v>2172</v>
      </c>
      <c r="C384" s="17" t="s">
        <v>2173</v>
      </c>
      <c r="D384" s="17" t="s">
        <v>2174</v>
      </c>
      <c r="E384" s="16" t="s">
        <v>2175</v>
      </c>
      <c r="F384" s="18"/>
      <c r="G384" s="18" t="str">
        <f t="shared" si="1"/>
        <v>Loading...</v>
      </c>
      <c r="H384" s="18"/>
    </row>
    <row r="385">
      <c r="A385" s="16" t="s">
        <v>2176</v>
      </c>
      <c r="B385" s="1" t="s">
        <v>2177</v>
      </c>
      <c r="C385" s="17" t="s">
        <v>2178</v>
      </c>
      <c r="D385" s="17" t="s">
        <v>2179</v>
      </c>
      <c r="E385" s="16" t="s">
        <v>2180</v>
      </c>
      <c r="F385" s="18"/>
      <c r="G385" s="18" t="str">
        <f t="shared" si="1"/>
        <v>Loading...</v>
      </c>
      <c r="H385" s="16" t="s">
        <v>80</v>
      </c>
    </row>
    <row r="386">
      <c r="A386" s="16" t="s">
        <v>2181</v>
      </c>
      <c r="B386" s="1" t="s">
        <v>2182</v>
      </c>
      <c r="C386" s="17" t="s">
        <v>2183</v>
      </c>
      <c r="D386" s="17" t="s">
        <v>2184</v>
      </c>
      <c r="E386" s="16" t="s">
        <v>2185</v>
      </c>
      <c r="F386" s="18"/>
      <c r="G386" s="18" t="str">
        <f t="shared" si="1"/>
        <v>Loading...</v>
      </c>
      <c r="H386" s="18"/>
    </row>
    <row r="387">
      <c r="A387" s="16" t="s">
        <v>2186</v>
      </c>
      <c r="B387" s="1" t="s">
        <v>2187</v>
      </c>
      <c r="C387" s="17" t="s">
        <v>2188</v>
      </c>
      <c r="D387" s="17" t="s">
        <v>2189</v>
      </c>
      <c r="E387" s="16" t="s">
        <v>2190</v>
      </c>
      <c r="F387" s="18"/>
      <c r="G387" s="18" t="str">
        <f t="shared" si="1"/>
        <v>Loading...</v>
      </c>
      <c r="H387" s="18"/>
    </row>
    <row r="388">
      <c r="A388" s="16" t="s">
        <v>2191</v>
      </c>
      <c r="B388" s="1" t="s">
        <v>2192</v>
      </c>
      <c r="C388" s="17" t="s">
        <v>2193</v>
      </c>
      <c r="D388" s="17" t="s">
        <v>2194</v>
      </c>
      <c r="E388" s="16" t="s">
        <v>2195</v>
      </c>
      <c r="F388" s="18"/>
      <c r="G388" s="18" t="str">
        <f t="shared" si="1"/>
        <v>Loading...</v>
      </c>
      <c r="H388" s="16" t="s">
        <v>80</v>
      </c>
    </row>
    <row r="389">
      <c r="A389" s="16" t="s">
        <v>2196</v>
      </c>
      <c r="B389" s="1" t="s">
        <v>2197</v>
      </c>
      <c r="C389" s="17" t="s">
        <v>2198</v>
      </c>
      <c r="D389" s="17" t="s">
        <v>2199</v>
      </c>
      <c r="E389" s="18"/>
      <c r="F389" s="18"/>
      <c r="G389" s="18" t="str">
        <f t="shared" si="1"/>
        <v>Loading...</v>
      </c>
      <c r="H389" s="18"/>
    </row>
    <row r="390">
      <c r="A390" s="16" t="s">
        <v>2200</v>
      </c>
      <c r="B390" s="1" t="s">
        <v>2201</v>
      </c>
      <c r="C390" s="17" t="s">
        <v>2202</v>
      </c>
      <c r="D390" s="17" t="s">
        <v>2203</v>
      </c>
      <c r="E390" s="16" t="s">
        <v>2195</v>
      </c>
      <c r="F390" s="18"/>
      <c r="G390" s="18" t="str">
        <f t="shared" si="1"/>
        <v>Loading...</v>
      </c>
      <c r="H390" s="18"/>
    </row>
    <row r="391">
      <c r="A391" s="16" t="s">
        <v>2204</v>
      </c>
      <c r="B391" s="1" t="s">
        <v>2205</v>
      </c>
      <c r="C391" s="17" t="s">
        <v>2206</v>
      </c>
      <c r="D391" s="17" t="s">
        <v>2207</v>
      </c>
      <c r="E391" s="16" t="s">
        <v>2208</v>
      </c>
      <c r="F391" s="16" t="s">
        <v>2209</v>
      </c>
      <c r="G391" s="18" t="str">
        <f t="shared" si="1"/>
        <v>Loading...</v>
      </c>
      <c r="H391" s="16" t="s">
        <v>80</v>
      </c>
    </row>
    <row r="392">
      <c r="A392" s="16" t="s">
        <v>2210</v>
      </c>
      <c r="B392" s="1" t="s">
        <v>2211</v>
      </c>
      <c r="C392" s="17" t="s">
        <v>2212</v>
      </c>
      <c r="D392" s="17" t="s">
        <v>2213</v>
      </c>
      <c r="E392" s="16" t="s">
        <v>2214</v>
      </c>
      <c r="F392" s="18"/>
      <c r="G392" s="18" t="str">
        <f t="shared" si="1"/>
        <v>Loading...</v>
      </c>
      <c r="H392" s="18"/>
    </row>
    <row r="393">
      <c r="A393" s="16" t="s">
        <v>2215</v>
      </c>
      <c r="B393" s="1" t="s">
        <v>2216</v>
      </c>
      <c r="C393" s="17" t="s">
        <v>2217</v>
      </c>
      <c r="D393" s="17" t="s">
        <v>2218</v>
      </c>
      <c r="E393" s="16" t="s">
        <v>2219</v>
      </c>
      <c r="F393" s="16" t="s">
        <v>2220</v>
      </c>
      <c r="G393" s="18" t="str">
        <f t="shared" si="1"/>
        <v>Loading...</v>
      </c>
      <c r="H393" s="18"/>
    </row>
    <row r="394">
      <c r="A394" s="16" t="s">
        <v>2221</v>
      </c>
      <c r="B394" s="1" t="s">
        <v>2222</v>
      </c>
      <c r="C394" s="17" t="s">
        <v>2223</v>
      </c>
      <c r="D394" s="17" t="s">
        <v>2224</v>
      </c>
      <c r="E394" s="18"/>
      <c r="F394" s="18"/>
      <c r="G394" s="18" t="str">
        <f t="shared" si="1"/>
        <v>Loading...</v>
      </c>
      <c r="H394" s="18"/>
    </row>
    <row r="395">
      <c r="A395" s="16" t="s">
        <v>2225</v>
      </c>
      <c r="B395" s="1" t="s">
        <v>2226</v>
      </c>
      <c r="C395" s="17" t="s">
        <v>2227</v>
      </c>
      <c r="D395" s="17" t="s">
        <v>2228</v>
      </c>
      <c r="E395" s="16" t="s">
        <v>2229</v>
      </c>
      <c r="F395" s="18"/>
      <c r="G395" s="18" t="str">
        <f t="shared" si="1"/>
        <v>Loading...</v>
      </c>
      <c r="H395" s="16" t="s">
        <v>82</v>
      </c>
    </row>
    <row r="396">
      <c r="A396" s="16" t="s">
        <v>2230</v>
      </c>
      <c r="B396" s="1" t="s">
        <v>2231</v>
      </c>
      <c r="C396" s="17" t="s">
        <v>2232</v>
      </c>
      <c r="D396" s="17" t="s">
        <v>2233</v>
      </c>
      <c r="E396" s="16" t="s">
        <v>2234</v>
      </c>
      <c r="F396" s="18"/>
      <c r="G396" s="18" t="str">
        <f t="shared" si="1"/>
        <v>Loading...</v>
      </c>
      <c r="H396" s="16" t="s">
        <v>82</v>
      </c>
    </row>
    <row r="397">
      <c r="A397" s="16" t="s">
        <v>2235</v>
      </c>
      <c r="B397" s="1" t="s">
        <v>2236</v>
      </c>
      <c r="C397" s="17" t="s">
        <v>2237</v>
      </c>
      <c r="D397" s="16" t="s">
        <v>2238</v>
      </c>
      <c r="E397" s="16" t="s">
        <v>2239</v>
      </c>
      <c r="F397" s="18"/>
      <c r="G397" s="18" t="str">
        <f t="shared" si="1"/>
        <v>Loading...</v>
      </c>
      <c r="H397" s="16" t="s">
        <v>80</v>
      </c>
    </row>
    <row r="398">
      <c r="A398" s="16" t="s">
        <v>2240</v>
      </c>
      <c r="B398" s="1" t="s">
        <v>2241</v>
      </c>
      <c r="C398" s="17" t="s">
        <v>2242</v>
      </c>
      <c r="D398" s="17" t="s">
        <v>2243</v>
      </c>
      <c r="E398" s="16" t="s">
        <v>2244</v>
      </c>
      <c r="F398" s="18"/>
      <c r="G398" s="18" t="str">
        <f t="shared" si="1"/>
        <v>Loading...</v>
      </c>
      <c r="H398" s="18"/>
    </row>
    <row r="399">
      <c r="A399" s="16" t="s">
        <v>2245</v>
      </c>
      <c r="B399" s="1" t="s">
        <v>2246</v>
      </c>
      <c r="C399" s="17" t="s">
        <v>2247</v>
      </c>
      <c r="D399" s="17" t="s">
        <v>2248</v>
      </c>
      <c r="E399" s="16" t="s">
        <v>2249</v>
      </c>
      <c r="F399" s="18"/>
      <c r="G399" s="18" t="str">
        <f t="shared" si="1"/>
        <v>Loading...</v>
      </c>
      <c r="H399" s="18"/>
    </row>
    <row r="400">
      <c r="A400" s="16" t="s">
        <v>2250</v>
      </c>
      <c r="B400" s="1" t="s">
        <v>2251</v>
      </c>
      <c r="C400" s="17" t="s">
        <v>2252</v>
      </c>
      <c r="D400" s="17" t="s">
        <v>2253</v>
      </c>
      <c r="E400" s="18"/>
      <c r="F400" s="18"/>
      <c r="G400" s="18" t="str">
        <f t="shared" si="1"/>
        <v>Loading...</v>
      </c>
      <c r="H400" s="18"/>
    </row>
    <row r="401">
      <c r="A401" s="16" t="s">
        <v>2254</v>
      </c>
      <c r="B401" s="1" t="s">
        <v>2255</v>
      </c>
      <c r="C401" s="17" t="s">
        <v>2256</v>
      </c>
      <c r="D401" s="17" t="s">
        <v>2257</v>
      </c>
      <c r="E401" s="18"/>
      <c r="F401" s="18"/>
      <c r="G401" s="18" t="str">
        <f t="shared" si="1"/>
        <v>Loading...</v>
      </c>
      <c r="H401" s="18"/>
    </row>
    <row r="402">
      <c r="A402" s="16" t="s">
        <v>2258</v>
      </c>
      <c r="B402" s="1" t="s">
        <v>2259</v>
      </c>
      <c r="C402" s="17" t="s">
        <v>2260</v>
      </c>
      <c r="D402" s="17" t="s">
        <v>2261</v>
      </c>
      <c r="E402" s="18"/>
      <c r="F402" s="18"/>
      <c r="G402" s="18" t="str">
        <f t="shared" si="1"/>
        <v>Loading...</v>
      </c>
      <c r="H402" s="18"/>
    </row>
    <row r="403">
      <c r="A403" s="16" t="s">
        <v>2262</v>
      </c>
      <c r="B403" s="1" t="s">
        <v>2263</v>
      </c>
      <c r="C403" s="17" t="s">
        <v>2264</v>
      </c>
      <c r="D403" s="17" t="s">
        <v>2265</v>
      </c>
      <c r="E403" s="18"/>
      <c r="F403" s="18"/>
      <c r="G403" s="18" t="str">
        <f t="shared" si="1"/>
        <v>Loading...</v>
      </c>
      <c r="H403" s="18"/>
    </row>
    <row r="404">
      <c r="A404" s="16" t="s">
        <v>2266</v>
      </c>
      <c r="B404" s="1" t="s">
        <v>2267</v>
      </c>
      <c r="C404" s="17" t="s">
        <v>2268</v>
      </c>
      <c r="D404" s="17" t="s">
        <v>2269</v>
      </c>
      <c r="E404" s="18"/>
      <c r="F404" s="18"/>
      <c r="G404" s="18" t="str">
        <f t="shared" si="1"/>
        <v>Loading...</v>
      </c>
      <c r="H404" s="18"/>
    </row>
    <row r="405">
      <c r="A405" s="16" t="s">
        <v>2270</v>
      </c>
      <c r="B405" s="1" t="s">
        <v>2271</v>
      </c>
      <c r="C405" s="17" t="s">
        <v>2272</v>
      </c>
      <c r="D405" s="17" t="s">
        <v>2273</v>
      </c>
      <c r="E405" s="18"/>
      <c r="F405" s="18"/>
      <c r="G405" s="18" t="str">
        <f t="shared" si="1"/>
        <v>Loading...</v>
      </c>
      <c r="H405" s="18"/>
    </row>
    <row r="406">
      <c r="A406" s="16" t="s">
        <v>2274</v>
      </c>
      <c r="B406" s="1" t="s">
        <v>2275</v>
      </c>
      <c r="C406" s="17" t="s">
        <v>2276</v>
      </c>
      <c r="D406" s="17" t="s">
        <v>2277</v>
      </c>
      <c r="E406" s="16" t="s">
        <v>2278</v>
      </c>
      <c r="F406" s="18"/>
      <c r="G406" s="18" t="str">
        <f t="shared" si="1"/>
        <v>Loading...</v>
      </c>
      <c r="H406" s="18"/>
    </row>
    <row r="407">
      <c r="A407" s="16" t="s">
        <v>2279</v>
      </c>
      <c r="B407" s="1" t="s">
        <v>2280</v>
      </c>
      <c r="C407" s="17" t="s">
        <v>2281</v>
      </c>
      <c r="D407" s="17" t="s">
        <v>2282</v>
      </c>
      <c r="E407" s="16" t="s">
        <v>2283</v>
      </c>
      <c r="F407" s="18"/>
      <c r="G407" s="18" t="str">
        <f t="shared" si="1"/>
        <v>Loading...</v>
      </c>
      <c r="H407" s="18"/>
    </row>
    <row r="408">
      <c r="A408" s="16" t="s">
        <v>2284</v>
      </c>
      <c r="B408" s="1" t="s">
        <v>2285</v>
      </c>
      <c r="C408" s="17" t="s">
        <v>2286</v>
      </c>
      <c r="D408" s="17" t="s">
        <v>2287</v>
      </c>
      <c r="E408" s="16" t="s">
        <v>2288</v>
      </c>
      <c r="F408" s="18"/>
      <c r="G408" s="18" t="str">
        <f t="shared" si="1"/>
        <v>Loading...</v>
      </c>
      <c r="H408" s="18"/>
    </row>
    <row r="409">
      <c r="A409" s="16" t="s">
        <v>2289</v>
      </c>
      <c r="B409" s="1" t="s">
        <v>2290</v>
      </c>
      <c r="C409" s="17" t="s">
        <v>2291</v>
      </c>
      <c r="D409" s="17" t="s">
        <v>2292</v>
      </c>
      <c r="E409" s="16" t="s">
        <v>2293</v>
      </c>
      <c r="F409" s="18"/>
      <c r="G409" s="18" t="str">
        <f t="shared" si="1"/>
        <v>Loading...</v>
      </c>
      <c r="H409" s="18"/>
    </row>
    <row r="410">
      <c r="A410" s="16" t="s">
        <v>2294</v>
      </c>
      <c r="B410" s="1" t="s">
        <v>2295</v>
      </c>
      <c r="C410" s="17" t="s">
        <v>2296</v>
      </c>
      <c r="D410" s="17" t="s">
        <v>2297</v>
      </c>
      <c r="E410" s="16" t="s">
        <v>2298</v>
      </c>
      <c r="F410" s="18"/>
      <c r="G410" s="18" t="str">
        <f t="shared" si="1"/>
        <v>Loading...</v>
      </c>
      <c r="H410" s="18"/>
    </row>
    <row r="411">
      <c r="A411" s="16" t="s">
        <v>2299</v>
      </c>
      <c r="B411" s="1" t="s">
        <v>2300</v>
      </c>
      <c r="C411" s="17" t="s">
        <v>2301</v>
      </c>
      <c r="D411" s="17" t="s">
        <v>2302</v>
      </c>
      <c r="E411" s="16" t="s">
        <v>2303</v>
      </c>
      <c r="F411" s="18"/>
      <c r="G411" s="18" t="str">
        <f t="shared" si="1"/>
        <v>Loading...</v>
      </c>
      <c r="H411" s="18"/>
    </row>
    <row r="412">
      <c r="A412" s="19" t="s">
        <v>2299</v>
      </c>
      <c r="B412" s="20" t="s">
        <v>2304</v>
      </c>
      <c r="C412" s="21" t="s">
        <v>2301</v>
      </c>
      <c r="D412" s="21" t="s">
        <v>2305</v>
      </c>
      <c r="E412" s="19" t="s">
        <v>86</v>
      </c>
      <c r="F412" s="22"/>
      <c r="G412" s="18" t="str">
        <f t="shared" si="1"/>
        <v>Loading...</v>
      </c>
      <c r="H412" s="19" t="s">
        <v>86</v>
      </c>
    </row>
    <row r="413">
      <c r="A413" s="19" t="s">
        <v>2299</v>
      </c>
      <c r="B413" s="20" t="s">
        <v>2306</v>
      </c>
      <c r="C413" s="21" t="s">
        <v>2301</v>
      </c>
      <c r="D413" s="21" t="s">
        <v>2305</v>
      </c>
      <c r="E413" s="19" t="s">
        <v>86</v>
      </c>
      <c r="F413" s="22"/>
      <c r="G413" s="18" t="str">
        <f t="shared" si="1"/>
        <v>Loading...</v>
      </c>
      <c r="H413" s="19" t="s">
        <v>86</v>
      </c>
    </row>
    <row r="414">
      <c r="A414" s="16" t="s">
        <v>2307</v>
      </c>
      <c r="B414" s="1" t="s">
        <v>2308</v>
      </c>
      <c r="C414" s="17" t="s">
        <v>2309</v>
      </c>
      <c r="D414" s="17" t="s">
        <v>2310</v>
      </c>
      <c r="E414" s="18"/>
      <c r="F414" s="18"/>
      <c r="G414" s="18" t="str">
        <f t="shared" si="1"/>
        <v>Loading...</v>
      </c>
      <c r="H414" s="18"/>
    </row>
    <row r="415">
      <c r="A415" s="16" t="s">
        <v>2311</v>
      </c>
      <c r="B415" s="1" t="s">
        <v>2312</v>
      </c>
      <c r="C415" s="17" t="s">
        <v>2313</v>
      </c>
      <c r="D415" s="17" t="s">
        <v>2314</v>
      </c>
      <c r="E415" s="18"/>
      <c r="F415" s="18"/>
      <c r="G415" s="18" t="str">
        <f t="shared" si="1"/>
        <v>Loading...</v>
      </c>
      <c r="H415" s="18"/>
    </row>
    <row r="416">
      <c r="A416" s="19" t="s">
        <v>2311</v>
      </c>
      <c r="B416" s="20" t="s">
        <v>2315</v>
      </c>
      <c r="C416" s="21" t="s">
        <v>2313</v>
      </c>
      <c r="D416" s="21" t="s">
        <v>2316</v>
      </c>
      <c r="E416" s="19" t="s">
        <v>86</v>
      </c>
      <c r="F416" s="22"/>
      <c r="G416" s="18" t="str">
        <f t="shared" si="1"/>
        <v>Loading...</v>
      </c>
      <c r="H416" s="19" t="s">
        <v>86</v>
      </c>
    </row>
    <row r="417">
      <c r="A417" s="19" t="s">
        <v>2311</v>
      </c>
      <c r="B417" s="20" t="s">
        <v>2317</v>
      </c>
      <c r="C417" s="21" t="s">
        <v>2313</v>
      </c>
      <c r="D417" s="21" t="s">
        <v>2316</v>
      </c>
      <c r="E417" s="19" t="s">
        <v>86</v>
      </c>
      <c r="F417" s="22"/>
      <c r="G417" s="18" t="str">
        <f t="shared" si="1"/>
        <v>Loading...</v>
      </c>
      <c r="H417" s="19" t="s">
        <v>86</v>
      </c>
    </row>
    <row r="418">
      <c r="A418" s="16" t="s">
        <v>2318</v>
      </c>
      <c r="B418" s="1" t="s">
        <v>2319</v>
      </c>
      <c r="C418" s="17" t="s">
        <v>2320</v>
      </c>
      <c r="D418" s="17" t="s">
        <v>2321</v>
      </c>
      <c r="E418" s="18"/>
      <c r="F418" s="18"/>
      <c r="G418" s="18" t="str">
        <f t="shared" si="1"/>
        <v>Loading...</v>
      </c>
      <c r="H418" s="18"/>
    </row>
    <row r="419">
      <c r="A419" s="16" t="s">
        <v>2322</v>
      </c>
      <c r="B419" s="1" t="s">
        <v>2323</v>
      </c>
      <c r="C419" s="17" t="s">
        <v>2324</v>
      </c>
      <c r="D419" s="17" t="s">
        <v>2325</v>
      </c>
      <c r="E419" s="18"/>
      <c r="F419" s="18"/>
      <c r="G419" s="18" t="str">
        <f t="shared" si="1"/>
        <v>Loading...</v>
      </c>
      <c r="H419" s="16" t="s">
        <v>80</v>
      </c>
    </row>
    <row r="420">
      <c r="A420" s="19" t="s">
        <v>2322</v>
      </c>
      <c r="B420" s="20" t="s">
        <v>2326</v>
      </c>
      <c r="C420" s="21" t="s">
        <v>2324</v>
      </c>
      <c r="D420" s="21" t="s">
        <v>2327</v>
      </c>
      <c r="E420" s="19" t="s">
        <v>86</v>
      </c>
      <c r="F420" s="22"/>
      <c r="G420" s="18" t="str">
        <f t="shared" si="1"/>
        <v>Loading...</v>
      </c>
      <c r="H420" s="19" t="s">
        <v>86</v>
      </c>
    </row>
    <row r="421">
      <c r="A421" s="19" t="s">
        <v>2322</v>
      </c>
      <c r="B421" s="20" t="s">
        <v>2328</v>
      </c>
      <c r="C421" s="21" t="s">
        <v>2324</v>
      </c>
      <c r="D421" s="21" t="s">
        <v>2327</v>
      </c>
      <c r="E421" s="19" t="s">
        <v>86</v>
      </c>
      <c r="F421" s="22"/>
      <c r="G421" s="18" t="str">
        <f t="shared" si="1"/>
        <v>Loading...</v>
      </c>
      <c r="H421" s="19" t="s">
        <v>86</v>
      </c>
    </row>
    <row r="422">
      <c r="A422" s="19" t="s">
        <v>2322</v>
      </c>
      <c r="B422" s="20" t="s">
        <v>2329</v>
      </c>
      <c r="C422" s="21" t="s">
        <v>2324</v>
      </c>
      <c r="D422" s="21" t="s">
        <v>2327</v>
      </c>
      <c r="E422" s="19" t="s">
        <v>86</v>
      </c>
      <c r="F422" s="22"/>
      <c r="G422" s="18" t="str">
        <f t="shared" si="1"/>
        <v>Loading...</v>
      </c>
      <c r="H422" s="19" t="s">
        <v>86</v>
      </c>
    </row>
    <row r="423">
      <c r="A423" s="16" t="s">
        <v>2330</v>
      </c>
      <c r="B423" s="1" t="s">
        <v>2331</v>
      </c>
      <c r="C423" s="17" t="s">
        <v>2332</v>
      </c>
      <c r="D423" s="17" t="s">
        <v>2333</v>
      </c>
      <c r="E423" s="18"/>
      <c r="F423" s="18"/>
      <c r="G423" s="18" t="str">
        <f t="shared" si="1"/>
        <v>Loading...</v>
      </c>
      <c r="H423" s="18"/>
    </row>
    <row r="424">
      <c r="A424" s="16" t="s">
        <v>2334</v>
      </c>
      <c r="B424" s="1" t="s">
        <v>2335</v>
      </c>
      <c r="C424" s="17" t="s">
        <v>2336</v>
      </c>
      <c r="D424" s="17" t="s">
        <v>2337</v>
      </c>
      <c r="E424" s="16" t="s">
        <v>2338</v>
      </c>
      <c r="F424" s="16" t="s">
        <v>2339</v>
      </c>
      <c r="G424" s="18" t="str">
        <f t="shared" si="1"/>
        <v>Loading...</v>
      </c>
      <c r="H424" s="18"/>
    </row>
    <row r="425">
      <c r="A425" s="19" t="s">
        <v>2334</v>
      </c>
      <c r="B425" s="20" t="s">
        <v>2340</v>
      </c>
      <c r="C425" s="21" t="s">
        <v>2336</v>
      </c>
      <c r="D425" s="21" t="s">
        <v>2341</v>
      </c>
      <c r="E425" s="19" t="s">
        <v>86</v>
      </c>
      <c r="F425" s="22"/>
      <c r="G425" s="18" t="str">
        <f t="shared" si="1"/>
        <v>Loading...</v>
      </c>
      <c r="H425" s="19" t="s">
        <v>86</v>
      </c>
    </row>
    <row r="426">
      <c r="A426" s="19" t="s">
        <v>2334</v>
      </c>
      <c r="B426" s="20" t="s">
        <v>2342</v>
      </c>
      <c r="C426" s="21" t="s">
        <v>2336</v>
      </c>
      <c r="D426" s="21" t="s">
        <v>2341</v>
      </c>
      <c r="E426" s="19" t="s">
        <v>86</v>
      </c>
      <c r="F426" s="22"/>
      <c r="G426" s="18" t="str">
        <f t="shared" si="1"/>
        <v>Loading...</v>
      </c>
      <c r="H426" s="19" t="s">
        <v>86</v>
      </c>
    </row>
    <row r="427">
      <c r="A427" s="19" t="s">
        <v>2334</v>
      </c>
      <c r="B427" s="20" t="s">
        <v>2343</v>
      </c>
      <c r="C427" s="21" t="s">
        <v>2336</v>
      </c>
      <c r="D427" s="21" t="s">
        <v>2341</v>
      </c>
      <c r="E427" s="19" t="s">
        <v>86</v>
      </c>
      <c r="F427" s="22"/>
      <c r="G427" s="18" t="str">
        <f t="shared" si="1"/>
        <v>Loading...</v>
      </c>
      <c r="H427" s="19" t="s">
        <v>86</v>
      </c>
    </row>
    <row r="428">
      <c r="A428" s="19" t="s">
        <v>2334</v>
      </c>
      <c r="B428" s="20" t="s">
        <v>2344</v>
      </c>
      <c r="C428" s="21" t="s">
        <v>2336</v>
      </c>
      <c r="D428" s="21" t="s">
        <v>2341</v>
      </c>
      <c r="E428" s="19" t="s">
        <v>86</v>
      </c>
      <c r="F428" s="22"/>
      <c r="G428" s="18" t="str">
        <f t="shared" si="1"/>
        <v>Loading...</v>
      </c>
      <c r="H428" s="19" t="s">
        <v>86</v>
      </c>
    </row>
    <row r="429">
      <c r="A429" s="16" t="s">
        <v>2345</v>
      </c>
      <c r="B429" s="1" t="s">
        <v>2346</v>
      </c>
      <c r="C429" s="17" t="s">
        <v>2347</v>
      </c>
      <c r="D429" s="18" t="s">
        <v>300</v>
      </c>
      <c r="E429" s="18"/>
      <c r="F429" s="18"/>
      <c r="G429" s="18" t="str">
        <f t="shared" si="1"/>
        <v>Loading...</v>
      </c>
      <c r="H429" s="16" t="s">
        <v>80</v>
      </c>
    </row>
    <row r="430">
      <c r="A430" s="16" t="s">
        <v>2348</v>
      </c>
      <c r="B430" s="1" t="s">
        <v>2349</v>
      </c>
      <c r="C430" s="17" t="s">
        <v>2350</v>
      </c>
      <c r="D430" s="17" t="s">
        <v>2351</v>
      </c>
      <c r="E430" s="18"/>
      <c r="F430" s="18"/>
      <c r="G430" s="18" t="str">
        <f t="shared" si="1"/>
        <v>Loading...</v>
      </c>
      <c r="H430" s="18"/>
    </row>
    <row r="431">
      <c r="A431" s="16" t="s">
        <v>2352</v>
      </c>
      <c r="B431" s="1" t="s">
        <v>2353</v>
      </c>
      <c r="C431" s="17" t="s">
        <v>2354</v>
      </c>
      <c r="D431" s="17" t="s">
        <v>2355</v>
      </c>
      <c r="E431" s="16" t="s">
        <v>2356</v>
      </c>
      <c r="F431" s="18"/>
      <c r="G431" s="18" t="str">
        <f t="shared" si="1"/>
        <v>Loading...</v>
      </c>
      <c r="H431" s="16" t="s">
        <v>80</v>
      </c>
    </row>
    <row r="432">
      <c r="A432" s="16" t="s">
        <v>2357</v>
      </c>
      <c r="B432" s="1" t="s">
        <v>2358</v>
      </c>
      <c r="C432" s="17" t="s">
        <v>2359</v>
      </c>
      <c r="D432" s="17" t="s">
        <v>2360</v>
      </c>
      <c r="E432" s="16" t="s">
        <v>2361</v>
      </c>
      <c r="F432" s="18"/>
      <c r="G432" s="18" t="str">
        <f t="shared" si="1"/>
        <v>Loading...</v>
      </c>
      <c r="H432" s="18"/>
    </row>
    <row r="433">
      <c r="A433" s="19" t="s">
        <v>2357</v>
      </c>
      <c r="B433" s="20" t="s">
        <v>2362</v>
      </c>
      <c r="C433" s="21" t="s">
        <v>2359</v>
      </c>
      <c r="D433" s="21" t="s">
        <v>2363</v>
      </c>
      <c r="E433" s="19" t="s">
        <v>86</v>
      </c>
      <c r="F433" s="22"/>
      <c r="G433" s="18" t="str">
        <f t="shared" si="1"/>
        <v>Loading...</v>
      </c>
      <c r="H433" s="19" t="s">
        <v>86</v>
      </c>
    </row>
    <row r="434">
      <c r="A434" s="19" t="s">
        <v>2357</v>
      </c>
      <c r="B434" s="20" t="s">
        <v>2364</v>
      </c>
      <c r="C434" s="21" t="s">
        <v>2359</v>
      </c>
      <c r="D434" s="21" t="s">
        <v>2363</v>
      </c>
      <c r="E434" s="19" t="s">
        <v>86</v>
      </c>
      <c r="F434" s="22"/>
      <c r="G434" s="18" t="str">
        <f t="shared" si="1"/>
        <v>Loading...</v>
      </c>
      <c r="H434" s="19" t="s">
        <v>86</v>
      </c>
    </row>
    <row r="435">
      <c r="A435" s="19" t="s">
        <v>2357</v>
      </c>
      <c r="B435" s="20" t="s">
        <v>2365</v>
      </c>
      <c r="C435" s="21" t="s">
        <v>2359</v>
      </c>
      <c r="D435" s="21" t="s">
        <v>2363</v>
      </c>
      <c r="E435" s="19" t="s">
        <v>86</v>
      </c>
      <c r="F435" s="22"/>
      <c r="G435" s="18" t="str">
        <f t="shared" si="1"/>
        <v>Loading...</v>
      </c>
      <c r="H435" s="19" t="s">
        <v>86</v>
      </c>
    </row>
    <row r="436">
      <c r="A436" s="19" t="s">
        <v>2357</v>
      </c>
      <c r="B436" s="20" t="s">
        <v>2366</v>
      </c>
      <c r="C436" s="21" t="s">
        <v>2359</v>
      </c>
      <c r="D436" s="21" t="s">
        <v>2363</v>
      </c>
      <c r="E436" s="19" t="s">
        <v>86</v>
      </c>
      <c r="F436" s="22"/>
      <c r="G436" s="18" t="str">
        <f t="shared" si="1"/>
        <v>Loading...</v>
      </c>
      <c r="H436" s="19" t="s">
        <v>86</v>
      </c>
    </row>
    <row r="437">
      <c r="A437" s="19" t="s">
        <v>2357</v>
      </c>
      <c r="B437" s="20" t="s">
        <v>2367</v>
      </c>
      <c r="C437" s="21" t="s">
        <v>2359</v>
      </c>
      <c r="D437" s="21" t="s">
        <v>2363</v>
      </c>
      <c r="E437" s="19" t="s">
        <v>86</v>
      </c>
      <c r="F437" s="22"/>
      <c r="G437" s="18" t="str">
        <f t="shared" si="1"/>
        <v>Loading...</v>
      </c>
      <c r="H437" s="19" t="s">
        <v>86</v>
      </c>
    </row>
    <row r="438">
      <c r="A438" s="19" t="s">
        <v>2357</v>
      </c>
      <c r="B438" s="20" t="s">
        <v>2368</v>
      </c>
      <c r="C438" s="21" t="s">
        <v>2359</v>
      </c>
      <c r="D438" s="21" t="s">
        <v>2363</v>
      </c>
      <c r="E438" s="19" t="s">
        <v>86</v>
      </c>
      <c r="F438" s="22"/>
      <c r="G438" s="18" t="str">
        <f t="shared" si="1"/>
        <v>Loading...</v>
      </c>
      <c r="H438" s="19" t="s">
        <v>86</v>
      </c>
    </row>
    <row r="439">
      <c r="A439" s="16" t="s">
        <v>2369</v>
      </c>
      <c r="B439" s="1" t="s">
        <v>2370</v>
      </c>
      <c r="C439" s="17" t="s">
        <v>2371</v>
      </c>
      <c r="D439" s="17" t="s">
        <v>2372</v>
      </c>
      <c r="E439" s="16" t="s">
        <v>643</v>
      </c>
      <c r="F439" s="18"/>
      <c r="G439" s="18" t="str">
        <f t="shared" si="1"/>
        <v>Loading...</v>
      </c>
      <c r="H439" s="16"/>
    </row>
    <row r="440">
      <c r="A440" s="16" t="s">
        <v>2373</v>
      </c>
      <c r="B440" s="1" t="s">
        <v>2374</v>
      </c>
      <c r="C440" s="17" t="s">
        <v>2375</v>
      </c>
      <c r="D440" s="17" t="s">
        <v>2376</v>
      </c>
      <c r="E440" s="16" t="s">
        <v>643</v>
      </c>
      <c r="F440" s="16" t="s">
        <v>2377</v>
      </c>
      <c r="G440" s="18" t="str">
        <f t="shared" si="1"/>
        <v>Loading...</v>
      </c>
      <c r="H440" s="16" t="s">
        <v>80</v>
      </c>
    </row>
    <row r="441">
      <c r="A441" s="16" t="s">
        <v>2378</v>
      </c>
      <c r="B441" s="1" t="s">
        <v>2379</v>
      </c>
      <c r="C441" s="17" t="s">
        <v>2380</v>
      </c>
      <c r="D441" s="17" t="s">
        <v>2381</v>
      </c>
      <c r="E441" s="18"/>
      <c r="F441" s="18"/>
      <c r="G441" s="18" t="str">
        <f t="shared" si="1"/>
        <v>Loading...</v>
      </c>
      <c r="H441" s="18"/>
    </row>
    <row r="442">
      <c r="A442" s="16" t="s">
        <v>2382</v>
      </c>
      <c r="B442" s="1" t="s">
        <v>2383</v>
      </c>
      <c r="C442" s="17" t="s">
        <v>2384</v>
      </c>
      <c r="D442" s="17" t="s">
        <v>2385</v>
      </c>
      <c r="E442" s="16" t="s">
        <v>2386</v>
      </c>
      <c r="F442" s="18"/>
      <c r="G442" s="18" t="str">
        <f t="shared" si="1"/>
        <v>Loading...</v>
      </c>
      <c r="H442" s="16" t="s">
        <v>82</v>
      </c>
    </row>
    <row r="443">
      <c r="A443" s="16" t="s">
        <v>2387</v>
      </c>
      <c r="B443" s="1" t="s">
        <v>2388</v>
      </c>
      <c r="C443" s="17" t="s">
        <v>2389</v>
      </c>
      <c r="D443" s="17" t="s">
        <v>2390</v>
      </c>
      <c r="E443" s="16" t="s">
        <v>2391</v>
      </c>
      <c r="F443" s="18"/>
      <c r="G443" s="18" t="str">
        <f t="shared" si="1"/>
        <v>Loading...</v>
      </c>
      <c r="H443" s="18"/>
    </row>
    <row r="444">
      <c r="A444" s="16" t="s">
        <v>2392</v>
      </c>
      <c r="B444" s="1" t="s">
        <v>2393</v>
      </c>
      <c r="C444" s="17" t="s">
        <v>2394</v>
      </c>
      <c r="D444" s="17" t="s">
        <v>2395</v>
      </c>
      <c r="E444" s="18"/>
      <c r="F444" s="18"/>
      <c r="G444" s="18" t="str">
        <f t="shared" si="1"/>
        <v>Loading...</v>
      </c>
      <c r="H444" s="18"/>
    </row>
    <row r="445">
      <c r="A445" s="16" t="s">
        <v>2396</v>
      </c>
      <c r="B445" s="1" t="s">
        <v>2397</v>
      </c>
      <c r="C445" s="17" t="s">
        <v>2398</v>
      </c>
      <c r="D445" s="17" t="s">
        <v>2399</v>
      </c>
      <c r="E445" s="16" t="s">
        <v>2400</v>
      </c>
      <c r="F445" s="18"/>
      <c r="G445" s="18" t="str">
        <f t="shared" si="1"/>
        <v>Loading...</v>
      </c>
      <c r="H445" s="18"/>
    </row>
    <row r="446">
      <c r="A446" s="16" t="s">
        <v>2401</v>
      </c>
      <c r="B446" s="1" t="s">
        <v>2402</v>
      </c>
      <c r="C446" s="17" t="s">
        <v>2403</v>
      </c>
      <c r="D446" s="17" t="s">
        <v>2404</v>
      </c>
      <c r="E446" s="16" t="s">
        <v>2405</v>
      </c>
      <c r="F446" s="18"/>
      <c r="G446" s="18" t="str">
        <f t="shared" si="1"/>
        <v>Loading...</v>
      </c>
      <c r="H446" s="18"/>
    </row>
    <row r="447">
      <c r="A447" s="16" t="s">
        <v>2406</v>
      </c>
      <c r="B447" s="1" t="s">
        <v>2407</v>
      </c>
      <c r="C447" s="17" t="s">
        <v>2408</v>
      </c>
      <c r="D447" s="17" t="s">
        <v>2409</v>
      </c>
      <c r="E447" s="16" t="s">
        <v>2405</v>
      </c>
      <c r="F447" s="18"/>
      <c r="G447" s="18" t="str">
        <f t="shared" si="1"/>
        <v>Loading...</v>
      </c>
      <c r="H447" s="16" t="s">
        <v>80</v>
      </c>
    </row>
    <row r="448">
      <c r="A448" s="16" t="s">
        <v>2410</v>
      </c>
      <c r="B448" s="1" t="s">
        <v>2411</v>
      </c>
      <c r="C448" s="17" t="s">
        <v>2412</v>
      </c>
      <c r="D448" s="17" t="s">
        <v>2413</v>
      </c>
      <c r="E448" s="18"/>
      <c r="F448" s="18"/>
      <c r="G448" s="18" t="str">
        <f t="shared" si="1"/>
        <v>Loading...</v>
      </c>
      <c r="H448" s="18"/>
    </row>
    <row r="449">
      <c r="A449" s="16" t="s">
        <v>2414</v>
      </c>
      <c r="B449" s="1" t="s">
        <v>2415</v>
      </c>
      <c r="C449" s="17" t="s">
        <v>2416</v>
      </c>
      <c r="D449" s="17" t="s">
        <v>2417</v>
      </c>
      <c r="E449" s="18"/>
      <c r="F449" s="18"/>
      <c r="G449" s="18" t="str">
        <f t="shared" si="1"/>
        <v>Loading...</v>
      </c>
      <c r="H449" s="18"/>
    </row>
    <row r="450">
      <c r="A450" s="16" t="s">
        <v>2418</v>
      </c>
      <c r="B450" s="1" t="s">
        <v>2419</v>
      </c>
      <c r="C450" s="17" t="s">
        <v>2420</v>
      </c>
      <c r="D450" s="17" t="s">
        <v>2421</v>
      </c>
      <c r="E450" s="18"/>
      <c r="F450" s="18"/>
      <c r="G450" s="18" t="str">
        <f t="shared" si="1"/>
        <v>Loading...</v>
      </c>
      <c r="H450" s="18"/>
    </row>
    <row r="451">
      <c r="A451" s="16" t="s">
        <v>2422</v>
      </c>
      <c r="B451" s="1" t="s">
        <v>2423</v>
      </c>
      <c r="C451" s="17" t="s">
        <v>2424</v>
      </c>
      <c r="D451" s="17" t="s">
        <v>2425</v>
      </c>
      <c r="E451" s="18"/>
      <c r="F451" s="18"/>
      <c r="G451" s="18" t="str">
        <f t="shared" si="1"/>
        <v>Loading...</v>
      </c>
      <c r="H451" s="18"/>
    </row>
    <row r="452">
      <c r="A452" s="16" t="s">
        <v>2426</v>
      </c>
      <c r="B452" s="1" t="s">
        <v>2427</v>
      </c>
      <c r="C452" s="17" t="s">
        <v>2428</v>
      </c>
      <c r="D452" s="17" t="s">
        <v>2429</v>
      </c>
      <c r="E452" s="18"/>
      <c r="F452" s="18"/>
      <c r="G452" s="18" t="str">
        <f t="shared" si="1"/>
        <v>Loading...</v>
      </c>
      <c r="H452" s="18"/>
    </row>
    <row r="453">
      <c r="A453" s="16" t="s">
        <v>2430</v>
      </c>
      <c r="B453" s="1" t="s">
        <v>2431</v>
      </c>
      <c r="C453" s="17" t="s">
        <v>2432</v>
      </c>
      <c r="D453" s="17" t="s">
        <v>2433</v>
      </c>
      <c r="E453" s="18"/>
      <c r="F453" s="18"/>
      <c r="G453" s="18" t="str">
        <f t="shared" si="1"/>
        <v>Loading...</v>
      </c>
      <c r="H453" s="18"/>
    </row>
    <row r="454">
      <c r="A454" s="16" t="s">
        <v>2434</v>
      </c>
      <c r="B454" s="1" t="s">
        <v>2435</v>
      </c>
      <c r="C454" s="17" t="s">
        <v>2436</v>
      </c>
      <c r="D454" s="17" t="s">
        <v>2437</v>
      </c>
      <c r="E454" s="18"/>
      <c r="F454" s="18"/>
      <c r="G454" s="18" t="str">
        <f t="shared" si="1"/>
        <v>Loading...</v>
      </c>
      <c r="H454" s="18"/>
    </row>
    <row r="455">
      <c r="A455" s="16" t="s">
        <v>2438</v>
      </c>
      <c r="B455" s="1" t="s">
        <v>2439</v>
      </c>
      <c r="C455" s="17" t="s">
        <v>2440</v>
      </c>
      <c r="D455" s="17" t="s">
        <v>2441</v>
      </c>
      <c r="E455" s="18"/>
      <c r="F455" s="18"/>
      <c r="G455" s="18" t="str">
        <f t="shared" si="1"/>
        <v>Loading...</v>
      </c>
      <c r="H455" s="18"/>
    </row>
    <row r="456">
      <c r="A456" s="16" t="s">
        <v>2442</v>
      </c>
      <c r="B456" s="1" t="s">
        <v>2443</v>
      </c>
      <c r="C456" s="17" t="s">
        <v>2444</v>
      </c>
      <c r="D456" s="17" t="s">
        <v>2445</v>
      </c>
      <c r="E456" s="18"/>
      <c r="F456" s="18"/>
      <c r="G456" s="18" t="str">
        <f t="shared" si="1"/>
        <v>Loading...</v>
      </c>
      <c r="H456" s="18"/>
    </row>
    <row r="457">
      <c r="A457" s="16" t="s">
        <v>2446</v>
      </c>
      <c r="B457" s="1" t="s">
        <v>2447</v>
      </c>
      <c r="C457" s="17" t="s">
        <v>2448</v>
      </c>
      <c r="D457" s="17" t="s">
        <v>2449</v>
      </c>
      <c r="E457" s="16" t="s">
        <v>2450</v>
      </c>
      <c r="F457" s="18"/>
      <c r="G457" s="18" t="str">
        <f t="shared" si="1"/>
        <v>Loading...</v>
      </c>
      <c r="H457" s="18"/>
    </row>
    <row r="458">
      <c r="A458" s="19" t="s">
        <v>2446</v>
      </c>
      <c r="B458" s="20" t="s">
        <v>2451</v>
      </c>
      <c r="C458" s="21" t="s">
        <v>2448</v>
      </c>
      <c r="D458" s="21" t="s">
        <v>2452</v>
      </c>
      <c r="E458" s="19" t="s">
        <v>86</v>
      </c>
      <c r="F458" s="22"/>
      <c r="G458" s="18" t="str">
        <f t="shared" si="1"/>
        <v>Loading...</v>
      </c>
      <c r="H458" s="19" t="s">
        <v>86</v>
      </c>
    </row>
    <row r="459">
      <c r="A459" s="16" t="s">
        <v>2453</v>
      </c>
      <c r="B459" s="1" t="s">
        <v>2454</v>
      </c>
      <c r="C459" s="17" t="s">
        <v>2455</v>
      </c>
      <c r="D459" s="17" t="s">
        <v>2456</v>
      </c>
      <c r="E459" s="16" t="s">
        <v>2457</v>
      </c>
      <c r="F459" s="18"/>
      <c r="G459" s="18" t="str">
        <f t="shared" si="1"/>
        <v>Loading...</v>
      </c>
      <c r="H459" s="18"/>
    </row>
    <row r="460">
      <c r="A460" s="16" t="s">
        <v>2458</v>
      </c>
      <c r="B460" s="1" t="s">
        <v>2459</v>
      </c>
      <c r="C460" s="17" t="s">
        <v>2460</v>
      </c>
      <c r="D460" s="16" t="s">
        <v>2461</v>
      </c>
      <c r="E460" s="16" t="s">
        <v>2462</v>
      </c>
      <c r="F460" s="18"/>
      <c r="G460" s="18" t="str">
        <f t="shared" si="1"/>
        <v>Loading...</v>
      </c>
      <c r="H460" s="18"/>
    </row>
    <row r="461">
      <c r="A461" s="16" t="s">
        <v>2463</v>
      </c>
      <c r="B461" s="1" t="s">
        <v>2464</v>
      </c>
      <c r="C461" s="17" t="s">
        <v>2465</v>
      </c>
      <c r="D461" s="17" t="s">
        <v>2466</v>
      </c>
      <c r="E461" s="18"/>
      <c r="F461" s="18"/>
      <c r="G461" s="18" t="str">
        <f t="shared" si="1"/>
        <v>Loading...</v>
      </c>
      <c r="H461" s="18"/>
    </row>
    <row r="462">
      <c r="A462" s="16" t="s">
        <v>2467</v>
      </c>
      <c r="B462" s="1" t="s">
        <v>2468</v>
      </c>
      <c r="C462" s="17" t="s">
        <v>2469</v>
      </c>
      <c r="D462" s="17" t="s">
        <v>2470</v>
      </c>
      <c r="E462" s="18"/>
      <c r="F462" s="18"/>
      <c r="G462" s="18" t="str">
        <f t="shared" si="1"/>
        <v>Loading...</v>
      </c>
      <c r="H462" s="18"/>
    </row>
    <row r="463">
      <c r="A463" s="16" t="s">
        <v>2471</v>
      </c>
      <c r="B463" s="1" t="s">
        <v>2472</v>
      </c>
      <c r="C463" s="17" t="s">
        <v>2473</v>
      </c>
      <c r="D463" s="17" t="s">
        <v>2474</v>
      </c>
      <c r="E463" s="18"/>
      <c r="F463" s="18"/>
      <c r="G463" s="18" t="str">
        <f t="shared" si="1"/>
        <v>Loading...</v>
      </c>
      <c r="H463" s="18"/>
    </row>
    <row r="464">
      <c r="A464" s="16" t="s">
        <v>2475</v>
      </c>
      <c r="B464" s="1" t="s">
        <v>2476</v>
      </c>
      <c r="C464" s="17" t="s">
        <v>2477</v>
      </c>
      <c r="D464" s="17" t="s">
        <v>2478</v>
      </c>
      <c r="E464" s="18"/>
      <c r="F464" s="18"/>
      <c r="G464" s="18" t="str">
        <f t="shared" si="1"/>
        <v>Loading...</v>
      </c>
      <c r="H464" s="18"/>
    </row>
    <row r="465">
      <c r="A465" s="16" t="s">
        <v>2479</v>
      </c>
      <c r="B465" s="1" t="s">
        <v>2480</v>
      </c>
      <c r="C465" s="17" t="s">
        <v>2481</v>
      </c>
      <c r="D465" s="17" t="s">
        <v>2482</v>
      </c>
      <c r="E465" s="18"/>
      <c r="F465" s="18"/>
      <c r="G465" s="18" t="str">
        <f t="shared" si="1"/>
        <v>Loading...</v>
      </c>
      <c r="H465" s="18"/>
    </row>
    <row r="466">
      <c r="A466" s="16" t="s">
        <v>2483</v>
      </c>
      <c r="B466" s="1" t="s">
        <v>2484</v>
      </c>
      <c r="C466" s="17" t="s">
        <v>2485</v>
      </c>
      <c r="D466" s="17" t="s">
        <v>2486</v>
      </c>
      <c r="E466" s="18"/>
      <c r="F466" s="18"/>
      <c r="G466" s="18" t="str">
        <f t="shared" si="1"/>
        <v>Loading...</v>
      </c>
      <c r="H466" s="18"/>
    </row>
    <row r="467">
      <c r="A467" s="16" t="s">
        <v>2487</v>
      </c>
      <c r="B467" s="1" t="s">
        <v>2488</v>
      </c>
      <c r="C467" s="17" t="s">
        <v>2489</v>
      </c>
      <c r="D467" s="17" t="s">
        <v>2490</v>
      </c>
      <c r="E467" s="18"/>
      <c r="F467" s="18"/>
      <c r="G467" s="18" t="str">
        <f t="shared" si="1"/>
        <v>Loading...</v>
      </c>
      <c r="H467" s="18"/>
    </row>
    <row r="468">
      <c r="A468" s="16" t="s">
        <v>2491</v>
      </c>
      <c r="B468" s="1" t="s">
        <v>2492</v>
      </c>
      <c r="C468" s="17" t="s">
        <v>2493</v>
      </c>
      <c r="D468" s="17" t="s">
        <v>2494</v>
      </c>
      <c r="E468" s="18"/>
      <c r="F468" s="18"/>
      <c r="G468" s="18" t="str">
        <f t="shared" si="1"/>
        <v>Loading...</v>
      </c>
      <c r="H468" s="18"/>
    </row>
    <row r="469">
      <c r="A469" s="16" t="s">
        <v>2495</v>
      </c>
      <c r="B469" s="1" t="s">
        <v>2496</v>
      </c>
      <c r="C469" s="17" t="s">
        <v>2497</v>
      </c>
      <c r="D469" s="17" t="s">
        <v>2498</v>
      </c>
      <c r="E469" s="16" t="s">
        <v>2499</v>
      </c>
      <c r="F469" s="18"/>
      <c r="G469" s="18" t="str">
        <f t="shared" si="1"/>
        <v>Loading...</v>
      </c>
      <c r="H469" s="18"/>
    </row>
    <row r="470">
      <c r="A470" s="16" t="s">
        <v>2500</v>
      </c>
      <c r="B470" s="1" t="s">
        <v>2501</v>
      </c>
      <c r="C470" s="17" t="s">
        <v>2502</v>
      </c>
      <c r="D470" s="17" t="s">
        <v>2503</v>
      </c>
      <c r="E470" s="16" t="s">
        <v>2504</v>
      </c>
      <c r="F470" s="18"/>
      <c r="G470" s="18" t="str">
        <f t="shared" si="1"/>
        <v>Loading...</v>
      </c>
      <c r="H470" s="18"/>
    </row>
    <row r="471">
      <c r="A471" s="19" t="s">
        <v>2500</v>
      </c>
      <c r="B471" s="20" t="s">
        <v>2505</v>
      </c>
      <c r="C471" s="21" t="s">
        <v>2502</v>
      </c>
      <c r="D471" s="21" t="s">
        <v>2506</v>
      </c>
      <c r="E471" s="19" t="s">
        <v>86</v>
      </c>
      <c r="F471" s="22"/>
      <c r="G471" s="18" t="str">
        <f t="shared" si="1"/>
        <v>Loading...</v>
      </c>
      <c r="H471" s="19" t="s">
        <v>86</v>
      </c>
    </row>
    <row r="472">
      <c r="A472" s="16" t="s">
        <v>2507</v>
      </c>
      <c r="B472" s="1" t="s">
        <v>2508</v>
      </c>
      <c r="C472" s="17" t="s">
        <v>2509</v>
      </c>
      <c r="D472" s="17" t="s">
        <v>2510</v>
      </c>
      <c r="E472" s="16" t="s">
        <v>2511</v>
      </c>
      <c r="F472" s="18"/>
      <c r="G472" s="18" t="str">
        <f t="shared" si="1"/>
        <v>Loading...</v>
      </c>
      <c r="H472" s="18"/>
    </row>
    <row r="473">
      <c r="A473" s="16" t="s">
        <v>2512</v>
      </c>
      <c r="B473" s="1" t="s">
        <v>2513</v>
      </c>
      <c r="C473" s="17" t="s">
        <v>2514</v>
      </c>
      <c r="D473" s="17" t="s">
        <v>2515</v>
      </c>
      <c r="E473" s="16" t="s">
        <v>2516</v>
      </c>
      <c r="F473" s="18"/>
      <c r="G473" s="18" t="str">
        <f t="shared" si="1"/>
        <v>Loading...</v>
      </c>
      <c r="H473" s="18"/>
    </row>
    <row r="474">
      <c r="A474" s="16" t="s">
        <v>2517</v>
      </c>
      <c r="B474" s="1" t="s">
        <v>2518</v>
      </c>
      <c r="C474" s="17" t="s">
        <v>2519</v>
      </c>
      <c r="D474" s="17" t="s">
        <v>2520</v>
      </c>
      <c r="E474" s="16" t="s">
        <v>2521</v>
      </c>
      <c r="F474" s="18"/>
      <c r="G474" s="18" t="str">
        <f t="shared" si="1"/>
        <v>Loading...</v>
      </c>
      <c r="H474" s="16"/>
    </row>
    <row r="475">
      <c r="A475" s="16" t="s">
        <v>2522</v>
      </c>
      <c r="B475" s="1" t="s">
        <v>2523</v>
      </c>
      <c r="C475" s="17" t="s">
        <v>2524</v>
      </c>
      <c r="D475" s="17" t="s">
        <v>2525</v>
      </c>
      <c r="E475" s="16" t="s">
        <v>2526</v>
      </c>
      <c r="F475" s="18"/>
      <c r="G475" s="18" t="str">
        <f t="shared" si="1"/>
        <v>Loading...</v>
      </c>
      <c r="H475" s="18"/>
    </row>
    <row r="476">
      <c r="A476" s="16" t="s">
        <v>2527</v>
      </c>
      <c r="B476" s="1" t="s">
        <v>2528</v>
      </c>
      <c r="C476" s="17" t="s">
        <v>2529</v>
      </c>
      <c r="D476" s="17" t="s">
        <v>2530</v>
      </c>
      <c r="E476" s="16" t="s">
        <v>2531</v>
      </c>
      <c r="F476" s="18"/>
      <c r="G476" s="18" t="str">
        <f t="shared" si="1"/>
        <v>Loading...</v>
      </c>
      <c r="H476" s="18"/>
    </row>
    <row r="477">
      <c r="A477" s="16" t="s">
        <v>2532</v>
      </c>
      <c r="B477" s="1" t="s">
        <v>2533</v>
      </c>
      <c r="C477" s="17" t="s">
        <v>2534</v>
      </c>
      <c r="D477" s="17" t="s">
        <v>2535</v>
      </c>
      <c r="E477" s="16" t="s">
        <v>2536</v>
      </c>
      <c r="F477" s="18"/>
      <c r="G477" s="18" t="str">
        <f t="shared" si="1"/>
        <v>Loading...</v>
      </c>
      <c r="H477" s="18"/>
    </row>
    <row r="478">
      <c r="A478" s="16" t="s">
        <v>2537</v>
      </c>
      <c r="B478" s="1" t="s">
        <v>2538</v>
      </c>
      <c r="C478" s="17" t="s">
        <v>2539</v>
      </c>
      <c r="D478" s="17" t="s">
        <v>2540</v>
      </c>
      <c r="E478" s="16" t="s">
        <v>2541</v>
      </c>
      <c r="F478" s="18"/>
      <c r="G478" s="18" t="str">
        <f t="shared" si="1"/>
        <v>Loading...</v>
      </c>
      <c r="H478" s="18"/>
    </row>
    <row r="479">
      <c r="A479" s="16" t="s">
        <v>2542</v>
      </c>
      <c r="B479" s="1" t="s">
        <v>2543</v>
      </c>
      <c r="C479" s="17" t="s">
        <v>2544</v>
      </c>
      <c r="D479" s="17" t="s">
        <v>2545</v>
      </c>
      <c r="E479" s="16" t="s">
        <v>2546</v>
      </c>
      <c r="F479" s="18"/>
      <c r="G479" s="18" t="str">
        <f t="shared" si="1"/>
        <v>Loading...</v>
      </c>
      <c r="H479" s="18"/>
    </row>
    <row r="480">
      <c r="A480" s="16" t="s">
        <v>2547</v>
      </c>
      <c r="B480" s="1" t="s">
        <v>2548</v>
      </c>
      <c r="C480" s="17" t="s">
        <v>2549</v>
      </c>
      <c r="D480" s="17" t="s">
        <v>2550</v>
      </c>
      <c r="E480" s="16" t="s">
        <v>2551</v>
      </c>
      <c r="F480" s="18"/>
      <c r="G480" s="18" t="str">
        <f t="shared" si="1"/>
        <v>Loading...</v>
      </c>
      <c r="H480" s="18"/>
    </row>
    <row r="481">
      <c r="A481" s="16" t="s">
        <v>2552</v>
      </c>
      <c r="B481" s="1" t="s">
        <v>2553</v>
      </c>
      <c r="C481" s="17" t="s">
        <v>2554</v>
      </c>
      <c r="D481" s="16" t="s">
        <v>2555</v>
      </c>
      <c r="E481" s="16" t="s">
        <v>2556</v>
      </c>
      <c r="F481" s="18"/>
      <c r="G481" s="18" t="str">
        <f t="shared" si="1"/>
        <v>Loading...</v>
      </c>
      <c r="H481" s="16"/>
    </row>
    <row r="482">
      <c r="A482" s="19" t="s">
        <v>2557</v>
      </c>
      <c r="B482" s="20" t="s">
        <v>2558</v>
      </c>
      <c r="C482" s="22" t="s">
        <v>300</v>
      </c>
      <c r="D482" s="22" t="s">
        <v>300</v>
      </c>
      <c r="E482" s="19" t="s">
        <v>86</v>
      </c>
      <c r="F482" s="22"/>
      <c r="G482" s="18" t="str">
        <f t="shared" si="1"/>
        <v>Loading...</v>
      </c>
      <c r="H482" s="19" t="s">
        <v>86</v>
      </c>
    </row>
    <row r="483">
      <c r="A483" s="19" t="s">
        <v>2557</v>
      </c>
      <c r="B483" s="20" t="s">
        <v>2559</v>
      </c>
      <c r="C483" s="22" t="s">
        <v>300</v>
      </c>
      <c r="D483" s="22" t="s">
        <v>300</v>
      </c>
      <c r="E483" s="19" t="s">
        <v>86</v>
      </c>
      <c r="F483" s="22"/>
      <c r="G483" s="18" t="str">
        <f t="shared" si="1"/>
        <v>Loading...</v>
      </c>
      <c r="H483" s="19" t="s">
        <v>86</v>
      </c>
    </row>
    <row r="484">
      <c r="A484" s="36">
        <v>480.0</v>
      </c>
      <c r="B484" s="37" t="s">
        <v>134</v>
      </c>
      <c r="C484" s="38" t="s">
        <v>526</v>
      </c>
      <c r="D484" s="26"/>
      <c r="F484" s="39" t="s">
        <v>527</v>
      </c>
      <c r="G484" s="31"/>
      <c r="H484" s="32">
        <f>COUNTA(H2:H483)-COUNTIF(H2:H483,"~")</f>
        <v>78</v>
      </c>
    </row>
    <row r="485">
      <c r="A485" s="40">
        <v>429.0</v>
      </c>
      <c r="B485" s="37" t="s">
        <v>134</v>
      </c>
      <c r="C485" s="41" t="s">
        <v>528</v>
      </c>
      <c r="D485" s="26"/>
      <c r="E485" s="33" t="str">
        <f>COUNTBLANK(E2:E483)&amp;" messages unidentified."</f>
        <v>184 messages unidentified.</v>
      </c>
      <c r="F485" s="39" t="s">
        <v>529</v>
      </c>
      <c r="G485" s="31"/>
      <c r="H485" s="32">
        <f>COUNTIF(H2:H483, "o")</f>
        <v>0</v>
      </c>
    </row>
  </sheetData>
  <customSheetViews>
    <customSheetView guid="{6FFBEA16-B168-4215-9071-C10646C21885}" filter="1" showAutoFilter="1">
      <autoFilter ref="$B$1:$H$485">
        <filterColumn colId="3">
          <customFilters>
            <customFilter val="0*"/>
          </customFilters>
        </filterColumn>
      </autoFilter>
    </customSheetView>
    <customSheetView guid="{66A2D6E2-BB41-404A-8E34-FEE5753D9914}" filter="1" showAutoFilter="1">
      <autoFilter ref="$B$1:$H$485">
        <sortState ref="B1:H485">
          <sortCondition ref="E1:E485"/>
        </sortState>
      </autoFilter>
    </customSheetView>
  </customSheetViews>
  <conditionalFormatting sqref="G1:H485">
    <cfRule type="cellIs" dxfId="3" priority="1" operator="equal">
      <formula>"~"</formula>
    </cfRule>
  </conditionalFormatting>
  <conditionalFormatting sqref="G1:H485">
    <cfRule type="cellIs" dxfId="0" priority="2" operator="equal">
      <formula>"O"</formula>
    </cfRule>
  </conditionalFormatting>
  <conditionalFormatting sqref="G1:H485">
    <cfRule type="cellIs" dxfId="1" priority="3" operator="equal">
      <formula>"X"</formula>
    </cfRule>
  </conditionalFormatting>
  <conditionalFormatting sqref="G1:H485">
    <cfRule type="cellIs" dxfId="2" priority="4" operator="equal">
      <formula>"-"</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D85C6"/>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57"/>
    <col customWidth="1" min="3" max="3" width="45.57"/>
    <col customWidth="1" min="4" max="4" width="50.0"/>
    <col customWidth="1" min="5" max="5" width="34.43"/>
    <col customWidth="1" min="6" max="6" width="23.14"/>
    <col customWidth="1" min="7" max="7" width="29.14"/>
    <col customWidth="1" min="8" max="8" width="4.86"/>
  </cols>
  <sheetData>
    <row r="1">
      <c r="A1" s="12" t="s">
        <v>134</v>
      </c>
      <c r="B1" s="13" t="s">
        <v>135</v>
      </c>
      <c r="C1" s="14" t="s">
        <v>136</v>
      </c>
      <c r="D1" s="14" t="s">
        <v>137</v>
      </c>
      <c r="E1" s="12" t="s">
        <v>138</v>
      </c>
      <c r="F1" s="15" t="s">
        <v>7</v>
      </c>
      <c r="G1" s="12" t="s">
        <v>139</v>
      </c>
      <c r="H1" s="12" t="s">
        <v>140</v>
      </c>
    </row>
    <row r="2">
      <c r="A2" s="16" t="s">
        <v>2560</v>
      </c>
      <c r="B2" s="1" t="s">
        <v>2561</v>
      </c>
      <c r="C2" s="17" t="s">
        <v>2562</v>
      </c>
      <c r="D2" s="17" t="s">
        <v>2563</v>
      </c>
      <c r="E2" s="16" t="s">
        <v>2564</v>
      </c>
      <c r="F2" s="18"/>
      <c r="G2" s="16" t="str">
        <f t="shared" ref="G2:G530" si="1">preview(COLUMN(D2), ROW(D2), D2)</f>
        <v>Loading...</v>
      </c>
      <c r="H2" s="16" t="s">
        <v>84</v>
      </c>
    </row>
    <row r="3">
      <c r="A3" s="16" t="s">
        <v>2565</v>
      </c>
      <c r="B3" s="1" t="s">
        <v>2566</v>
      </c>
      <c r="C3" s="17" t="s">
        <v>2567</v>
      </c>
      <c r="D3" s="16" t="s">
        <v>2568</v>
      </c>
      <c r="E3" s="16" t="s">
        <v>2569</v>
      </c>
      <c r="F3" s="18"/>
      <c r="G3" s="16" t="str">
        <f t="shared" si="1"/>
        <v>Loading...</v>
      </c>
      <c r="H3" s="16" t="s">
        <v>80</v>
      </c>
    </row>
    <row r="4">
      <c r="A4" s="19" t="s">
        <v>2565</v>
      </c>
      <c r="B4" s="20" t="s">
        <v>2570</v>
      </c>
      <c r="C4" s="21" t="s">
        <v>2567</v>
      </c>
      <c r="D4" s="21" t="s">
        <v>2571</v>
      </c>
      <c r="E4" s="19" t="s">
        <v>86</v>
      </c>
      <c r="F4" s="22"/>
      <c r="G4" s="16" t="str">
        <f t="shared" si="1"/>
        <v>Loading...</v>
      </c>
      <c r="H4" s="19" t="s">
        <v>86</v>
      </c>
    </row>
    <row r="5">
      <c r="A5" s="16" t="s">
        <v>2572</v>
      </c>
      <c r="B5" s="1" t="s">
        <v>2573</v>
      </c>
      <c r="C5" s="17" t="s">
        <v>2574</v>
      </c>
      <c r="D5" s="17" t="s">
        <v>2575</v>
      </c>
      <c r="E5" s="18"/>
      <c r="F5" s="18"/>
      <c r="G5" s="16" t="str">
        <f t="shared" si="1"/>
        <v>Loading...</v>
      </c>
      <c r="H5" s="18"/>
    </row>
    <row r="6">
      <c r="A6" s="16" t="s">
        <v>2576</v>
      </c>
      <c r="B6" s="1" t="s">
        <v>2577</v>
      </c>
      <c r="C6" s="17" t="s">
        <v>2578</v>
      </c>
      <c r="D6" s="17" t="s">
        <v>2579</v>
      </c>
      <c r="E6" s="18"/>
      <c r="F6" s="18"/>
      <c r="G6" s="16" t="str">
        <f t="shared" si="1"/>
        <v>Loading...</v>
      </c>
      <c r="H6" s="18"/>
    </row>
    <row r="7">
      <c r="A7" s="16" t="s">
        <v>2580</v>
      </c>
      <c r="B7" s="1" t="s">
        <v>2581</v>
      </c>
      <c r="C7" s="17" t="s">
        <v>2582</v>
      </c>
      <c r="D7" s="17" t="s">
        <v>2583</v>
      </c>
      <c r="E7" s="16" t="s">
        <v>2584</v>
      </c>
      <c r="F7" s="18"/>
      <c r="G7" s="16" t="str">
        <f t="shared" si="1"/>
        <v>Loading...</v>
      </c>
      <c r="H7" s="18"/>
    </row>
    <row r="8">
      <c r="A8" s="16" t="s">
        <v>2585</v>
      </c>
      <c r="B8" s="1" t="s">
        <v>2586</v>
      </c>
      <c r="C8" s="17" t="s">
        <v>2587</v>
      </c>
      <c r="D8" s="17" t="s">
        <v>2588</v>
      </c>
      <c r="E8" s="18"/>
      <c r="F8" s="18"/>
      <c r="G8" s="16" t="str">
        <f t="shared" si="1"/>
        <v>Loading...</v>
      </c>
      <c r="H8" s="18"/>
    </row>
    <row r="9">
      <c r="A9" s="16" t="s">
        <v>2589</v>
      </c>
      <c r="B9" s="1" t="s">
        <v>2590</v>
      </c>
      <c r="C9" s="17" t="s">
        <v>2591</v>
      </c>
      <c r="D9" s="17" t="s">
        <v>2592</v>
      </c>
      <c r="E9" s="16" t="s">
        <v>2593</v>
      </c>
      <c r="F9" s="18"/>
      <c r="G9" s="16" t="str">
        <f t="shared" si="1"/>
        <v>Loading...</v>
      </c>
      <c r="H9" s="16" t="s">
        <v>80</v>
      </c>
    </row>
    <row r="10">
      <c r="A10" s="19" t="s">
        <v>2594</v>
      </c>
      <c r="B10" s="20" t="s">
        <v>2595</v>
      </c>
      <c r="C10" s="22" t="s">
        <v>300</v>
      </c>
      <c r="D10" s="22" t="s">
        <v>300</v>
      </c>
      <c r="E10" s="19" t="s">
        <v>86</v>
      </c>
      <c r="F10" s="22"/>
      <c r="G10" s="16" t="str">
        <f t="shared" si="1"/>
        <v>Loading...</v>
      </c>
      <c r="H10" s="19" t="s">
        <v>86</v>
      </c>
    </row>
    <row r="11">
      <c r="A11" s="16" t="s">
        <v>2596</v>
      </c>
      <c r="B11" s="1" t="s">
        <v>2597</v>
      </c>
      <c r="C11" s="17" t="s">
        <v>2598</v>
      </c>
      <c r="D11" s="17" t="s">
        <v>2599</v>
      </c>
      <c r="E11" s="16" t="s">
        <v>2600</v>
      </c>
      <c r="F11" s="18"/>
      <c r="G11" s="16" t="str">
        <f t="shared" si="1"/>
        <v>Loading...</v>
      </c>
      <c r="H11" s="16" t="s">
        <v>82</v>
      </c>
    </row>
    <row r="12">
      <c r="A12" s="16" t="s">
        <v>2601</v>
      </c>
      <c r="B12" s="1" t="s">
        <v>2602</v>
      </c>
      <c r="C12" s="17" t="s">
        <v>2603</v>
      </c>
      <c r="D12" s="17" t="s">
        <v>2604</v>
      </c>
      <c r="E12" s="16" t="s">
        <v>2605</v>
      </c>
      <c r="F12" s="18"/>
      <c r="G12" s="16" t="str">
        <f t="shared" si="1"/>
        <v>Loading...</v>
      </c>
      <c r="H12" s="16" t="s">
        <v>82</v>
      </c>
    </row>
    <row r="13">
      <c r="A13" s="19" t="s">
        <v>2606</v>
      </c>
      <c r="B13" s="20" t="s">
        <v>2607</v>
      </c>
      <c r="C13" s="22" t="s">
        <v>300</v>
      </c>
      <c r="D13" s="22" t="s">
        <v>300</v>
      </c>
      <c r="E13" s="19" t="s">
        <v>86</v>
      </c>
      <c r="F13" s="22"/>
      <c r="G13" s="16" t="str">
        <f t="shared" si="1"/>
        <v>Loading...</v>
      </c>
      <c r="H13" s="19" t="s">
        <v>86</v>
      </c>
    </row>
    <row r="14">
      <c r="A14" s="16" t="s">
        <v>2608</v>
      </c>
      <c r="B14" s="1" t="s">
        <v>2609</v>
      </c>
      <c r="C14" s="17" t="s">
        <v>2610</v>
      </c>
      <c r="D14" s="17" t="s">
        <v>2611</v>
      </c>
      <c r="E14" s="16" t="s">
        <v>2612</v>
      </c>
      <c r="F14" s="18"/>
      <c r="G14" s="16" t="str">
        <f t="shared" si="1"/>
        <v>Loading...</v>
      </c>
      <c r="H14" s="16" t="s">
        <v>82</v>
      </c>
    </row>
    <row r="15">
      <c r="A15" s="16" t="s">
        <v>2613</v>
      </c>
      <c r="B15" s="1" t="s">
        <v>2614</v>
      </c>
      <c r="C15" s="17" t="s">
        <v>2615</v>
      </c>
      <c r="D15" s="17" t="s">
        <v>2616</v>
      </c>
      <c r="E15" s="16" t="s">
        <v>2617</v>
      </c>
      <c r="F15" s="18"/>
      <c r="G15" s="16" t="str">
        <f t="shared" si="1"/>
        <v>Loading...</v>
      </c>
      <c r="H15" s="16" t="s">
        <v>82</v>
      </c>
    </row>
    <row r="16">
      <c r="A16" s="16" t="s">
        <v>2618</v>
      </c>
      <c r="B16" s="1" t="s">
        <v>2619</v>
      </c>
      <c r="C16" s="17" t="s">
        <v>2620</v>
      </c>
      <c r="D16" s="17" t="s">
        <v>2621</v>
      </c>
      <c r="E16" s="16" t="s">
        <v>2622</v>
      </c>
      <c r="F16" s="18"/>
      <c r="G16" s="16" t="str">
        <f t="shared" si="1"/>
        <v>Loading...</v>
      </c>
      <c r="H16" s="18"/>
    </row>
    <row r="17">
      <c r="A17" s="16" t="s">
        <v>2623</v>
      </c>
      <c r="B17" s="1" t="s">
        <v>2624</v>
      </c>
      <c r="C17" s="17" t="s">
        <v>2625</v>
      </c>
      <c r="D17" s="17" t="s">
        <v>2626</v>
      </c>
      <c r="E17" s="16" t="s">
        <v>2627</v>
      </c>
      <c r="F17" s="18"/>
      <c r="G17" s="16" t="str">
        <f t="shared" si="1"/>
        <v>Loading...</v>
      </c>
      <c r="H17" s="16" t="s">
        <v>82</v>
      </c>
    </row>
    <row r="18">
      <c r="A18" s="16" t="s">
        <v>2628</v>
      </c>
      <c r="B18" s="1" t="s">
        <v>2629</v>
      </c>
      <c r="C18" s="17" t="s">
        <v>2630</v>
      </c>
      <c r="D18" s="17" t="s">
        <v>2631</v>
      </c>
      <c r="E18" s="16" t="s">
        <v>2632</v>
      </c>
      <c r="F18" s="18"/>
      <c r="G18" s="16" t="str">
        <f t="shared" si="1"/>
        <v>Loading...</v>
      </c>
      <c r="H18" s="16" t="s">
        <v>82</v>
      </c>
    </row>
    <row r="19">
      <c r="A19" s="16" t="s">
        <v>2633</v>
      </c>
      <c r="B19" s="1" t="s">
        <v>2634</v>
      </c>
      <c r="C19" s="17" t="s">
        <v>2635</v>
      </c>
      <c r="D19" s="17" t="s">
        <v>2636</v>
      </c>
      <c r="E19" s="18"/>
      <c r="F19" s="18"/>
      <c r="G19" s="16" t="str">
        <f t="shared" si="1"/>
        <v>Loading...</v>
      </c>
      <c r="H19" s="18"/>
    </row>
    <row r="20">
      <c r="A20" s="16" t="s">
        <v>2637</v>
      </c>
      <c r="B20" s="1" t="s">
        <v>2638</v>
      </c>
      <c r="C20" s="17" t="s">
        <v>2639</v>
      </c>
      <c r="D20" s="17" t="s">
        <v>2640</v>
      </c>
      <c r="E20" s="18"/>
      <c r="F20" s="18"/>
      <c r="G20" s="16" t="str">
        <f t="shared" si="1"/>
        <v>Loading...</v>
      </c>
      <c r="H20" s="18"/>
    </row>
    <row r="21">
      <c r="A21" s="16" t="s">
        <v>2641</v>
      </c>
      <c r="B21" s="1" t="s">
        <v>2642</v>
      </c>
      <c r="C21" s="17" t="s">
        <v>2643</v>
      </c>
      <c r="D21" s="17" t="s">
        <v>2644</v>
      </c>
      <c r="E21" s="18"/>
      <c r="F21" s="18"/>
      <c r="G21" s="16" t="str">
        <f t="shared" si="1"/>
        <v>Loading...</v>
      </c>
      <c r="H21" s="18"/>
    </row>
    <row r="22">
      <c r="A22" s="16" t="s">
        <v>2645</v>
      </c>
      <c r="B22" s="1" t="s">
        <v>2646</v>
      </c>
      <c r="C22" s="17" t="s">
        <v>2647</v>
      </c>
      <c r="D22" s="17" t="s">
        <v>2648</v>
      </c>
      <c r="E22" s="18"/>
      <c r="F22" s="18"/>
      <c r="G22" s="16" t="str">
        <f t="shared" si="1"/>
        <v>Loading...</v>
      </c>
      <c r="H22" s="18"/>
    </row>
    <row r="23">
      <c r="A23" s="16" t="s">
        <v>2649</v>
      </c>
      <c r="B23" s="1" t="s">
        <v>2650</v>
      </c>
      <c r="C23" s="17" t="s">
        <v>2651</v>
      </c>
      <c r="D23" s="17" t="s">
        <v>2652</v>
      </c>
      <c r="E23" s="16" t="s">
        <v>2653</v>
      </c>
      <c r="F23" s="18"/>
      <c r="G23" s="16" t="str">
        <f t="shared" si="1"/>
        <v>Loading...</v>
      </c>
      <c r="H23" s="16" t="s">
        <v>80</v>
      </c>
    </row>
    <row r="24">
      <c r="A24" s="16" t="s">
        <v>2654</v>
      </c>
      <c r="B24" s="1" t="s">
        <v>2655</v>
      </c>
      <c r="C24" s="17" t="s">
        <v>2656</v>
      </c>
      <c r="D24" s="16" t="s">
        <v>2657</v>
      </c>
      <c r="E24" s="16" t="s">
        <v>2653</v>
      </c>
      <c r="F24" s="16" t="s">
        <v>2658</v>
      </c>
      <c r="G24" s="16" t="str">
        <f t="shared" si="1"/>
        <v>Loading...</v>
      </c>
      <c r="H24" s="16" t="s">
        <v>80</v>
      </c>
    </row>
    <row r="25">
      <c r="A25" s="16" t="s">
        <v>2659</v>
      </c>
      <c r="B25" s="1" t="s">
        <v>2660</v>
      </c>
      <c r="C25" s="17" t="s">
        <v>2661</v>
      </c>
      <c r="D25" s="17" t="s">
        <v>2662</v>
      </c>
      <c r="E25" s="16" t="s">
        <v>2663</v>
      </c>
      <c r="F25" s="18"/>
      <c r="G25" s="16" t="str">
        <f t="shared" si="1"/>
        <v>Loading...</v>
      </c>
      <c r="H25" s="18"/>
    </row>
    <row r="26">
      <c r="A26" s="19" t="s">
        <v>2659</v>
      </c>
      <c r="B26" s="20" t="s">
        <v>2664</v>
      </c>
      <c r="C26" s="21" t="s">
        <v>2661</v>
      </c>
      <c r="D26" s="21" t="s">
        <v>2665</v>
      </c>
      <c r="E26" s="19" t="s">
        <v>86</v>
      </c>
      <c r="F26" s="22"/>
      <c r="G26" s="16" t="str">
        <f t="shared" si="1"/>
        <v>Loading...</v>
      </c>
      <c r="H26" s="19" t="s">
        <v>86</v>
      </c>
    </row>
    <row r="27">
      <c r="A27" s="16" t="s">
        <v>2666</v>
      </c>
      <c r="B27" s="1" t="s">
        <v>2667</v>
      </c>
      <c r="C27" s="17" t="s">
        <v>2668</v>
      </c>
      <c r="D27" s="17" t="s">
        <v>2669</v>
      </c>
      <c r="E27" s="16" t="s">
        <v>2670</v>
      </c>
      <c r="F27" s="18"/>
      <c r="G27" s="16" t="str">
        <f t="shared" si="1"/>
        <v>Loading...</v>
      </c>
      <c r="H27" s="16" t="s">
        <v>84</v>
      </c>
    </row>
    <row r="28">
      <c r="A28" s="19" t="s">
        <v>2666</v>
      </c>
      <c r="B28" s="20" t="s">
        <v>2671</v>
      </c>
      <c r="C28" s="21" t="s">
        <v>2668</v>
      </c>
      <c r="D28" s="21" t="s">
        <v>2672</v>
      </c>
      <c r="E28" s="19" t="s">
        <v>86</v>
      </c>
      <c r="F28" s="22"/>
      <c r="G28" s="16" t="str">
        <f t="shared" si="1"/>
        <v>Loading...</v>
      </c>
      <c r="H28" s="19" t="s">
        <v>86</v>
      </c>
    </row>
    <row r="29">
      <c r="A29" s="16" t="s">
        <v>2673</v>
      </c>
      <c r="B29" s="1" t="s">
        <v>2674</v>
      </c>
      <c r="C29" s="17" t="s">
        <v>2675</v>
      </c>
      <c r="D29" s="17" t="s">
        <v>2676</v>
      </c>
      <c r="E29" s="18"/>
      <c r="F29" s="18"/>
      <c r="G29" s="16" t="str">
        <f t="shared" si="1"/>
        <v>Loading...</v>
      </c>
      <c r="H29" s="18"/>
    </row>
    <row r="30">
      <c r="A30" s="16" t="s">
        <v>2677</v>
      </c>
      <c r="B30" s="1" t="s">
        <v>2678</v>
      </c>
      <c r="C30" s="17" t="s">
        <v>2679</v>
      </c>
      <c r="D30" s="17" t="s">
        <v>2680</v>
      </c>
      <c r="E30" s="16" t="s">
        <v>2681</v>
      </c>
      <c r="F30" s="18"/>
      <c r="G30" s="16" t="str">
        <f t="shared" si="1"/>
        <v>Loading...</v>
      </c>
      <c r="H30" s="16" t="s">
        <v>80</v>
      </c>
    </row>
    <row r="31">
      <c r="A31" s="16" t="s">
        <v>2682</v>
      </c>
      <c r="B31" s="1" t="s">
        <v>2683</v>
      </c>
      <c r="C31" s="17" t="s">
        <v>2684</v>
      </c>
      <c r="D31" s="17" t="s">
        <v>2685</v>
      </c>
      <c r="E31" s="18"/>
      <c r="F31" s="18"/>
      <c r="G31" s="16" t="str">
        <f t="shared" si="1"/>
        <v>Loading...</v>
      </c>
      <c r="H31" s="18"/>
    </row>
    <row r="32">
      <c r="A32" s="16" t="s">
        <v>2686</v>
      </c>
      <c r="B32" s="1" t="s">
        <v>2687</v>
      </c>
      <c r="C32" s="17" t="s">
        <v>2688</v>
      </c>
      <c r="D32" s="17" t="s">
        <v>2689</v>
      </c>
      <c r="E32" s="18"/>
      <c r="F32" s="18"/>
      <c r="G32" s="16" t="str">
        <f t="shared" si="1"/>
        <v>Loading...</v>
      </c>
      <c r="H32" s="16" t="s">
        <v>80</v>
      </c>
    </row>
    <row r="33">
      <c r="A33" s="16" t="s">
        <v>2690</v>
      </c>
      <c r="B33" s="1" t="s">
        <v>2691</v>
      </c>
      <c r="C33" s="17" t="s">
        <v>2692</v>
      </c>
      <c r="D33" s="17" t="s">
        <v>2693</v>
      </c>
      <c r="E33" s="18"/>
      <c r="F33" s="18"/>
      <c r="G33" s="16" t="str">
        <f t="shared" si="1"/>
        <v>Loading...</v>
      </c>
      <c r="H33" s="18"/>
    </row>
    <row r="34">
      <c r="A34" s="16" t="s">
        <v>2694</v>
      </c>
      <c r="B34" s="1" t="s">
        <v>2695</v>
      </c>
      <c r="C34" s="17" t="s">
        <v>2696</v>
      </c>
      <c r="D34" s="17" t="s">
        <v>2697</v>
      </c>
      <c r="E34" s="18"/>
      <c r="F34" s="18"/>
      <c r="G34" s="16" t="str">
        <f t="shared" si="1"/>
        <v>Loading...</v>
      </c>
      <c r="H34" s="16" t="s">
        <v>80</v>
      </c>
    </row>
    <row r="35">
      <c r="A35" s="16" t="s">
        <v>2698</v>
      </c>
      <c r="B35" s="1" t="s">
        <v>2699</v>
      </c>
      <c r="C35" s="17" t="s">
        <v>2700</v>
      </c>
      <c r="D35" s="17" t="s">
        <v>2701</v>
      </c>
      <c r="E35" s="18"/>
      <c r="F35" s="18"/>
      <c r="G35" s="16" t="str">
        <f t="shared" si="1"/>
        <v>Loading...</v>
      </c>
      <c r="H35" s="16" t="s">
        <v>80</v>
      </c>
    </row>
    <row r="36">
      <c r="A36" s="16" t="s">
        <v>2702</v>
      </c>
      <c r="B36" s="1" t="s">
        <v>2703</v>
      </c>
      <c r="C36" s="17" t="s">
        <v>2704</v>
      </c>
      <c r="D36" s="17" t="s">
        <v>2705</v>
      </c>
      <c r="E36" s="18"/>
      <c r="F36" s="18"/>
      <c r="G36" s="16" t="str">
        <f t="shared" si="1"/>
        <v>Loading...</v>
      </c>
      <c r="H36" s="16" t="s">
        <v>80</v>
      </c>
    </row>
    <row r="37">
      <c r="A37" s="16" t="s">
        <v>2706</v>
      </c>
      <c r="B37" s="1" t="s">
        <v>2707</v>
      </c>
      <c r="C37" s="17" t="s">
        <v>2708</v>
      </c>
      <c r="D37" s="17" t="s">
        <v>2709</v>
      </c>
      <c r="E37" s="18"/>
      <c r="F37" s="18"/>
      <c r="G37" s="16" t="str">
        <f t="shared" si="1"/>
        <v>Loading...</v>
      </c>
      <c r="H37" s="16" t="s">
        <v>80</v>
      </c>
    </row>
    <row r="38">
      <c r="A38" s="16" t="s">
        <v>2710</v>
      </c>
      <c r="B38" s="1" t="s">
        <v>2711</v>
      </c>
      <c r="C38" s="17" t="s">
        <v>2712</v>
      </c>
      <c r="D38" s="17" t="s">
        <v>2713</v>
      </c>
      <c r="E38" s="18"/>
      <c r="F38" s="18"/>
      <c r="G38" s="16" t="str">
        <f t="shared" si="1"/>
        <v>Loading...</v>
      </c>
      <c r="H38" s="16" t="s">
        <v>80</v>
      </c>
    </row>
    <row r="39">
      <c r="A39" s="16" t="s">
        <v>2714</v>
      </c>
      <c r="B39" s="1" t="s">
        <v>2715</v>
      </c>
      <c r="C39" s="17" t="s">
        <v>2716</v>
      </c>
      <c r="D39" s="17" t="s">
        <v>2717</v>
      </c>
      <c r="E39" s="18"/>
      <c r="F39" s="18"/>
      <c r="G39" s="16" t="str">
        <f t="shared" si="1"/>
        <v>Loading...</v>
      </c>
      <c r="H39" s="16" t="s">
        <v>80</v>
      </c>
    </row>
    <row r="40">
      <c r="A40" s="16" t="s">
        <v>2718</v>
      </c>
      <c r="B40" s="1" t="s">
        <v>2719</v>
      </c>
      <c r="C40" s="17" t="s">
        <v>2720</v>
      </c>
      <c r="D40" s="17" t="s">
        <v>2721</v>
      </c>
      <c r="E40" s="16" t="s">
        <v>2722</v>
      </c>
      <c r="F40" s="18"/>
      <c r="G40" s="16" t="str">
        <f t="shared" si="1"/>
        <v>Loading...</v>
      </c>
      <c r="H40" s="16" t="s">
        <v>82</v>
      </c>
    </row>
    <row r="41">
      <c r="A41" s="16" t="s">
        <v>2723</v>
      </c>
      <c r="B41" s="1" t="s">
        <v>2724</v>
      </c>
      <c r="C41" s="17" t="s">
        <v>2725</v>
      </c>
      <c r="D41" s="17" t="s">
        <v>2726</v>
      </c>
      <c r="E41" s="18"/>
      <c r="F41" s="18"/>
      <c r="G41" s="16" t="str">
        <f t="shared" si="1"/>
        <v>Loading...</v>
      </c>
      <c r="H41" s="18"/>
    </row>
    <row r="42">
      <c r="A42" s="16" t="s">
        <v>2727</v>
      </c>
      <c r="B42" s="1" t="s">
        <v>2728</v>
      </c>
      <c r="C42" s="17" t="s">
        <v>2729</v>
      </c>
      <c r="D42" s="17" t="s">
        <v>2730</v>
      </c>
      <c r="E42" s="18"/>
      <c r="F42" s="18"/>
      <c r="G42" s="16" t="str">
        <f t="shared" si="1"/>
        <v>Loading...</v>
      </c>
      <c r="H42" s="18"/>
    </row>
    <row r="43">
      <c r="A43" s="16" t="s">
        <v>2731</v>
      </c>
      <c r="B43" s="1" t="s">
        <v>2732</v>
      </c>
      <c r="C43" s="17" t="s">
        <v>2733</v>
      </c>
      <c r="D43" s="17" t="s">
        <v>2734</v>
      </c>
      <c r="E43" s="18"/>
      <c r="F43" s="18"/>
      <c r="G43" s="16" t="str">
        <f t="shared" si="1"/>
        <v>Loading...</v>
      </c>
      <c r="H43" s="16" t="s">
        <v>80</v>
      </c>
    </row>
    <row r="44">
      <c r="A44" s="16" t="s">
        <v>2735</v>
      </c>
      <c r="B44" s="1" t="s">
        <v>2736</v>
      </c>
      <c r="C44" s="17" t="s">
        <v>2737</v>
      </c>
      <c r="D44" s="16" t="s">
        <v>2738</v>
      </c>
      <c r="E44" s="16" t="s">
        <v>2739</v>
      </c>
      <c r="F44" s="18"/>
      <c r="G44" s="16" t="str">
        <f t="shared" si="1"/>
        <v>Loading...</v>
      </c>
      <c r="H44" s="16" t="s">
        <v>82</v>
      </c>
    </row>
    <row r="45">
      <c r="A45" s="16" t="s">
        <v>2740</v>
      </c>
      <c r="B45" s="1" t="s">
        <v>2741</v>
      </c>
      <c r="C45" s="17" t="s">
        <v>2742</v>
      </c>
      <c r="D45" s="17" t="s">
        <v>2743</v>
      </c>
      <c r="E45" s="16" t="s">
        <v>2744</v>
      </c>
      <c r="F45" s="18"/>
      <c r="G45" s="16" t="str">
        <f t="shared" si="1"/>
        <v>Loading...</v>
      </c>
      <c r="H45" s="18"/>
    </row>
    <row r="46">
      <c r="A46" s="16" t="s">
        <v>2745</v>
      </c>
      <c r="B46" s="1" t="s">
        <v>2746</v>
      </c>
      <c r="C46" s="17" t="s">
        <v>2747</v>
      </c>
      <c r="D46" s="17" t="s">
        <v>2748</v>
      </c>
      <c r="E46" s="18"/>
      <c r="F46" s="18"/>
      <c r="G46" s="16" t="str">
        <f t="shared" si="1"/>
        <v>Loading...</v>
      </c>
      <c r="H46" s="16" t="s">
        <v>80</v>
      </c>
    </row>
    <row r="47">
      <c r="A47" s="16" t="s">
        <v>2749</v>
      </c>
      <c r="B47" s="1" t="s">
        <v>2750</v>
      </c>
      <c r="C47" s="17" t="s">
        <v>2751</v>
      </c>
      <c r="D47" s="17" t="s">
        <v>2752</v>
      </c>
      <c r="E47" s="16" t="s">
        <v>2753</v>
      </c>
      <c r="F47" s="18"/>
      <c r="G47" s="16" t="str">
        <f t="shared" si="1"/>
        <v>Loading...</v>
      </c>
      <c r="H47" s="16"/>
    </row>
    <row r="48">
      <c r="A48" s="19" t="s">
        <v>2749</v>
      </c>
      <c r="B48" s="20" t="s">
        <v>2754</v>
      </c>
      <c r="C48" s="21" t="s">
        <v>2751</v>
      </c>
      <c r="D48" s="21" t="s">
        <v>2755</v>
      </c>
      <c r="E48" s="19" t="s">
        <v>86</v>
      </c>
      <c r="F48" s="22"/>
      <c r="G48" s="16" t="str">
        <f t="shared" si="1"/>
        <v>Loading...</v>
      </c>
      <c r="H48" s="19" t="s">
        <v>86</v>
      </c>
    </row>
    <row r="49">
      <c r="A49" s="19" t="s">
        <v>2749</v>
      </c>
      <c r="B49" s="20" t="s">
        <v>2756</v>
      </c>
      <c r="C49" s="21" t="s">
        <v>2751</v>
      </c>
      <c r="D49" s="21" t="s">
        <v>2755</v>
      </c>
      <c r="E49" s="19" t="s">
        <v>86</v>
      </c>
      <c r="F49" s="22"/>
      <c r="G49" s="16" t="str">
        <f t="shared" si="1"/>
        <v>Loading...</v>
      </c>
      <c r="H49" s="19" t="s">
        <v>86</v>
      </c>
    </row>
    <row r="50">
      <c r="A50" s="19" t="s">
        <v>2749</v>
      </c>
      <c r="B50" s="20" t="s">
        <v>2757</v>
      </c>
      <c r="C50" s="21" t="s">
        <v>2751</v>
      </c>
      <c r="D50" s="21" t="s">
        <v>2755</v>
      </c>
      <c r="E50" s="19" t="s">
        <v>86</v>
      </c>
      <c r="F50" s="22"/>
      <c r="G50" s="16" t="str">
        <f t="shared" si="1"/>
        <v>Loading...</v>
      </c>
      <c r="H50" s="19" t="s">
        <v>86</v>
      </c>
    </row>
    <row r="51">
      <c r="A51" s="19" t="s">
        <v>2749</v>
      </c>
      <c r="B51" s="20" t="s">
        <v>2758</v>
      </c>
      <c r="C51" s="21" t="s">
        <v>2751</v>
      </c>
      <c r="D51" s="21" t="s">
        <v>2755</v>
      </c>
      <c r="E51" s="19" t="s">
        <v>86</v>
      </c>
      <c r="F51" s="22"/>
      <c r="G51" s="16" t="str">
        <f t="shared" si="1"/>
        <v>Loading...</v>
      </c>
      <c r="H51" s="19" t="s">
        <v>86</v>
      </c>
    </row>
    <row r="52">
      <c r="A52" s="16" t="s">
        <v>2759</v>
      </c>
      <c r="B52" s="1" t="s">
        <v>2760</v>
      </c>
      <c r="C52" s="17" t="s">
        <v>2761</v>
      </c>
      <c r="D52" s="17" t="s">
        <v>2762</v>
      </c>
      <c r="E52" s="16" t="s">
        <v>2763</v>
      </c>
      <c r="F52" s="18"/>
      <c r="G52" s="16" t="str">
        <f t="shared" si="1"/>
        <v>Loading...</v>
      </c>
      <c r="H52" s="16" t="s">
        <v>82</v>
      </c>
    </row>
    <row r="53">
      <c r="A53" s="16" t="s">
        <v>2764</v>
      </c>
      <c r="B53" s="1" t="s">
        <v>2765</v>
      </c>
      <c r="C53" s="17" t="s">
        <v>2766</v>
      </c>
      <c r="D53" s="17" t="s">
        <v>2767</v>
      </c>
      <c r="E53" s="16" t="s">
        <v>2768</v>
      </c>
      <c r="F53" s="18"/>
      <c r="G53" s="16" t="str">
        <f t="shared" si="1"/>
        <v>Loading...</v>
      </c>
      <c r="H53" s="16" t="s">
        <v>82</v>
      </c>
    </row>
    <row r="54">
      <c r="A54" s="16" t="s">
        <v>2769</v>
      </c>
      <c r="B54" s="1" t="s">
        <v>2770</v>
      </c>
      <c r="C54" s="17" t="s">
        <v>2771</v>
      </c>
      <c r="D54" s="17" t="s">
        <v>2772</v>
      </c>
      <c r="E54" s="16" t="s">
        <v>2773</v>
      </c>
      <c r="F54" s="18"/>
      <c r="G54" s="16" t="str">
        <f t="shared" si="1"/>
        <v>Loading...</v>
      </c>
      <c r="H54" s="16" t="s">
        <v>82</v>
      </c>
    </row>
    <row r="55">
      <c r="A55" s="16" t="s">
        <v>2774</v>
      </c>
      <c r="B55" s="1" t="s">
        <v>2775</v>
      </c>
      <c r="C55" s="17" t="s">
        <v>2776</v>
      </c>
      <c r="D55" s="17" t="s">
        <v>2777</v>
      </c>
      <c r="E55" s="16" t="s">
        <v>2778</v>
      </c>
      <c r="F55" s="18"/>
      <c r="G55" s="16" t="str">
        <f t="shared" si="1"/>
        <v>Loading...</v>
      </c>
      <c r="H55" s="16" t="s">
        <v>82</v>
      </c>
    </row>
    <row r="56">
      <c r="A56" s="16" t="s">
        <v>2779</v>
      </c>
      <c r="B56" s="1" t="s">
        <v>2780</v>
      </c>
      <c r="C56" s="17" t="s">
        <v>2781</v>
      </c>
      <c r="D56" s="17" t="s">
        <v>2782</v>
      </c>
      <c r="E56" s="16" t="s">
        <v>2783</v>
      </c>
      <c r="F56" s="18"/>
      <c r="G56" s="16" t="str">
        <f t="shared" si="1"/>
        <v>Loading...</v>
      </c>
      <c r="H56" s="18"/>
    </row>
    <row r="57">
      <c r="A57" s="16" t="s">
        <v>2784</v>
      </c>
      <c r="B57" s="1" t="s">
        <v>2785</v>
      </c>
      <c r="C57" s="17" t="s">
        <v>2786</v>
      </c>
      <c r="D57" s="17" t="s">
        <v>2787</v>
      </c>
      <c r="E57" s="16" t="s">
        <v>2788</v>
      </c>
      <c r="F57" s="18"/>
      <c r="G57" s="16" t="str">
        <f t="shared" si="1"/>
        <v>Loading...</v>
      </c>
      <c r="H57" s="16" t="s">
        <v>82</v>
      </c>
    </row>
    <row r="58">
      <c r="A58" s="16" t="s">
        <v>2789</v>
      </c>
      <c r="B58" s="1" t="s">
        <v>2790</v>
      </c>
      <c r="C58" s="17" t="s">
        <v>2791</v>
      </c>
      <c r="D58" s="16" t="s">
        <v>2792</v>
      </c>
      <c r="E58" s="16" t="s">
        <v>2793</v>
      </c>
      <c r="F58" s="18"/>
      <c r="G58" s="16" t="str">
        <f t="shared" si="1"/>
        <v>Loading...</v>
      </c>
      <c r="H58" s="18"/>
    </row>
    <row r="59">
      <c r="A59" s="16" t="s">
        <v>2794</v>
      </c>
      <c r="B59" s="1" t="s">
        <v>2795</v>
      </c>
      <c r="C59" s="17" t="s">
        <v>2796</v>
      </c>
      <c r="D59" s="17" t="s">
        <v>2797</v>
      </c>
      <c r="E59" s="16" t="s">
        <v>2798</v>
      </c>
      <c r="F59" s="18"/>
      <c r="G59" s="16" t="str">
        <f t="shared" si="1"/>
        <v>Loading...</v>
      </c>
      <c r="H59" s="18"/>
    </row>
    <row r="60">
      <c r="A60" s="16" t="s">
        <v>2799</v>
      </c>
      <c r="B60" s="1" t="s">
        <v>2800</v>
      </c>
      <c r="C60" s="17" t="s">
        <v>2801</v>
      </c>
      <c r="D60" s="17" t="s">
        <v>2802</v>
      </c>
      <c r="E60" s="16" t="s">
        <v>2803</v>
      </c>
      <c r="F60" s="18"/>
      <c r="G60" s="16" t="str">
        <f t="shared" si="1"/>
        <v>Loading...</v>
      </c>
      <c r="H60" s="18"/>
    </row>
    <row r="61">
      <c r="A61" s="19" t="s">
        <v>2799</v>
      </c>
      <c r="B61" s="20" t="s">
        <v>2804</v>
      </c>
      <c r="C61" s="21" t="s">
        <v>2801</v>
      </c>
      <c r="D61" s="21" t="s">
        <v>2805</v>
      </c>
      <c r="E61" s="19" t="s">
        <v>86</v>
      </c>
      <c r="F61" s="22"/>
      <c r="G61" s="16" t="str">
        <f t="shared" si="1"/>
        <v>Loading...</v>
      </c>
      <c r="H61" s="19" t="s">
        <v>86</v>
      </c>
    </row>
    <row r="62">
      <c r="A62" s="16" t="s">
        <v>2806</v>
      </c>
      <c r="B62" s="1" t="s">
        <v>2807</v>
      </c>
      <c r="C62" s="17" t="s">
        <v>2808</v>
      </c>
      <c r="D62" s="17" t="s">
        <v>2809</v>
      </c>
      <c r="E62" s="16" t="s">
        <v>2810</v>
      </c>
      <c r="F62" s="18"/>
      <c r="G62" s="16" t="str">
        <f t="shared" si="1"/>
        <v>Loading...</v>
      </c>
      <c r="H62" s="18"/>
    </row>
    <row r="63">
      <c r="A63" s="16" t="s">
        <v>2811</v>
      </c>
      <c r="B63" s="1" t="s">
        <v>2812</v>
      </c>
      <c r="C63" s="17" t="s">
        <v>2813</v>
      </c>
      <c r="D63" s="17" t="s">
        <v>2814</v>
      </c>
      <c r="E63" s="18"/>
      <c r="F63" s="18"/>
      <c r="G63" s="16" t="str">
        <f t="shared" si="1"/>
        <v>Loading...</v>
      </c>
      <c r="H63" s="18"/>
    </row>
    <row r="64">
      <c r="A64" s="16" t="s">
        <v>2815</v>
      </c>
      <c r="B64" s="1" t="s">
        <v>2816</v>
      </c>
      <c r="C64" s="17" t="s">
        <v>2817</v>
      </c>
      <c r="D64" s="17" t="s">
        <v>2818</v>
      </c>
      <c r="E64" s="16" t="s">
        <v>2819</v>
      </c>
      <c r="F64" s="18"/>
      <c r="G64" s="16" t="str">
        <f t="shared" si="1"/>
        <v>Loading...</v>
      </c>
      <c r="H64" s="18"/>
    </row>
    <row r="65">
      <c r="A65" s="16" t="s">
        <v>2820</v>
      </c>
      <c r="B65" s="1" t="s">
        <v>2821</v>
      </c>
      <c r="C65" s="17" t="s">
        <v>2822</v>
      </c>
      <c r="D65" s="17" t="s">
        <v>2823</v>
      </c>
      <c r="E65" s="18"/>
      <c r="F65" s="18"/>
      <c r="G65" s="16" t="str">
        <f t="shared" si="1"/>
        <v>Loading...</v>
      </c>
      <c r="H65" s="18"/>
    </row>
    <row r="66">
      <c r="A66" s="16" t="s">
        <v>2824</v>
      </c>
      <c r="B66" s="1" t="s">
        <v>2825</v>
      </c>
      <c r="C66" s="17" t="s">
        <v>2826</v>
      </c>
      <c r="D66" s="17" t="s">
        <v>2827</v>
      </c>
      <c r="E66" s="18"/>
      <c r="F66" s="18"/>
      <c r="G66" s="16" t="str">
        <f t="shared" si="1"/>
        <v>Loading...</v>
      </c>
      <c r="H66" s="18"/>
    </row>
    <row r="67">
      <c r="A67" s="16" t="s">
        <v>2828</v>
      </c>
      <c r="B67" s="1" t="s">
        <v>2829</v>
      </c>
      <c r="C67" s="17" t="s">
        <v>2830</v>
      </c>
      <c r="D67" s="17" t="s">
        <v>2831</v>
      </c>
      <c r="E67" s="18"/>
      <c r="F67" s="18"/>
      <c r="G67" s="16" t="str">
        <f t="shared" si="1"/>
        <v>Loading...</v>
      </c>
      <c r="H67" s="18"/>
    </row>
    <row r="68">
      <c r="A68" s="16" t="s">
        <v>2832</v>
      </c>
      <c r="B68" s="1" t="s">
        <v>2833</v>
      </c>
      <c r="C68" s="17" t="s">
        <v>2834</v>
      </c>
      <c r="D68" s="17" t="s">
        <v>2835</v>
      </c>
      <c r="E68" s="16" t="s">
        <v>2836</v>
      </c>
      <c r="F68" s="18"/>
      <c r="G68" s="16" t="str">
        <f t="shared" si="1"/>
        <v>Loading...</v>
      </c>
      <c r="H68" s="18"/>
    </row>
    <row r="69">
      <c r="A69" s="16" t="s">
        <v>2837</v>
      </c>
      <c r="B69" s="1" t="s">
        <v>2838</v>
      </c>
      <c r="C69" s="17" t="s">
        <v>2839</v>
      </c>
      <c r="D69" s="17" t="s">
        <v>2840</v>
      </c>
      <c r="E69" s="18"/>
      <c r="F69" s="18"/>
      <c r="G69" s="16" t="str">
        <f t="shared" si="1"/>
        <v>Loading...</v>
      </c>
      <c r="H69" s="18"/>
    </row>
    <row r="70">
      <c r="A70" s="16" t="s">
        <v>2841</v>
      </c>
      <c r="B70" s="1" t="s">
        <v>2842</v>
      </c>
      <c r="C70" s="17" t="s">
        <v>2843</v>
      </c>
      <c r="D70" s="17" t="s">
        <v>2844</v>
      </c>
      <c r="E70" s="18"/>
      <c r="F70" s="18"/>
      <c r="G70" s="16" t="str">
        <f t="shared" si="1"/>
        <v>Loading...</v>
      </c>
      <c r="H70" s="18"/>
    </row>
    <row r="71">
      <c r="A71" s="16" t="s">
        <v>2845</v>
      </c>
      <c r="B71" s="1" t="s">
        <v>2846</v>
      </c>
      <c r="C71" s="17" t="s">
        <v>2847</v>
      </c>
      <c r="D71" s="17" t="s">
        <v>2848</v>
      </c>
      <c r="E71" s="18"/>
      <c r="F71" s="18"/>
      <c r="G71" s="16" t="str">
        <f t="shared" si="1"/>
        <v>Loading...</v>
      </c>
      <c r="H71" s="18"/>
    </row>
    <row r="72">
      <c r="A72" s="16" t="s">
        <v>2849</v>
      </c>
      <c r="B72" s="1" t="s">
        <v>2850</v>
      </c>
      <c r="C72" s="17" t="s">
        <v>2851</v>
      </c>
      <c r="D72" s="17" t="s">
        <v>2852</v>
      </c>
      <c r="E72" s="18"/>
      <c r="F72" s="18"/>
      <c r="G72" s="16" t="str">
        <f t="shared" si="1"/>
        <v>Loading...</v>
      </c>
      <c r="H72" s="18"/>
    </row>
    <row r="73">
      <c r="A73" s="16" t="s">
        <v>2853</v>
      </c>
      <c r="B73" s="1" t="s">
        <v>2854</v>
      </c>
      <c r="C73" s="17" t="s">
        <v>2855</v>
      </c>
      <c r="D73" s="17" t="s">
        <v>2856</v>
      </c>
      <c r="E73" s="18"/>
      <c r="F73" s="18"/>
      <c r="G73" s="16" t="str">
        <f t="shared" si="1"/>
        <v>Loading...</v>
      </c>
      <c r="H73" s="18"/>
    </row>
    <row r="74">
      <c r="A74" s="16" t="s">
        <v>2857</v>
      </c>
      <c r="B74" s="1" t="s">
        <v>2858</v>
      </c>
      <c r="C74" s="17" t="s">
        <v>2859</v>
      </c>
      <c r="D74" s="17" t="s">
        <v>2860</v>
      </c>
      <c r="E74" s="16" t="s">
        <v>2861</v>
      </c>
      <c r="F74" s="18"/>
      <c r="G74" s="16" t="str">
        <f t="shared" si="1"/>
        <v>Loading...</v>
      </c>
      <c r="H74" s="16" t="s">
        <v>80</v>
      </c>
    </row>
    <row r="75">
      <c r="A75" s="16" t="s">
        <v>2862</v>
      </c>
      <c r="B75" s="1" t="s">
        <v>2863</v>
      </c>
      <c r="C75" s="17" t="s">
        <v>2864</v>
      </c>
      <c r="D75" s="17" t="s">
        <v>2865</v>
      </c>
      <c r="E75" s="18"/>
      <c r="F75" s="18"/>
      <c r="G75" s="16" t="str">
        <f t="shared" si="1"/>
        <v>Loading...</v>
      </c>
      <c r="H75" s="18"/>
    </row>
    <row r="76">
      <c r="A76" s="16" t="s">
        <v>2866</v>
      </c>
      <c r="B76" s="1" t="s">
        <v>2867</v>
      </c>
      <c r="C76" s="17" t="s">
        <v>2868</v>
      </c>
      <c r="D76" s="17" t="s">
        <v>2869</v>
      </c>
      <c r="E76" s="18"/>
      <c r="F76" s="18"/>
      <c r="G76" s="16" t="str">
        <f t="shared" si="1"/>
        <v>Loading...</v>
      </c>
      <c r="H76" s="18"/>
    </row>
    <row r="77">
      <c r="A77" s="16" t="s">
        <v>2870</v>
      </c>
      <c r="B77" s="1" t="s">
        <v>2871</v>
      </c>
      <c r="C77" s="17" t="s">
        <v>2872</v>
      </c>
      <c r="D77" s="17" t="s">
        <v>2873</v>
      </c>
      <c r="E77" s="18"/>
      <c r="F77" s="18"/>
      <c r="G77" s="16" t="str">
        <f t="shared" si="1"/>
        <v>Loading...</v>
      </c>
      <c r="H77" s="18"/>
    </row>
    <row r="78">
      <c r="A78" s="16" t="s">
        <v>2874</v>
      </c>
      <c r="B78" s="1" t="s">
        <v>2875</v>
      </c>
      <c r="C78" s="17" t="s">
        <v>2876</v>
      </c>
      <c r="D78" s="17" t="s">
        <v>2877</v>
      </c>
      <c r="E78" s="18"/>
      <c r="F78" s="18"/>
      <c r="G78" s="16" t="str">
        <f t="shared" si="1"/>
        <v>Loading...</v>
      </c>
      <c r="H78" s="18"/>
    </row>
    <row r="79">
      <c r="A79" s="16" t="s">
        <v>2878</v>
      </c>
      <c r="B79" s="1" t="s">
        <v>2879</v>
      </c>
      <c r="C79" s="17" t="s">
        <v>2880</v>
      </c>
      <c r="D79" s="17" t="s">
        <v>2881</v>
      </c>
      <c r="E79" s="18"/>
      <c r="F79" s="18"/>
      <c r="G79" s="16" t="str">
        <f t="shared" si="1"/>
        <v>Loading...</v>
      </c>
      <c r="H79" s="18"/>
    </row>
    <row r="80">
      <c r="A80" s="16" t="s">
        <v>2882</v>
      </c>
      <c r="B80" s="1" t="s">
        <v>2883</v>
      </c>
      <c r="C80" s="17" t="s">
        <v>2884</v>
      </c>
      <c r="D80" s="17" t="s">
        <v>2885</v>
      </c>
      <c r="E80" s="18"/>
      <c r="F80" s="18"/>
      <c r="G80" s="16" t="str">
        <f t="shared" si="1"/>
        <v>Loading...</v>
      </c>
      <c r="H80" s="18"/>
    </row>
    <row r="81">
      <c r="A81" s="19" t="s">
        <v>2882</v>
      </c>
      <c r="B81" s="20" t="s">
        <v>2886</v>
      </c>
      <c r="C81" s="21" t="s">
        <v>2884</v>
      </c>
      <c r="D81" s="21" t="s">
        <v>2887</v>
      </c>
      <c r="E81" s="19" t="s">
        <v>86</v>
      </c>
      <c r="F81" s="22"/>
      <c r="G81" s="16" t="str">
        <f t="shared" si="1"/>
        <v>Loading...</v>
      </c>
      <c r="H81" s="19" t="s">
        <v>86</v>
      </c>
    </row>
    <row r="82">
      <c r="A82" s="16" t="s">
        <v>2888</v>
      </c>
      <c r="B82" s="1" t="s">
        <v>2889</v>
      </c>
      <c r="C82" s="17" t="s">
        <v>2890</v>
      </c>
      <c r="D82" s="17" t="s">
        <v>2891</v>
      </c>
      <c r="E82" s="18"/>
      <c r="F82" s="18"/>
      <c r="G82" s="16" t="str">
        <f t="shared" si="1"/>
        <v>Loading...</v>
      </c>
      <c r="H82" s="18"/>
    </row>
    <row r="83">
      <c r="A83" s="16" t="s">
        <v>2892</v>
      </c>
      <c r="B83" s="1" t="s">
        <v>2893</v>
      </c>
      <c r="C83" s="17" t="s">
        <v>2894</v>
      </c>
      <c r="D83" s="17" t="s">
        <v>2895</v>
      </c>
      <c r="E83" s="18"/>
      <c r="F83" s="18"/>
      <c r="G83" s="16" t="str">
        <f t="shared" si="1"/>
        <v>Loading...</v>
      </c>
      <c r="H83" s="18"/>
    </row>
    <row r="84">
      <c r="A84" s="16" t="s">
        <v>2896</v>
      </c>
      <c r="B84" s="1" t="s">
        <v>2897</v>
      </c>
      <c r="C84" s="17" t="s">
        <v>2898</v>
      </c>
      <c r="D84" s="17" t="s">
        <v>2899</v>
      </c>
      <c r="E84" s="18"/>
      <c r="F84" s="18"/>
      <c r="G84" s="16" t="str">
        <f t="shared" si="1"/>
        <v>Loading...</v>
      </c>
      <c r="H84" s="18"/>
    </row>
    <row r="85">
      <c r="A85" s="16" t="s">
        <v>2900</v>
      </c>
      <c r="B85" s="1" t="s">
        <v>2901</v>
      </c>
      <c r="C85" s="17" t="s">
        <v>2902</v>
      </c>
      <c r="D85" s="17" t="s">
        <v>2903</v>
      </c>
      <c r="E85" s="18"/>
      <c r="F85" s="18"/>
      <c r="G85" s="16" t="str">
        <f t="shared" si="1"/>
        <v>Loading...</v>
      </c>
      <c r="H85" s="18"/>
    </row>
    <row r="86">
      <c r="A86" s="16" t="s">
        <v>2904</v>
      </c>
      <c r="B86" s="1" t="s">
        <v>2905</v>
      </c>
      <c r="C86" s="17" t="s">
        <v>2906</v>
      </c>
      <c r="D86" s="17" t="s">
        <v>2907</v>
      </c>
      <c r="E86" s="18"/>
      <c r="F86" s="18"/>
      <c r="G86" s="16" t="str">
        <f t="shared" si="1"/>
        <v>Loading...</v>
      </c>
      <c r="H86" s="18"/>
    </row>
    <row r="87">
      <c r="A87" s="16" t="s">
        <v>2908</v>
      </c>
      <c r="B87" s="1" t="s">
        <v>2909</v>
      </c>
      <c r="C87" s="17" t="s">
        <v>2910</v>
      </c>
      <c r="D87" s="17" t="s">
        <v>2911</v>
      </c>
      <c r="E87" s="18"/>
      <c r="F87" s="18"/>
      <c r="G87" s="16" t="str">
        <f t="shared" si="1"/>
        <v>Loading...</v>
      </c>
      <c r="H87" s="18"/>
    </row>
    <row r="88">
      <c r="A88" s="19" t="s">
        <v>2908</v>
      </c>
      <c r="B88" s="20" t="s">
        <v>2912</v>
      </c>
      <c r="C88" s="21" t="s">
        <v>2910</v>
      </c>
      <c r="D88" s="21" t="s">
        <v>2913</v>
      </c>
      <c r="E88" s="19" t="s">
        <v>86</v>
      </c>
      <c r="F88" s="22"/>
      <c r="G88" s="16" t="str">
        <f t="shared" si="1"/>
        <v>Loading...</v>
      </c>
      <c r="H88" s="19" t="s">
        <v>86</v>
      </c>
    </row>
    <row r="89">
      <c r="A89" s="16" t="s">
        <v>2914</v>
      </c>
      <c r="B89" s="1" t="s">
        <v>2915</v>
      </c>
      <c r="C89" s="17" t="s">
        <v>2916</v>
      </c>
      <c r="D89" s="17" t="s">
        <v>2917</v>
      </c>
      <c r="E89" s="16" t="s">
        <v>2918</v>
      </c>
      <c r="F89" s="18"/>
      <c r="G89" s="16" t="str">
        <f t="shared" si="1"/>
        <v>Loading...</v>
      </c>
      <c r="H89" s="16" t="s">
        <v>82</v>
      </c>
    </row>
    <row r="90">
      <c r="A90" s="16" t="s">
        <v>2919</v>
      </c>
      <c r="B90" s="1" t="s">
        <v>2920</v>
      </c>
      <c r="C90" s="17" t="s">
        <v>2921</v>
      </c>
      <c r="D90" s="17" t="s">
        <v>2922</v>
      </c>
      <c r="E90" s="16" t="s">
        <v>2918</v>
      </c>
      <c r="F90" s="18"/>
      <c r="G90" s="16" t="str">
        <f t="shared" si="1"/>
        <v>Loading...</v>
      </c>
      <c r="H90" s="18"/>
    </row>
    <row r="91">
      <c r="A91" s="16" t="s">
        <v>2923</v>
      </c>
      <c r="B91" s="1" t="s">
        <v>2924</v>
      </c>
      <c r="C91" s="17" t="s">
        <v>2925</v>
      </c>
      <c r="D91" s="17" t="s">
        <v>2926</v>
      </c>
      <c r="E91" s="16" t="s">
        <v>2927</v>
      </c>
      <c r="F91" s="18"/>
      <c r="G91" s="16" t="str">
        <f t="shared" si="1"/>
        <v>Loading...</v>
      </c>
      <c r="H91" s="18"/>
    </row>
    <row r="92">
      <c r="A92" s="16" t="s">
        <v>2928</v>
      </c>
      <c r="B92" s="1" t="s">
        <v>2929</v>
      </c>
      <c r="C92" s="17" t="s">
        <v>2930</v>
      </c>
      <c r="D92" s="17" t="s">
        <v>2931</v>
      </c>
      <c r="E92" s="16" t="s">
        <v>2927</v>
      </c>
      <c r="F92" s="18"/>
      <c r="G92" s="16" t="str">
        <f t="shared" si="1"/>
        <v>Loading...</v>
      </c>
      <c r="H92" s="18"/>
    </row>
    <row r="93">
      <c r="A93" s="16" t="s">
        <v>2932</v>
      </c>
      <c r="B93" s="1" t="s">
        <v>2933</v>
      </c>
      <c r="C93" s="17" t="s">
        <v>2934</v>
      </c>
      <c r="D93" s="17" t="s">
        <v>2935</v>
      </c>
      <c r="E93" s="16" t="s">
        <v>2936</v>
      </c>
      <c r="F93" s="18"/>
      <c r="G93" s="16" t="str">
        <f t="shared" si="1"/>
        <v>Loading...</v>
      </c>
      <c r="H93" s="18"/>
    </row>
    <row r="94">
      <c r="A94" s="16" t="s">
        <v>2937</v>
      </c>
      <c r="B94" s="1" t="s">
        <v>2938</v>
      </c>
      <c r="C94" s="17" t="s">
        <v>2939</v>
      </c>
      <c r="D94" s="17" t="s">
        <v>2940</v>
      </c>
      <c r="E94" s="18"/>
      <c r="F94" s="18"/>
      <c r="G94" s="16" t="str">
        <f t="shared" si="1"/>
        <v>Loading...</v>
      </c>
      <c r="H94" s="18"/>
    </row>
    <row r="95">
      <c r="A95" s="19" t="s">
        <v>2937</v>
      </c>
      <c r="B95" s="20" t="s">
        <v>2941</v>
      </c>
      <c r="C95" s="21" t="s">
        <v>2939</v>
      </c>
      <c r="D95" s="21" t="s">
        <v>2942</v>
      </c>
      <c r="E95" s="19" t="s">
        <v>86</v>
      </c>
      <c r="F95" s="22"/>
      <c r="G95" s="16" t="str">
        <f t="shared" si="1"/>
        <v>Loading...</v>
      </c>
      <c r="H95" s="19" t="s">
        <v>86</v>
      </c>
    </row>
    <row r="96">
      <c r="A96" s="16" t="s">
        <v>2943</v>
      </c>
      <c r="B96" s="1" t="s">
        <v>2944</v>
      </c>
      <c r="C96" s="17" t="s">
        <v>2945</v>
      </c>
      <c r="D96" s="17" t="s">
        <v>2946</v>
      </c>
      <c r="E96" s="18"/>
      <c r="F96" s="18"/>
      <c r="G96" s="16" t="str">
        <f t="shared" si="1"/>
        <v>Loading...</v>
      </c>
      <c r="H96" s="18"/>
    </row>
    <row r="97">
      <c r="A97" s="16" t="s">
        <v>2947</v>
      </c>
      <c r="B97" s="1" t="s">
        <v>2948</v>
      </c>
      <c r="C97" s="17" t="s">
        <v>2949</v>
      </c>
      <c r="D97" s="17" t="s">
        <v>2950</v>
      </c>
      <c r="E97" s="18"/>
      <c r="F97" s="18"/>
      <c r="G97" s="16" t="str">
        <f t="shared" si="1"/>
        <v>Loading...</v>
      </c>
      <c r="H97" s="18"/>
    </row>
    <row r="98">
      <c r="A98" s="16" t="s">
        <v>2951</v>
      </c>
      <c r="B98" s="1" t="s">
        <v>2952</v>
      </c>
      <c r="C98" s="17" t="s">
        <v>2953</v>
      </c>
      <c r="D98" s="17" t="s">
        <v>2954</v>
      </c>
      <c r="E98" s="18"/>
      <c r="F98" s="18"/>
      <c r="G98" s="16" t="str">
        <f t="shared" si="1"/>
        <v>Loading...</v>
      </c>
      <c r="H98" s="18"/>
    </row>
    <row r="99">
      <c r="A99" s="16" t="s">
        <v>2955</v>
      </c>
      <c r="B99" s="1" t="s">
        <v>2956</v>
      </c>
      <c r="C99" s="17" t="s">
        <v>2957</v>
      </c>
      <c r="D99" s="17" t="s">
        <v>2958</v>
      </c>
      <c r="E99" s="16" t="s">
        <v>932</v>
      </c>
      <c r="F99" s="18"/>
      <c r="G99" s="16" t="str">
        <f t="shared" si="1"/>
        <v>Loading...</v>
      </c>
      <c r="H99" s="18"/>
    </row>
    <row r="100">
      <c r="A100" s="16" t="s">
        <v>2959</v>
      </c>
      <c r="B100" s="1" t="s">
        <v>2960</v>
      </c>
      <c r="C100" s="17" t="s">
        <v>2961</v>
      </c>
      <c r="D100" s="17" t="s">
        <v>2962</v>
      </c>
      <c r="E100" s="16" t="s">
        <v>2963</v>
      </c>
      <c r="F100" s="18"/>
      <c r="G100" s="16" t="str">
        <f t="shared" si="1"/>
        <v>Loading...</v>
      </c>
      <c r="H100" s="18"/>
    </row>
    <row r="101">
      <c r="A101" s="16" t="s">
        <v>2964</v>
      </c>
      <c r="B101" s="1" t="s">
        <v>2965</v>
      </c>
      <c r="C101" s="17" t="s">
        <v>2966</v>
      </c>
      <c r="D101" s="17" t="s">
        <v>2967</v>
      </c>
      <c r="E101" s="18"/>
      <c r="F101" s="18"/>
      <c r="G101" s="16" t="str">
        <f t="shared" si="1"/>
        <v>Loading...</v>
      </c>
      <c r="H101" s="18"/>
    </row>
    <row r="102">
      <c r="A102" s="16" t="s">
        <v>2968</v>
      </c>
      <c r="B102" s="1" t="s">
        <v>2969</v>
      </c>
      <c r="C102" s="17" t="s">
        <v>2970</v>
      </c>
      <c r="D102" s="17" t="s">
        <v>2971</v>
      </c>
      <c r="E102" s="18"/>
      <c r="F102" s="18"/>
      <c r="G102" s="16" t="str">
        <f t="shared" si="1"/>
        <v>Loading...</v>
      </c>
      <c r="H102" s="18"/>
    </row>
    <row r="103">
      <c r="A103" s="16" t="s">
        <v>2972</v>
      </c>
      <c r="B103" s="1" t="s">
        <v>2973</v>
      </c>
      <c r="C103" s="17" t="s">
        <v>2974</v>
      </c>
      <c r="D103" s="17" t="s">
        <v>2975</v>
      </c>
      <c r="E103" s="18"/>
      <c r="F103" s="18"/>
      <c r="G103" s="16" t="str">
        <f t="shared" si="1"/>
        <v>Loading...</v>
      </c>
      <c r="H103" s="18"/>
    </row>
    <row r="104">
      <c r="A104" s="16" t="s">
        <v>2976</v>
      </c>
      <c r="B104" s="1" t="s">
        <v>2977</v>
      </c>
      <c r="C104" s="17" t="s">
        <v>2978</v>
      </c>
      <c r="D104" s="16" t="s">
        <v>2979</v>
      </c>
      <c r="E104" s="16" t="s">
        <v>2980</v>
      </c>
      <c r="F104" s="18"/>
      <c r="G104" s="16" t="str">
        <f t="shared" si="1"/>
        <v>Loading...</v>
      </c>
      <c r="H104" s="18"/>
    </row>
    <row r="105">
      <c r="A105" s="16" t="s">
        <v>2981</v>
      </c>
      <c r="B105" s="1" t="s">
        <v>2982</v>
      </c>
      <c r="C105" s="17" t="s">
        <v>2983</v>
      </c>
      <c r="D105" s="17" t="s">
        <v>2984</v>
      </c>
      <c r="E105" s="16" t="s">
        <v>2985</v>
      </c>
      <c r="F105" s="18"/>
      <c r="G105" s="16" t="str">
        <f t="shared" si="1"/>
        <v>Loading...</v>
      </c>
      <c r="H105" s="18"/>
    </row>
    <row r="106">
      <c r="A106" s="16" t="s">
        <v>2986</v>
      </c>
      <c r="B106" s="1" t="s">
        <v>2987</v>
      </c>
      <c r="C106" s="17" t="s">
        <v>2988</v>
      </c>
      <c r="D106" s="17" t="s">
        <v>2989</v>
      </c>
      <c r="E106" s="18"/>
      <c r="F106" s="18"/>
      <c r="G106" s="16" t="str">
        <f t="shared" si="1"/>
        <v>Loading...</v>
      </c>
      <c r="H106" s="18"/>
    </row>
    <row r="107">
      <c r="A107" s="19" t="s">
        <v>2986</v>
      </c>
      <c r="B107" s="20" t="s">
        <v>2990</v>
      </c>
      <c r="C107" s="21" t="s">
        <v>2988</v>
      </c>
      <c r="D107" s="21" t="s">
        <v>2991</v>
      </c>
      <c r="E107" s="19" t="s">
        <v>86</v>
      </c>
      <c r="F107" s="22"/>
      <c r="G107" s="16" t="str">
        <f t="shared" si="1"/>
        <v>Loading...</v>
      </c>
      <c r="H107" s="19" t="s">
        <v>86</v>
      </c>
    </row>
    <row r="108">
      <c r="A108" s="19" t="s">
        <v>2986</v>
      </c>
      <c r="B108" s="20" t="s">
        <v>2992</v>
      </c>
      <c r="C108" s="21" t="s">
        <v>2988</v>
      </c>
      <c r="D108" s="21" t="s">
        <v>2991</v>
      </c>
      <c r="E108" s="19" t="s">
        <v>86</v>
      </c>
      <c r="F108" s="22"/>
      <c r="G108" s="16" t="str">
        <f t="shared" si="1"/>
        <v>Loading...</v>
      </c>
      <c r="H108" s="19" t="s">
        <v>86</v>
      </c>
    </row>
    <row r="109">
      <c r="A109" s="16" t="s">
        <v>2993</v>
      </c>
      <c r="B109" s="1" t="s">
        <v>2994</v>
      </c>
      <c r="C109" s="17" t="s">
        <v>2995</v>
      </c>
      <c r="D109" s="17" t="s">
        <v>2996</v>
      </c>
      <c r="E109" s="18"/>
      <c r="F109" s="18"/>
      <c r="G109" s="16" t="str">
        <f t="shared" si="1"/>
        <v>Loading...</v>
      </c>
      <c r="H109" s="18"/>
    </row>
    <row r="110">
      <c r="A110" s="16" t="s">
        <v>2997</v>
      </c>
      <c r="B110" s="1" t="s">
        <v>2998</v>
      </c>
      <c r="C110" s="17" t="s">
        <v>2999</v>
      </c>
      <c r="D110" s="17" t="s">
        <v>3000</v>
      </c>
      <c r="E110" s="18"/>
      <c r="F110" s="18"/>
      <c r="G110" s="16" t="str">
        <f t="shared" si="1"/>
        <v>Loading...</v>
      </c>
      <c r="H110" s="18"/>
    </row>
    <row r="111">
      <c r="A111" s="16" t="s">
        <v>3001</v>
      </c>
      <c r="B111" s="1" t="s">
        <v>3002</v>
      </c>
      <c r="C111" s="17" t="s">
        <v>3003</v>
      </c>
      <c r="D111" s="17" t="s">
        <v>3004</v>
      </c>
      <c r="E111" s="16" t="s">
        <v>3005</v>
      </c>
      <c r="F111" s="18"/>
      <c r="G111" s="16" t="str">
        <f t="shared" si="1"/>
        <v>Loading...</v>
      </c>
      <c r="H111" s="18"/>
    </row>
    <row r="112">
      <c r="A112" s="16" t="s">
        <v>3006</v>
      </c>
      <c r="B112" s="1" t="s">
        <v>3007</v>
      </c>
      <c r="C112" s="17" t="s">
        <v>3008</v>
      </c>
      <c r="D112" s="17" t="s">
        <v>3009</v>
      </c>
      <c r="E112" s="16" t="s">
        <v>3010</v>
      </c>
      <c r="F112" s="18"/>
      <c r="G112" s="16" t="str">
        <f t="shared" si="1"/>
        <v>Loading...</v>
      </c>
      <c r="H112" s="18"/>
    </row>
    <row r="113">
      <c r="A113" s="19" t="s">
        <v>3006</v>
      </c>
      <c r="B113" s="20" t="s">
        <v>3011</v>
      </c>
      <c r="C113" s="21" t="s">
        <v>3008</v>
      </c>
      <c r="D113" s="21" t="s">
        <v>3012</v>
      </c>
      <c r="E113" s="19" t="s">
        <v>86</v>
      </c>
      <c r="F113" s="22"/>
      <c r="G113" s="16" t="str">
        <f t="shared" si="1"/>
        <v>Loading...</v>
      </c>
      <c r="H113" s="19" t="s">
        <v>86</v>
      </c>
    </row>
    <row r="114">
      <c r="A114" s="19" t="s">
        <v>3006</v>
      </c>
      <c r="B114" s="20" t="s">
        <v>3013</v>
      </c>
      <c r="C114" s="21" t="s">
        <v>3008</v>
      </c>
      <c r="D114" s="21" t="s">
        <v>3012</v>
      </c>
      <c r="E114" s="19" t="s">
        <v>86</v>
      </c>
      <c r="F114" s="22"/>
      <c r="G114" s="16" t="str">
        <f t="shared" si="1"/>
        <v>Loading...</v>
      </c>
      <c r="H114" s="19" t="s">
        <v>86</v>
      </c>
    </row>
    <row r="115">
      <c r="A115" s="19" t="s">
        <v>3006</v>
      </c>
      <c r="B115" s="20" t="s">
        <v>3014</v>
      </c>
      <c r="C115" s="21" t="s">
        <v>3008</v>
      </c>
      <c r="D115" s="21" t="s">
        <v>3012</v>
      </c>
      <c r="E115" s="19" t="s">
        <v>86</v>
      </c>
      <c r="F115" s="22"/>
      <c r="G115" s="16" t="str">
        <f t="shared" si="1"/>
        <v>Loading...</v>
      </c>
      <c r="H115" s="19" t="s">
        <v>86</v>
      </c>
    </row>
    <row r="116">
      <c r="A116" s="19" t="s">
        <v>3006</v>
      </c>
      <c r="B116" s="20" t="s">
        <v>3015</v>
      </c>
      <c r="C116" s="21" t="s">
        <v>3008</v>
      </c>
      <c r="D116" s="21" t="s">
        <v>3012</v>
      </c>
      <c r="E116" s="19" t="s">
        <v>86</v>
      </c>
      <c r="F116" s="22"/>
      <c r="G116" s="16" t="str">
        <f t="shared" si="1"/>
        <v>Loading...</v>
      </c>
      <c r="H116" s="19" t="s">
        <v>86</v>
      </c>
    </row>
    <row r="117">
      <c r="A117" s="19" t="s">
        <v>3006</v>
      </c>
      <c r="B117" s="20" t="s">
        <v>3016</v>
      </c>
      <c r="C117" s="21" t="s">
        <v>3008</v>
      </c>
      <c r="D117" s="21" t="s">
        <v>3012</v>
      </c>
      <c r="E117" s="19" t="s">
        <v>86</v>
      </c>
      <c r="F117" s="22"/>
      <c r="G117" s="16" t="str">
        <f t="shared" si="1"/>
        <v>Loading...</v>
      </c>
      <c r="H117" s="19" t="s">
        <v>86</v>
      </c>
    </row>
    <row r="118">
      <c r="A118" s="19" t="s">
        <v>3006</v>
      </c>
      <c r="B118" s="20" t="s">
        <v>3017</v>
      </c>
      <c r="C118" s="21" t="s">
        <v>3008</v>
      </c>
      <c r="D118" s="21" t="s">
        <v>3012</v>
      </c>
      <c r="E118" s="19" t="s">
        <v>86</v>
      </c>
      <c r="F118" s="22"/>
      <c r="G118" s="16" t="str">
        <f t="shared" si="1"/>
        <v>Loading...</v>
      </c>
      <c r="H118" s="19" t="s">
        <v>86</v>
      </c>
    </row>
    <row r="119">
      <c r="A119" s="19" t="s">
        <v>3006</v>
      </c>
      <c r="B119" s="20" t="s">
        <v>3018</v>
      </c>
      <c r="C119" s="21" t="s">
        <v>3008</v>
      </c>
      <c r="D119" s="21" t="s">
        <v>3012</v>
      </c>
      <c r="E119" s="19" t="s">
        <v>86</v>
      </c>
      <c r="F119" s="22"/>
      <c r="G119" s="16" t="str">
        <f t="shared" si="1"/>
        <v>Loading...</v>
      </c>
      <c r="H119" s="19" t="s">
        <v>86</v>
      </c>
    </row>
    <row r="120">
      <c r="A120" s="16" t="s">
        <v>3019</v>
      </c>
      <c r="B120" s="1" t="s">
        <v>3020</v>
      </c>
      <c r="C120" s="17" t="s">
        <v>3021</v>
      </c>
      <c r="D120" s="17" t="s">
        <v>3022</v>
      </c>
      <c r="E120" s="18"/>
      <c r="F120" s="18"/>
      <c r="G120" s="16" t="str">
        <f t="shared" si="1"/>
        <v>Loading...</v>
      </c>
      <c r="H120" s="18"/>
    </row>
    <row r="121">
      <c r="A121" s="16" t="s">
        <v>3023</v>
      </c>
      <c r="B121" s="1" t="s">
        <v>3024</v>
      </c>
      <c r="C121" s="17" t="s">
        <v>3025</v>
      </c>
      <c r="D121" s="17" t="s">
        <v>3026</v>
      </c>
      <c r="E121" s="16" t="s">
        <v>3027</v>
      </c>
      <c r="F121" s="18"/>
      <c r="G121" s="16" t="str">
        <f t="shared" si="1"/>
        <v>Loading...</v>
      </c>
      <c r="H121" s="16" t="s">
        <v>84</v>
      </c>
    </row>
    <row r="122">
      <c r="A122" s="16" t="s">
        <v>3028</v>
      </c>
      <c r="B122" s="1" t="s">
        <v>3029</v>
      </c>
      <c r="C122" s="17" t="s">
        <v>3030</v>
      </c>
      <c r="D122" s="17" t="s">
        <v>3031</v>
      </c>
      <c r="E122" s="16" t="s">
        <v>3032</v>
      </c>
      <c r="F122" s="18"/>
      <c r="G122" s="16" t="str">
        <f t="shared" si="1"/>
        <v>Loading...</v>
      </c>
      <c r="H122" s="16" t="s">
        <v>82</v>
      </c>
    </row>
    <row r="123">
      <c r="A123" s="16" t="s">
        <v>3033</v>
      </c>
      <c r="B123" s="1" t="s">
        <v>3034</v>
      </c>
      <c r="C123" s="17" t="s">
        <v>3035</v>
      </c>
      <c r="D123" s="17" t="s">
        <v>3036</v>
      </c>
      <c r="E123" s="18"/>
      <c r="F123" s="18"/>
      <c r="G123" s="16" t="str">
        <f t="shared" si="1"/>
        <v>Loading...</v>
      </c>
      <c r="H123" s="18"/>
    </row>
    <row r="124">
      <c r="A124" s="16" t="s">
        <v>3037</v>
      </c>
      <c r="B124" s="1" t="s">
        <v>3038</v>
      </c>
      <c r="C124" s="17" t="s">
        <v>3039</v>
      </c>
      <c r="D124" s="17" t="s">
        <v>3040</v>
      </c>
      <c r="E124" s="16" t="s">
        <v>3041</v>
      </c>
      <c r="F124" s="18"/>
      <c r="G124" s="16" t="str">
        <f t="shared" si="1"/>
        <v>Loading...</v>
      </c>
      <c r="H124" s="16" t="s">
        <v>80</v>
      </c>
    </row>
    <row r="125">
      <c r="A125" s="16" t="s">
        <v>3042</v>
      </c>
      <c r="B125" s="1" t="s">
        <v>3043</v>
      </c>
      <c r="C125" s="17" t="s">
        <v>3044</v>
      </c>
      <c r="D125" s="17" t="s">
        <v>3045</v>
      </c>
      <c r="E125" s="16" t="s">
        <v>3046</v>
      </c>
      <c r="F125" s="18"/>
      <c r="G125" s="16" t="str">
        <f t="shared" si="1"/>
        <v>Loading...</v>
      </c>
      <c r="H125" s="16" t="s">
        <v>80</v>
      </c>
    </row>
    <row r="126">
      <c r="A126" s="16" t="s">
        <v>3047</v>
      </c>
      <c r="B126" s="1" t="s">
        <v>3048</v>
      </c>
      <c r="C126" s="17" t="s">
        <v>3049</v>
      </c>
      <c r="D126" s="17" t="s">
        <v>3050</v>
      </c>
      <c r="E126" s="16" t="s">
        <v>3051</v>
      </c>
      <c r="F126" s="18"/>
      <c r="G126" s="16" t="str">
        <f t="shared" si="1"/>
        <v>Loading...</v>
      </c>
      <c r="H126" s="16" t="s">
        <v>80</v>
      </c>
    </row>
    <row r="127">
      <c r="A127" s="16" t="s">
        <v>3052</v>
      </c>
      <c r="B127" s="1" t="s">
        <v>3053</v>
      </c>
      <c r="C127" s="17" t="s">
        <v>3054</v>
      </c>
      <c r="D127" s="17" t="s">
        <v>3055</v>
      </c>
      <c r="E127" s="16" t="s">
        <v>3041</v>
      </c>
      <c r="F127" s="18"/>
      <c r="G127" s="16" t="str">
        <f t="shared" si="1"/>
        <v>Loading...</v>
      </c>
      <c r="H127" s="18"/>
    </row>
    <row r="128">
      <c r="A128" s="16" t="s">
        <v>3056</v>
      </c>
      <c r="B128" s="1" t="s">
        <v>3057</v>
      </c>
      <c r="C128" s="17" t="s">
        <v>3058</v>
      </c>
      <c r="D128" s="17" t="s">
        <v>3059</v>
      </c>
      <c r="E128" s="16" t="s">
        <v>3060</v>
      </c>
      <c r="F128" s="18"/>
      <c r="G128" s="16" t="str">
        <f t="shared" si="1"/>
        <v>Loading...</v>
      </c>
      <c r="H128" s="18"/>
    </row>
    <row r="129">
      <c r="A129" s="16" t="s">
        <v>3061</v>
      </c>
      <c r="B129" s="1" t="s">
        <v>3062</v>
      </c>
      <c r="C129" s="17" t="s">
        <v>3063</v>
      </c>
      <c r="D129" s="17" t="s">
        <v>3064</v>
      </c>
      <c r="E129" s="16" t="s">
        <v>3065</v>
      </c>
      <c r="F129" s="18"/>
      <c r="G129" s="16" t="str">
        <f t="shared" si="1"/>
        <v>Loading...</v>
      </c>
      <c r="H129" s="18"/>
    </row>
    <row r="130">
      <c r="A130" s="16" t="s">
        <v>3066</v>
      </c>
      <c r="B130" s="1" t="s">
        <v>3067</v>
      </c>
      <c r="C130" s="17" t="s">
        <v>3068</v>
      </c>
      <c r="D130" s="17" t="s">
        <v>3069</v>
      </c>
      <c r="E130" s="16" t="s">
        <v>3070</v>
      </c>
      <c r="F130" s="18"/>
      <c r="G130" s="16" t="str">
        <f t="shared" si="1"/>
        <v>Loading...</v>
      </c>
      <c r="H130" s="18"/>
    </row>
    <row r="131">
      <c r="A131" s="16" t="s">
        <v>3071</v>
      </c>
      <c r="B131" s="1" t="s">
        <v>3072</v>
      </c>
      <c r="C131" s="17" t="s">
        <v>3073</v>
      </c>
      <c r="D131" s="17" t="s">
        <v>3074</v>
      </c>
      <c r="E131" s="16" t="s">
        <v>3075</v>
      </c>
      <c r="F131" s="18"/>
      <c r="G131" s="16" t="str">
        <f t="shared" si="1"/>
        <v>Loading...</v>
      </c>
      <c r="H131" s="18"/>
    </row>
    <row r="132">
      <c r="A132" s="16" t="s">
        <v>3076</v>
      </c>
      <c r="B132" s="1" t="s">
        <v>3077</v>
      </c>
      <c r="C132" s="17" t="s">
        <v>3078</v>
      </c>
      <c r="D132" s="17" t="s">
        <v>3079</v>
      </c>
      <c r="E132" s="16" t="s">
        <v>3080</v>
      </c>
      <c r="F132" s="18"/>
      <c r="G132" s="16" t="str">
        <f t="shared" si="1"/>
        <v>Loading...</v>
      </c>
      <c r="H132" s="18"/>
    </row>
    <row r="133">
      <c r="A133" s="16" t="s">
        <v>3081</v>
      </c>
      <c r="B133" s="1" t="s">
        <v>3082</v>
      </c>
      <c r="C133" s="17" t="s">
        <v>3083</v>
      </c>
      <c r="D133" s="17" t="s">
        <v>3084</v>
      </c>
      <c r="E133" s="16" t="s">
        <v>3085</v>
      </c>
      <c r="F133" s="18"/>
      <c r="G133" s="16" t="str">
        <f t="shared" si="1"/>
        <v>Loading...</v>
      </c>
      <c r="H133" s="18"/>
    </row>
    <row r="134">
      <c r="A134" s="19" t="s">
        <v>3081</v>
      </c>
      <c r="B134" s="20" t="s">
        <v>3086</v>
      </c>
      <c r="C134" s="21" t="s">
        <v>3083</v>
      </c>
      <c r="D134" s="21" t="s">
        <v>3087</v>
      </c>
      <c r="E134" s="19" t="s">
        <v>86</v>
      </c>
      <c r="F134" s="22"/>
      <c r="G134" s="16" t="str">
        <f t="shared" si="1"/>
        <v>Loading...</v>
      </c>
      <c r="H134" s="19" t="s">
        <v>86</v>
      </c>
    </row>
    <row r="135">
      <c r="A135" s="16" t="s">
        <v>3088</v>
      </c>
      <c r="B135" s="1" t="s">
        <v>3089</v>
      </c>
      <c r="C135" s="17" t="s">
        <v>3090</v>
      </c>
      <c r="D135" s="17" t="s">
        <v>3091</v>
      </c>
      <c r="E135" s="16" t="s">
        <v>3092</v>
      </c>
      <c r="F135" s="18"/>
      <c r="G135" s="16" t="str">
        <f t="shared" si="1"/>
        <v>Loading...</v>
      </c>
      <c r="H135" s="18"/>
    </row>
    <row r="136">
      <c r="A136" s="16" t="s">
        <v>3093</v>
      </c>
      <c r="B136" s="1" t="s">
        <v>3094</v>
      </c>
      <c r="C136" s="17" t="s">
        <v>3095</v>
      </c>
      <c r="D136" s="17" t="s">
        <v>3096</v>
      </c>
      <c r="E136" s="16" t="s">
        <v>3097</v>
      </c>
      <c r="F136" s="18"/>
      <c r="G136" s="16" t="str">
        <f t="shared" si="1"/>
        <v>Loading...</v>
      </c>
      <c r="H136" s="18"/>
    </row>
    <row r="137">
      <c r="A137" s="16" t="s">
        <v>3098</v>
      </c>
      <c r="B137" s="1" t="s">
        <v>3099</v>
      </c>
      <c r="C137" s="17" t="s">
        <v>3100</v>
      </c>
      <c r="D137" s="17" t="s">
        <v>3101</v>
      </c>
      <c r="E137" s="16" t="s">
        <v>3102</v>
      </c>
      <c r="F137" s="18"/>
      <c r="G137" s="16" t="str">
        <f t="shared" si="1"/>
        <v>Loading...</v>
      </c>
      <c r="H137" s="16" t="s">
        <v>82</v>
      </c>
    </row>
    <row r="138">
      <c r="A138" s="16" t="s">
        <v>3103</v>
      </c>
      <c r="B138" s="1" t="s">
        <v>3104</v>
      </c>
      <c r="C138" s="17" t="s">
        <v>3105</v>
      </c>
      <c r="D138" s="17" t="s">
        <v>3106</v>
      </c>
      <c r="E138" s="16" t="s">
        <v>3107</v>
      </c>
      <c r="F138" s="18"/>
      <c r="G138" s="16" t="str">
        <f t="shared" si="1"/>
        <v>Loading...</v>
      </c>
      <c r="H138" s="18"/>
    </row>
    <row r="139">
      <c r="A139" s="16" t="s">
        <v>3108</v>
      </c>
      <c r="B139" s="1" t="s">
        <v>3109</v>
      </c>
      <c r="C139" s="17" t="s">
        <v>3110</v>
      </c>
      <c r="D139" s="17" t="s">
        <v>3111</v>
      </c>
      <c r="E139" s="16" t="s">
        <v>3112</v>
      </c>
      <c r="F139" s="18"/>
      <c r="G139" s="16" t="str">
        <f t="shared" si="1"/>
        <v>Loading...</v>
      </c>
      <c r="H139" s="18"/>
    </row>
    <row r="140">
      <c r="A140" s="16" t="s">
        <v>3113</v>
      </c>
      <c r="B140" s="1" t="s">
        <v>3114</v>
      </c>
      <c r="C140" s="17" t="s">
        <v>3115</v>
      </c>
      <c r="D140" s="17" t="s">
        <v>3116</v>
      </c>
      <c r="E140" s="16" t="s">
        <v>3117</v>
      </c>
      <c r="F140" s="18"/>
      <c r="G140" s="16" t="str">
        <f t="shared" si="1"/>
        <v>Loading...</v>
      </c>
      <c r="H140" s="16" t="s">
        <v>82</v>
      </c>
    </row>
    <row r="141">
      <c r="A141" s="16" t="s">
        <v>3118</v>
      </c>
      <c r="B141" s="1" t="s">
        <v>3119</v>
      </c>
      <c r="C141" s="17" t="s">
        <v>3120</v>
      </c>
      <c r="D141" s="17" t="s">
        <v>3121</v>
      </c>
      <c r="E141" s="16" t="s">
        <v>3085</v>
      </c>
      <c r="F141" s="18"/>
      <c r="G141" s="16" t="str">
        <f t="shared" si="1"/>
        <v>Loading...</v>
      </c>
      <c r="H141" s="16" t="s">
        <v>82</v>
      </c>
    </row>
    <row r="142">
      <c r="A142" s="16" t="s">
        <v>3122</v>
      </c>
      <c r="B142" s="1" t="s">
        <v>3123</v>
      </c>
      <c r="C142" s="17" t="s">
        <v>3124</v>
      </c>
      <c r="D142" s="17" t="s">
        <v>3125</v>
      </c>
      <c r="E142" s="18"/>
      <c r="F142" s="18"/>
      <c r="G142" s="16" t="str">
        <f t="shared" si="1"/>
        <v>Loading...</v>
      </c>
      <c r="H142" s="18"/>
    </row>
    <row r="143">
      <c r="A143" s="16" t="s">
        <v>3126</v>
      </c>
      <c r="B143" s="1" t="s">
        <v>3127</v>
      </c>
      <c r="C143" s="17" t="s">
        <v>3128</v>
      </c>
      <c r="D143" s="17" t="s">
        <v>3129</v>
      </c>
      <c r="E143" s="18"/>
      <c r="F143" s="18"/>
      <c r="G143" s="16" t="str">
        <f t="shared" si="1"/>
        <v>Loading...</v>
      </c>
      <c r="H143" s="18"/>
    </row>
    <row r="144">
      <c r="A144" s="16" t="s">
        <v>3130</v>
      </c>
      <c r="B144" s="1" t="s">
        <v>3131</v>
      </c>
      <c r="C144" s="17" t="s">
        <v>3132</v>
      </c>
      <c r="D144" s="17" t="s">
        <v>3133</v>
      </c>
      <c r="E144" s="18"/>
      <c r="F144" s="18"/>
      <c r="G144" s="16" t="str">
        <f t="shared" si="1"/>
        <v>Loading...</v>
      </c>
      <c r="H144" s="18"/>
    </row>
    <row r="145">
      <c r="A145" s="16" t="s">
        <v>3134</v>
      </c>
      <c r="B145" s="1" t="s">
        <v>3135</v>
      </c>
      <c r="C145" s="17" t="s">
        <v>3136</v>
      </c>
      <c r="D145" s="17" t="s">
        <v>3137</v>
      </c>
      <c r="E145" s="18"/>
      <c r="F145" s="18"/>
      <c r="G145" s="16" t="str">
        <f t="shared" si="1"/>
        <v>Loading...</v>
      </c>
      <c r="H145" s="18"/>
    </row>
    <row r="146">
      <c r="A146" s="16" t="s">
        <v>3138</v>
      </c>
      <c r="B146" s="1" t="s">
        <v>3139</v>
      </c>
      <c r="C146" s="17" t="s">
        <v>3140</v>
      </c>
      <c r="D146" s="17" t="s">
        <v>3141</v>
      </c>
      <c r="E146" s="18"/>
      <c r="F146" s="18"/>
      <c r="G146" s="16" t="str">
        <f t="shared" si="1"/>
        <v>Loading...</v>
      </c>
      <c r="H146" s="18"/>
    </row>
    <row r="147">
      <c r="A147" s="16" t="s">
        <v>3142</v>
      </c>
      <c r="B147" s="1" t="s">
        <v>3143</v>
      </c>
      <c r="C147" s="17" t="s">
        <v>3144</v>
      </c>
      <c r="D147" s="17" t="s">
        <v>3145</v>
      </c>
      <c r="E147" s="18"/>
      <c r="F147" s="18"/>
      <c r="G147" s="16" t="str">
        <f t="shared" si="1"/>
        <v>Loading...</v>
      </c>
      <c r="H147" s="18"/>
    </row>
    <row r="148">
      <c r="A148" s="16" t="s">
        <v>3146</v>
      </c>
      <c r="B148" s="1" t="s">
        <v>3147</v>
      </c>
      <c r="C148" s="17" t="s">
        <v>3148</v>
      </c>
      <c r="D148" s="17" t="s">
        <v>3149</v>
      </c>
      <c r="E148" s="18"/>
      <c r="F148" s="18"/>
      <c r="G148" s="16" t="str">
        <f t="shared" si="1"/>
        <v>Loading...</v>
      </c>
      <c r="H148" s="18"/>
    </row>
    <row r="149">
      <c r="A149" s="16" t="s">
        <v>3150</v>
      </c>
      <c r="B149" s="1" t="s">
        <v>3151</v>
      </c>
      <c r="C149" s="17" t="s">
        <v>3152</v>
      </c>
      <c r="D149" s="17" t="s">
        <v>3153</v>
      </c>
      <c r="E149" s="16" t="s">
        <v>3154</v>
      </c>
      <c r="F149" s="18"/>
      <c r="G149" s="16" t="str">
        <f t="shared" si="1"/>
        <v>Loading...</v>
      </c>
      <c r="H149" s="18"/>
    </row>
    <row r="150">
      <c r="A150" s="16" t="s">
        <v>3155</v>
      </c>
      <c r="B150" s="1" t="s">
        <v>3156</v>
      </c>
      <c r="C150" s="17" t="s">
        <v>3157</v>
      </c>
      <c r="D150" s="17" t="s">
        <v>3158</v>
      </c>
      <c r="E150" s="16" t="s">
        <v>3159</v>
      </c>
      <c r="F150" s="16" t="s">
        <v>3160</v>
      </c>
      <c r="G150" s="16" t="str">
        <f t="shared" si="1"/>
        <v>Loading...</v>
      </c>
      <c r="H150" s="18"/>
    </row>
    <row r="151">
      <c r="A151" s="16" t="s">
        <v>3161</v>
      </c>
      <c r="B151" s="1" t="s">
        <v>3162</v>
      </c>
      <c r="C151" s="17" t="s">
        <v>3163</v>
      </c>
      <c r="D151" s="17" t="s">
        <v>3164</v>
      </c>
      <c r="E151" s="16" t="s">
        <v>3165</v>
      </c>
      <c r="F151" s="18"/>
      <c r="G151" s="16" t="str">
        <f t="shared" si="1"/>
        <v>Loading...</v>
      </c>
      <c r="H151" s="18"/>
    </row>
    <row r="152">
      <c r="A152" s="16" t="s">
        <v>3166</v>
      </c>
      <c r="B152" s="1" t="s">
        <v>3167</v>
      </c>
      <c r="C152" s="17" t="s">
        <v>3168</v>
      </c>
      <c r="D152" s="17" t="s">
        <v>3169</v>
      </c>
      <c r="E152" s="16" t="s">
        <v>3170</v>
      </c>
      <c r="F152" s="18"/>
      <c r="G152" s="16" t="str">
        <f t="shared" si="1"/>
        <v>Loading...</v>
      </c>
      <c r="H152" s="16" t="s">
        <v>82</v>
      </c>
    </row>
    <row r="153">
      <c r="A153" s="16" t="s">
        <v>3171</v>
      </c>
      <c r="B153" s="1" t="s">
        <v>3172</v>
      </c>
      <c r="C153" s="17" t="s">
        <v>3173</v>
      </c>
      <c r="D153" s="17" t="s">
        <v>3174</v>
      </c>
      <c r="E153" s="16" t="s">
        <v>3175</v>
      </c>
      <c r="F153" s="18"/>
      <c r="G153" s="16" t="str">
        <f t="shared" si="1"/>
        <v>Loading...</v>
      </c>
      <c r="H153" s="18"/>
    </row>
    <row r="154">
      <c r="A154" s="16" t="s">
        <v>3176</v>
      </c>
      <c r="B154" s="1" t="s">
        <v>3177</v>
      </c>
      <c r="C154" s="17" t="s">
        <v>3178</v>
      </c>
      <c r="D154" s="17" t="s">
        <v>3179</v>
      </c>
      <c r="E154" s="16" t="s">
        <v>3180</v>
      </c>
      <c r="F154" s="18"/>
      <c r="G154" s="16" t="str">
        <f t="shared" si="1"/>
        <v>Loading...</v>
      </c>
      <c r="H154" s="16" t="s">
        <v>80</v>
      </c>
    </row>
    <row r="155">
      <c r="A155" s="16" t="s">
        <v>3181</v>
      </c>
      <c r="B155" s="1" t="s">
        <v>3182</v>
      </c>
      <c r="C155" s="17" t="s">
        <v>3183</v>
      </c>
      <c r="D155" s="17" t="s">
        <v>3184</v>
      </c>
      <c r="E155" s="18"/>
      <c r="F155" s="18"/>
      <c r="G155" s="16" t="str">
        <f t="shared" si="1"/>
        <v>Loading...</v>
      </c>
      <c r="H155" s="18"/>
    </row>
    <row r="156">
      <c r="A156" s="16" t="s">
        <v>3185</v>
      </c>
      <c r="B156" s="1" t="s">
        <v>3186</v>
      </c>
      <c r="C156" s="17" t="s">
        <v>3187</v>
      </c>
      <c r="D156" s="17" t="s">
        <v>3188</v>
      </c>
      <c r="E156" s="18"/>
      <c r="F156" s="18"/>
      <c r="G156" s="16" t="str">
        <f t="shared" si="1"/>
        <v>Loading...</v>
      </c>
      <c r="H156" s="18"/>
    </row>
    <row r="157">
      <c r="A157" s="16" t="s">
        <v>3189</v>
      </c>
      <c r="B157" s="1" t="s">
        <v>3190</v>
      </c>
      <c r="C157" s="17" t="s">
        <v>3191</v>
      </c>
      <c r="D157" s="17" t="s">
        <v>3192</v>
      </c>
      <c r="E157" s="18"/>
      <c r="F157" s="18"/>
      <c r="G157" s="16" t="str">
        <f t="shared" si="1"/>
        <v>Loading...</v>
      </c>
      <c r="H157" s="18"/>
    </row>
    <row r="158">
      <c r="A158" s="19" t="s">
        <v>3189</v>
      </c>
      <c r="B158" s="20" t="s">
        <v>3193</v>
      </c>
      <c r="C158" s="21" t="s">
        <v>3191</v>
      </c>
      <c r="D158" s="21" t="s">
        <v>3194</v>
      </c>
      <c r="E158" s="19" t="s">
        <v>86</v>
      </c>
      <c r="F158" s="22"/>
      <c r="G158" s="16" t="str">
        <f t="shared" si="1"/>
        <v>Loading...</v>
      </c>
      <c r="H158" s="19" t="s">
        <v>86</v>
      </c>
    </row>
    <row r="159">
      <c r="A159" s="16" t="s">
        <v>3195</v>
      </c>
      <c r="B159" s="1" t="s">
        <v>3196</v>
      </c>
      <c r="C159" s="17" t="s">
        <v>3197</v>
      </c>
      <c r="D159" s="17" t="s">
        <v>3198</v>
      </c>
      <c r="E159" s="18"/>
      <c r="F159" s="18"/>
      <c r="G159" s="16" t="str">
        <f t="shared" si="1"/>
        <v>Loading...</v>
      </c>
      <c r="H159" s="18"/>
    </row>
    <row r="160">
      <c r="A160" s="16" t="s">
        <v>3199</v>
      </c>
      <c r="B160" s="1" t="s">
        <v>3200</v>
      </c>
      <c r="C160" s="17" t="s">
        <v>3201</v>
      </c>
      <c r="D160" s="17" t="s">
        <v>3202</v>
      </c>
      <c r="E160" s="18"/>
      <c r="F160" s="18"/>
      <c r="G160" s="16" t="str">
        <f t="shared" si="1"/>
        <v>Loading...</v>
      </c>
      <c r="H160" s="18"/>
    </row>
    <row r="161">
      <c r="A161" s="16" t="s">
        <v>3203</v>
      </c>
      <c r="B161" s="1" t="s">
        <v>3204</v>
      </c>
      <c r="C161" s="17" t="s">
        <v>3205</v>
      </c>
      <c r="D161" s="17" t="s">
        <v>3206</v>
      </c>
      <c r="E161" s="16" t="s">
        <v>3207</v>
      </c>
      <c r="F161" s="18"/>
      <c r="G161" s="16" t="str">
        <f t="shared" si="1"/>
        <v>Loading...</v>
      </c>
      <c r="H161" s="18"/>
    </row>
    <row r="162">
      <c r="A162" s="16" t="s">
        <v>3208</v>
      </c>
      <c r="B162" s="1" t="s">
        <v>3209</v>
      </c>
      <c r="C162" s="17" t="s">
        <v>3210</v>
      </c>
      <c r="D162" s="17" t="s">
        <v>3211</v>
      </c>
      <c r="E162" s="16" t="s">
        <v>3212</v>
      </c>
      <c r="F162" s="18"/>
      <c r="G162" s="16" t="str">
        <f t="shared" si="1"/>
        <v>Loading...</v>
      </c>
      <c r="H162" s="18"/>
    </row>
    <row r="163">
      <c r="A163" s="19" t="s">
        <v>3208</v>
      </c>
      <c r="B163" s="20" t="s">
        <v>3213</v>
      </c>
      <c r="C163" s="21" t="s">
        <v>3210</v>
      </c>
      <c r="D163" s="21" t="s">
        <v>3214</v>
      </c>
      <c r="E163" s="19" t="s">
        <v>86</v>
      </c>
      <c r="F163" s="22"/>
      <c r="G163" s="16" t="str">
        <f t="shared" si="1"/>
        <v>Loading...</v>
      </c>
      <c r="H163" s="19" t="s">
        <v>86</v>
      </c>
    </row>
    <row r="164">
      <c r="A164" s="16" t="s">
        <v>3215</v>
      </c>
      <c r="B164" s="1" t="s">
        <v>3216</v>
      </c>
      <c r="C164" s="17" t="s">
        <v>3217</v>
      </c>
      <c r="D164" s="17" t="s">
        <v>3218</v>
      </c>
      <c r="E164" s="16" t="s">
        <v>3219</v>
      </c>
      <c r="F164" s="18"/>
      <c r="G164" s="16" t="str">
        <f t="shared" si="1"/>
        <v>Loading...</v>
      </c>
      <c r="H164" s="18"/>
    </row>
    <row r="165">
      <c r="A165" s="16" t="s">
        <v>3220</v>
      </c>
      <c r="B165" s="1" t="s">
        <v>3221</v>
      </c>
      <c r="C165" s="17" t="s">
        <v>3222</v>
      </c>
      <c r="D165" s="17" t="s">
        <v>3223</v>
      </c>
      <c r="E165" s="16" t="s">
        <v>3224</v>
      </c>
      <c r="F165" s="18"/>
      <c r="G165" s="16" t="str">
        <f t="shared" si="1"/>
        <v>Loading...</v>
      </c>
      <c r="H165" s="18"/>
    </row>
    <row r="166">
      <c r="A166" s="16" t="s">
        <v>3225</v>
      </c>
      <c r="B166" s="1" t="s">
        <v>3226</v>
      </c>
      <c r="C166" s="17" t="s">
        <v>3227</v>
      </c>
      <c r="D166" s="17" t="s">
        <v>3228</v>
      </c>
      <c r="E166" s="16" t="s">
        <v>3229</v>
      </c>
      <c r="F166" s="18"/>
      <c r="G166" s="16" t="str">
        <f t="shared" si="1"/>
        <v>Loading...</v>
      </c>
      <c r="H166" s="16" t="s">
        <v>80</v>
      </c>
    </row>
    <row r="167">
      <c r="A167" s="16" t="s">
        <v>3230</v>
      </c>
      <c r="B167" s="1" t="s">
        <v>3231</v>
      </c>
      <c r="C167" s="17" t="s">
        <v>3232</v>
      </c>
      <c r="D167" s="17" t="s">
        <v>3233</v>
      </c>
      <c r="E167" s="16" t="s">
        <v>3234</v>
      </c>
      <c r="F167" s="18"/>
      <c r="G167" s="16" t="str">
        <f t="shared" si="1"/>
        <v>Loading...</v>
      </c>
      <c r="H167" s="18"/>
    </row>
    <row r="168">
      <c r="A168" s="16" t="s">
        <v>3235</v>
      </c>
      <c r="B168" s="1" t="s">
        <v>3236</v>
      </c>
      <c r="C168" s="17" t="s">
        <v>3237</v>
      </c>
      <c r="D168" s="17" t="s">
        <v>3238</v>
      </c>
      <c r="E168" s="18"/>
      <c r="F168" s="18"/>
      <c r="G168" s="16" t="str">
        <f t="shared" si="1"/>
        <v>Loading...</v>
      </c>
      <c r="H168" s="18"/>
    </row>
    <row r="169">
      <c r="A169" s="16" t="s">
        <v>3239</v>
      </c>
      <c r="B169" s="1" t="s">
        <v>3240</v>
      </c>
      <c r="C169" s="17" t="s">
        <v>3241</v>
      </c>
      <c r="D169" s="17" t="s">
        <v>3242</v>
      </c>
      <c r="E169" s="18"/>
      <c r="F169" s="18"/>
      <c r="G169" s="16" t="str">
        <f t="shared" si="1"/>
        <v>Loading...</v>
      </c>
      <c r="H169" s="18"/>
    </row>
    <row r="170">
      <c r="A170" s="16" t="s">
        <v>3243</v>
      </c>
      <c r="B170" s="1" t="s">
        <v>3244</v>
      </c>
      <c r="C170" s="17" t="s">
        <v>3245</v>
      </c>
      <c r="D170" s="17" t="s">
        <v>3246</v>
      </c>
      <c r="E170" s="16" t="s">
        <v>3247</v>
      </c>
      <c r="F170" s="18"/>
      <c r="G170" s="16" t="str">
        <f t="shared" si="1"/>
        <v>Loading...</v>
      </c>
      <c r="H170" s="18"/>
    </row>
    <row r="171">
      <c r="A171" s="16" t="s">
        <v>3248</v>
      </c>
      <c r="B171" s="1" t="s">
        <v>3249</v>
      </c>
      <c r="C171" s="17" t="s">
        <v>3250</v>
      </c>
      <c r="D171" s="17" t="s">
        <v>3251</v>
      </c>
      <c r="E171" s="16" t="s">
        <v>3252</v>
      </c>
      <c r="F171" s="18"/>
      <c r="G171" s="16" t="str">
        <f t="shared" si="1"/>
        <v>Loading...</v>
      </c>
      <c r="H171" s="16" t="s">
        <v>84</v>
      </c>
    </row>
    <row r="172">
      <c r="A172" s="16" t="s">
        <v>3253</v>
      </c>
      <c r="B172" s="1" t="s">
        <v>3254</v>
      </c>
      <c r="C172" s="17" t="s">
        <v>3255</v>
      </c>
      <c r="D172" s="17" t="s">
        <v>3256</v>
      </c>
      <c r="E172" s="16" t="s">
        <v>3252</v>
      </c>
      <c r="F172" s="18"/>
      <c r="G172" s="16" t="str">
        <f t="shared" si="1"/>
        <v>Loading...</v>
      </c>
      <c r="H172" s="16" t="s">
        <v>84</v>
      </c>
    </row>
    <row r="173">
      <c r="A173" s="16" t="s">
        <v>3257</v>
      </c>
      <c r="B173" s="1" t="s">
        <v>3258</v>
      </c>
      <c r="C173" s="17" t="s">
        <v>3259</v>
      </c>
      <c r="D173" s="17" t="s">
        <v>3260</v>
      </c>
      <c r="E173" s="16" t="s">
        <v>3261</v>
      </c>
      <c r="F173" s="18"/>
      <c r="G173" s="16" t="str">
        <f t="shared" si="1"/>
        <v>Loading...</v>
      </c>
      <c r="H173" s="18"/>
    </row>
    <row r="174">
      <c r="A174" s="16" t="s">
        <v>3262</v>
      </c>
      <c r="B174" s="1" t="s">
        <v>3263</v>
      </c>
      <c r="C174" s="17" t="s">
        <v>3264</v>
      </c>
      <c r="D174" s="17" t="s">
        <v>3265</v>
      </c>
      <c r="E174" s="18"/>
      <c r="F174" s="18"/>
      <c r="G174" s="16" t="str">
        <f t="shared" si="1"/>
        <v>Loading...</v>
      </c>
      <c r="H174" s="18"/>
    </row>
    <row r="175">
      <c r="A175" s="19" t="s">
        <v>3262</v>
      </c>
      <c r="B175" s="20" t="s">
        <v>3266</v>
      </c>
      <c r="C175" s="21" t="s">
        <v>3264</v>
      </c>
      <c r="D175" s="21" t="s">
        <v>3267</v>
      </c>
      <c r="E175" s="19" t="s">
        <v>86</v>
      </c>
      <c r="F175" s="22"/>
      <c r="G175" s="16" t="str">
        <f t="shared" si="1"/>
        <v>Loading...</v>
      </c>
      <c r="H175" s="19" t="s">
        <v>86</v>
      </c>
    </row>
    <row r="176">
      <c r="A176" s="19" t="s">
        <v>3262</v>
      </c>
      <c r="B176" s="20" t="s">
        <v>3268</v>
      </c>
      <c r="C176" s="21" t="s">
        <v>3264</v>
      </c>
      <c r="D176" s="21" t="s">
        <v>3267</v>
      </c>
      <c r="E176" s="19" t="s">
        <v>86</v>
      </c>
      <c r="F176" s="22"/>
      <c r="G176" s="16" t="str">
        <f t="shared" si="1"/>
        <v>Loading...</v>
      </c>
      <c r="H176" s="19" t="s">
        <v>86</v>
      </c>
    </row>
    <row r="177">
      <c r="A177" s="16" t="s">
        <v>3269</v>
      </c>
      <c r="B177" s="1" t="s">
        <v>3270</v>
      </c>
      <c r="C177" s="17" t="s">
        <v>3271</v>
      </c>
      <c r="D177" s="17" t="s">
        <v>3272</v>
      </c>
      <c r="E177" s="18"/>
      <c r="F177" s="18"/>
      <c r="G177" s="16" t="str">
        <f t="shared" si="1"/>
        <v>Loading...</v>
      </c>
      <c r="H177" s="18"/>
    </row>
    <row r="178">
      <c r="A178" s="16" t="s">
        <v>3273</v>
      </c>
      <c r="B178" s="1" t="s">
        <v>3274</v>
      </c>
      <c r="C178" s="17" t="s">
        <v>3275</v>
      </c>
      <c r="D178" s="17" t="s">
        <v>3276</v>
      </c>
      <c r="E178" s="18"/>
      <c r="F178" s="18"/>
      <c r="G178" s="16" t="str">
        <f t="shared" si="1"/>
        <v>Loading...</v>
      </c>
      <c r="H178" s="18"/>
    </row>
    <row r="179">
      <c r="A179" s="16" t="s">
        <v>3277</v>
      </c>
      <c r="B179" s="1" t="s">
        <v>3278</v>
      </c>
      <c r="C179" s="17" t="s">
        <v>3279</v>
      </c>
      <c r="D179" s="17" t="s">
        <v>3280</v>
      </c>
      <c r="E179" s="18"/>
      <c r="F179" s="18"/>
      <c r="G179" s="16" t="str">
        <f t="shared" si="1"/>
        <v>Loading...</v>
      </c>
      <c r="H179" s="18"/>
    </row>
    <row r="180">
      <c r="A180" s="16" t="s">
        <v>3281</v>
      </c>
      <c r="B180" s="1" t="s">
        <v>3282</v>
      </c>
      <c r="C180" s="17" t="s">
        <v>3283</v>
      </c>
      <c r="D180" s="17" t="s">
        <v>3284</v>
      </c>
      <c r="E180" s="16" t="s">
        <v>3285</v>
      </c>
      <c r="F180" s="18"/>
      <c r="G180" s="16" t="str">
        <f t="shared" si="1"/>
        <v>Loading...</v>
      </c>
      <c r="H180" s="18"/>
    </row>
    <row r="181">
      <c r="A181" s="19" t="s">
        <v>3281</v>
      </c>
      <c r="B181" s="20" t="s">
        <v>3286</v>
      </c>
      <c r="C181" s="21" t="s">
        <v>3283</v>
      </c>
      <c r="D181" s="21" t="s">
        <v>3287</v>
      </c>
      <c r="E181" s="19" t="s">
        <v>86</v>
      </c>
      <c r="F181" s="22"/>
      <c r="G181" s="16" t="str">
        <f t="shared" si="1"/>
        <v>Loading...</v>
      </c>
      <c r="H181" s="19" t="s">
        <v>86</v>
      </c>
    </row>
    <row r="182">
      <c r="A182" s="16" t="s">
        <v>3288</v>
      </c>
      <c r="B182" s="1" t="s">
        <v>3289</v>
      </c>
      <c r="C182" s="17" t="s">
        <v>3290</v>
      </c>
      <c r="D182" s="17" t="s">
        <v>3291</v>
      </c>
      <c r="E182" s="16" t="s">
        <v>3292</v>
      </c>
      <c r="F182" s="18"/>
      <c r="G182" s="16" t="str">
        <f t="shared" si="1"/>
        <v>Loading...</v>
      </c>
      <c r="H182" s="16" t="s">
        <v>80</v>
      </c>
    </row>
    <row r="183">
      <c r="A183" s="19" t="s">
        <v>3288</v>
      </c>
      <c r="B183" s="20" t="s">
        <v>3293</v>
      </c>
      <c r="C183" s="21" t="s">
        <v>3290</v>
      </c>
      <c r="D183" s="21" t="s">
        <v>3294</v>
      </c>
      <c r="E183" s="19" t="s">
        <v>86</v>
      </c>
      <c r="F183" s="22"/>
      <c r="G183" s="16" t="str">
        <f t="shared" si="1"/>
        <v>Loading...</v>
      </c>
      <c r="H183" s="19" t="s">
        <v>86</v>
      </c>
    </row>
    <row r="184">
      <c r="A184" s="16" t="s">
        <v>3295</v>
      </c>
      <c r="B184" s="1" t="s">
        <v>3296</v>
      </c>
      <c r="C184" s="17" t="s">
        <v>3297</v>
      </c>
      <c r="D184" s="17" t="s">
        <v>3298</v>
      </c>
      <c r="E184" s="16" t="s">
        <v>3299</v>
      </c>
      <c r="F184" s="18"/>
      <c r="G184" s="16" t="str">
        <f t="shared" si="1"/>
        <v>Loading...</v>
      </c>
      <c r="H184" s="16" t="s">
        <v>80</v>
      </c>
    </row>
    <row r="185">
      <c r="A185" s="19" t="s">
        <v>3295</v>
      </c>
      <c r="B185" s="20" t="s">
        <v>3300</v>
      </c>
      <c r="C185" s="21" t="s">
        <v>3297</v>
      </c>
      <c r="D185" s="21" t="s">
        <v>3301</v>
      </c>
      <c r="E185" s="19" t="s">
        <v>86</v>
      </c>
      <c r="F185" s="22"/>
      <c r="G185" s="16" t="str">
        <f t="shared" si="1"/>
        <v>Loading...</v>
      </c>
      <c r="H185" s="19" t="s">
        <v>86</v>
      </c>
    </row>
    <row r="186">
      <c r="A186" s="16" t="s">
        <v>3302</v>
      </c>
      <c r="B186" s="1" t="s">
        <v>3303</v>
      </c>
      <c r="C186" s="17" t="s">
        <v>3304</v>
      </c>
      <c r="D186" s="17" t="s">
        <v>3305</v>
      </c>
      <c r="E186" s="16" t="s">
        <v>3306</v>
      </c>
      <c r="F186" s="18"/>
      <c r="G186" s="16" t="str">
        <f t="shared" si="1"/>
        <v>Loading...</v>
      </c>
      <c r="H186" s="16" t="s">
        <v>80</v>
      </c>
    </row>
    <row r="187">
      <c r="A187" s="16" t="s">
        <v>3307</v>
      </c>
      <c r="B187" s="1" t="s">
        <v>3308</v>
      </c>
      <c r="C187" s="17" t="s">
        <v>3309</v>
      </c>
      <c r="D187" s="17" t="s">
        <v>3310</v>
      </c>
      <c r="E187" s="16" t="s">
        <v>3311</v>
      </c>
      <c r="F187" s="18"/>
      <c r="G187" s="16" t="str">
        <f t="shared" si="1"/>
        <v>Loading...</v>
      </c>
      <c r="H187" s="18"/>
    </row>
    <row r="188">
      <c r="A188" s="16" t="s">
        <v>3312</v>
      </c>
      <c r="B188" s="1" t="s">
        <v>3313</v>
      </c>
      <c r="C188" s="17" t="s">
        <v>3314</v>
      </c>
      <c r="D188" s="17" t="s">
        <v>3315</v>
      </c>
      <c r="E188" s="16" t="s">
        <v>3316</v>
      </c>
      <c r="F188" s="18"/>
      <c r="G188" s="16" t="str">
        <f t="shared" si="1"/>
        <v>Loading...</v>
      </c>
      <c r="H188" s="18"/>
    </row>
    <row r="189">
      <c r="A189" s="16" t="s">
        <v>3317</v>
      </c>
      <c r="B189" s="1" t="s">
        <v>3318</v>
      </c>
      <c r="C189" s="17" t="s">
        <v>3319</v>
      </c>
      <c r="D189" s="17" t="s">
        <v>3320</v>
      </c>
      <c r="E189" s="18"/>
      <c r="F189" s="18"/>
      <c r="G189" s="16" t="str">
        <f t="shared" si="1"/>
        <v>Loading...</v>
      </c>
      <c r="H189" s="18"/>
    </row>
    <row r="190">
      <c r="A190" s="16" t="s">
        <v>3321</v>
      </c>
      <c r="B190" s="1" t="s">
        <v>3322</v>
      </c>
      <c r="C190" s="17" t="s">
        <v>3323</v>
      </c>
      <c r="D190" s="16" t="s">
        <v>3324</v>
      </c>
      <c r="E190" s="16" t="s">
        <v>3325</v>
      </c>
      <c r="F190" s="18"/>
      <c r="G190" s="16" t="str">
        <f t="shared" si="1"/>
        <v>Loading...</v>
      </c>
      <c r="H190" s="18"/>
    </row>
    <row r="191">
      <c r="A191" s="16" t="s">
        <v>3326</v>
      </c>
      <c r="B191" s="1" t="s">
        <v>3327</v>
      </c>
      <c r="C191" s="17" t="s">
        <v>3328</v>
      </c>
      <c r="D191" s="17" t="s">
        <v>3329</v>
      </c>
      <c r="E191" s="16" t="s">
        <v>3325</v>
      </c>
      <c r="F191" s="18"/>
      <c r="G191" s="16" t="str">
        <f t="shared" si="1"/>
        <v>Loading...</v>
      </c>
      <c r="H191" s="16" t="s">
        <v>80</v>
      </c>
    </row>
    <row r="192">
      <c r="A192" s="19" t="s">
        <v>3326</v>
      </c>
      <c r="B192" s="20" t="s">
        <v>3330</v>
      </c>
      <c r="C192" s="21" t="s">
        <v>3328</v>
      </c>
      <c r="D192" s="21" t="s">
        <v>3331</v>
      </c>
      <c r="E192" s="19" t="s">
        <v>86</v>
      </c>
      <c r="F192" s="22"/>
      <c r="G192" s="16" t="str">
        <f t="shared" si="1"/>
        <v>Loading...</v>
      </c>
      <c r="H192" s="19" t="s">
        <v>86</v>
      </c>
    </row>
    <row r="193">
      <c r="A193" s="16" t="s">
        <v>3332</v>
      </c>
      <c r="B193" s="1" t="s">
        <v>3333</v>
      </c>
      <c r="C193" s="17" t="s">
        <v>3334</v>
      </c>
      <c r="D193" s="17" t="s">
        <v>3335</v>
      </c>
      <c r="E193" s="16" t="s">
        <v>3336</v>
      </c>
      <c r="F193" s="18"/>
      <c r="G193" s="16" t="str">
        <f t="shared" si="1"/>
        <v>Loading...</v>
      </c>
      <c r="H193" s="16" t="s">
        <v>80</v>
      </c>
    </row>
    <row r="194">
      <c r="A194" s="16" t="s">
        <v>3337</v>
      </c>
      <c r="B194" s="1" t="s">
        <v>3338</v>
      </c>
      <c r="C194" s="17" t="s">
        <v>3339</v>
      </c>
      <c r="D194" s="17" t="s">
        <v>3340</v>
      </c>
      <c r="E194" s="16" t="s">
        <v>3336</v>
      </c>
      <c r="F194" s="18"/>
      <c r="G194" s="16" t="str">
        <f t="shared" si="1"/>
        <v>Loading...</v>
      </c>
      <c r="H194" s="18"/>
    </row>
    <row r="195">
      <c r="A195" s="16" t="s">
        <v>3341</v>
      </c>
      <c r="B195" s="1" t="s">
        <v>3342</v>
      </c>
      <c r="C195" s="17" t="s">
        <v>3343</v>
      </c>
      <c r="D195" s="17" t="s">
        <v>3344</v>
      </c>
      <c r="E195" s="16" t="s">
        <v>3336</v>
      </c>
      <c r="F195" s="18"/>
      <c r="G195" s="16" t="str">
        <f t="shared" si="1"/>
        <v>Loading...</v>
      </c>
      <c r="H195" s="18"/>
    </row>
    <row r="196">
      <c r="A196" s="16" t="s">
        <v>3345</v>
      </c>
      <c r="B196" s="1" t="s">
        <v>3346</v>
      </c>
      <c r="C196" s="17" t="s">
        <v>3347</v>
      </c>
      <c r="D196" s="17" t="s">
        <v>3348</v>
      </c>
      <c r="E196" s="16" t="s">
        <v>3349</v>
      </c>
      <c r="F196" s="18"/>
      <c r="G196" s="16" t="str">
        <f t="shared" si="1"/>
        <v>Loading...</v>
      </c>
      <c r="H196" s="18"/>
    </row>
    <row r="197">
      <c r="A197" s="16" t="s">
        <v>3350</v>
      </c>
      <c r="B197" s="1" t="s">
        <v>3351</v>
      </c>
      <c r="C197" s="17" t="s">
        <v>3352</v>
      </c>
      <c r="D197" s="17" t="s">
        <v>3353</v>
      </c>
      <c r="E197" s="16" t="s">
        <v>3354</v>
      </c>
      <c r="F197" s="18"/>
      <c r="G197" s="16" t="str">
        <f t="shared" si="1"/>
        <v>Loading...</v>
      </c>
      <c r="H197" s="18"/>
    </row>
    <row r="198">
      <c r="A198" s="16" t="s">
        <v>3355</v>
      </c>
      <c r="B198" s="1" t="s">
        <v>3356</v>
      </c>
      <c r="C198" s="17" t="s">
        <v>3357</v>
      </c>
      <c r="D198" s="17" t="s">
        <v>3358</v>
      </c>
      <c r="E198" s="16" t="s">
        <v>3359</v>
      </c>
      <c r="F198" s="18"/>
      <c r="G198" s="16" t="str">
        <f t="shared" si="1"/>
        <v>Loading...</v>
      </c>
      <c r="H198" s="18"/>
    </row>
    <row r="199">
      <c r="A199" s="16" t="s">
        <v>3360</v>
      </c>
      <c r="B199" s="1" t="s">
        <v>3361</v>
      </c>
      <c r="C199" s="17" t="s">
        <v>3362</v>
      </c>
      <c r="D199" s="16" t="s">
        <v>3363</v>
      </c>
      <c r="E199" s="16" t="s">
        <v>3364</v>
      </c>
      <c r="F199" s="18"/>
      <c r="G199" s="16" t="str">
        <f t="shared" si="1"/>
        <v>Loading...</v>
      </c>
      <c r="H199" s="18"/>
    </row>
    <row r="200">
      <c r="A200" s="16" t="s">
        <v>3365</v>
      </c>
      <c r="B200" s="1" t="s">
        <v>3366</v>
      </c>
      <c r="C200" s="17" t="s">
        <v>3367</v>
      </c>
      <c r="D200" s="17" t="s">
        <v>3368</v>
      </c>
      <c r="E200" s="16" t="s">
        <v>3369</v>
      </c>
      <c r="F200" s="18"/>
      <c r="G200" s="16" t="str">
        <f t="shared" si="1"/>
        <v>Loading...</v>
      </c>
      <c r="H200" s="18"/>
    </row>
    <row r="201">
      <c r="A201" s="16" t="s">
        <v>3370</v>
      </c>
      <c r="B201" s="1" t="s">
        <v>3371</v>
      </c>
      <c r="C201" s="17" t="s">
        <v>3372</v>
      </c>
      <c r="D201" s="17" t="s">
        <v>3373</v>
      </c>
      <c r="E201" s="16" t="s">
        <v>3374</v>
      </c>
      <c r="F201" s="18"/>
      <c r="G201" s="16" t="str">
        <f t="shared" si="1"/>
        <v>Loading...</v>
      </c>
      <c r="H201" s="18"/>
    </row>
    <row r="202">
      <c r="A202" s="16" t="s">
        <v>3375</v>
      </c>
      <c r="B202" s="1" t="s">
        <v>3376</v>
      </c>
      <c r="C202" s="17" t="s">
        <v>3377</v>
      </c>
      <c r="D202" s="17" t="s">
        <v>3378</v>
      </c>
      <c r="E202" s="18"/>
      <c r="F202" s="18"/>
      <c r="G202" s="16" t="str">
        <f t="shared" si="1"/>
        <v>Loading...</v>
      </c>
      <c r="H202" s="18"/>
    </row>
    <row r="203">
      <c r="A203" s="16" t="s">
        <v>3379</v>
      </c>
      <c r="B203" s="1" t="s">
        <v>3380</v>
      </c>
      <c r="C203" s="17" t="s">
        <v>3381</v>
      </c>
      <c r="D203" s="17" t="s">
        <v>3382</v>
      </c>
      <c r="E203" s="18"/>
      <c r="F203" s="18"/>
      <c r="G203" s="16" t="str">
        <f t="shared" si="1"/>
        <v>Loading...</v>
      </c>
      <c r="H203" s="18"/>
    </row>
    <row r="204">
      <c r="A204" s="16" t="s">
        <v>3383</v>
      </c>
      <c r="B204" s="1" t="s">
        <v>3384</v>
      </c>
      <c r="C204" s="17" t="s">
        <v>3385</v>
      </c>
      <c r="D204" s="17" t="s">
        <v>3386</v>
      </c>
      <c r="E204" s="18"/>
      <c r="F204" s="18"/>
      <c r="G204" s="16" t="str">
        <f t="shared" si="1"/>
        <v>Loading...</v>
      </c>
      <c r="H204" s="18"/>
    </row>
    <row r="205">
      <c r="A205" s="16" t="s">
        <v>3387</v>
      </c>
      <c r="B205" s="1" t="s">
        <v>3388</v>
      </c>
      <c r="C205" s="17" t="s">
        <v>3389</v>
      </c>
      <c r="D205" s="17" t="s">
        <v>3390</v>
      </c>
      <c r="E205" s="18"/>
      <c r="F205" s="18"/>
      <c r="G205" s="16" t="str">
        <f t="shared" si="1"/>
        <v>Loading...</v>
      </c>
      <c r="H205" s="18"/>
    </row>
    <row r="206">
      <c r="A206" s="16" t="s">
        <v>3391</v>
      </c>
      <c r="B206" s="1" t="s">
        <v>3392</v>
      </c>
      <c r="C206" s="17" t="s">
        <v>3393</v>
      </c>
      <c r="D206" s="17" t="s">
        <v>3394</v>
      </c>
      <c r="E206" s="18"/>
      <c r="F206" s="18"/>
      <c r="G206" s="16" t="str">
        <f t="shared" si="1"/>
        <v>Loading...</v>
      </c>
      <c r="H206" s="18"/>
    </row>
    <row r="207">
      <c r="A207" s="16" t="s">
        <v>3395</v>
      </c>
      <c r="B207" s="1" t="s">
        <v>3396</v>
      </c>
      <c r="C207" s="17" t="s">
        <v>3397</v>
      </c>
      <c r="D207" s="17" t="s">
        <v>3398</v>
      </c>
      <c r="E207" s="18"/>
      <c r="F207" s="18"/>
      <c r="G207" s="16" t="str">
        <f t="shared" si="1"/>
        <v>Loading...</v>
      </c>
      <c r="H207" s="18"/>
    </row>
    <row r="208">
      <c r="A208" s="16" t="s">
        <v>3399</v>
      </c>
      <c r="B208" s="1" t="s">
        <v>3400</v>
      </c>
      <c r="C208" s="17" t="s">
        <v>3401</v>
      </c>
      <c r="D208" s="16" t="s">
        <v>3402</v>
      </c>
      <c r="E208" s="16" t="s">
        <v>3403</v>
      </c>
      <c r="F208" s="18"/>
      <c r="G208" s="16" t="str">
        <f t="shared" si="1"/>
        <v>Loading...</v>
      </c>
      <c r="H208" s="16" t="s">
        <v>82</v>
      </c>
    </row>
    <row r="209">
      <c r="A209" s="16" t="s">
        <v>3404</v>
      </c>
      <c r="B209" s="1" t="s">
        <v>3405</v>
      </c>
      <c r="C209" s="17" t="s">
        <v>3406</v>
      </c>
      <c r="D209" s="17" t="s">
        <v>3407</v>
      </c>
      <c r="E209" s="16" t="s">
        <v>3408</v>
      </c>
      <c r="F209" s="18"/>
      <c r="G209" s="16" t="str">
        <f t="shared" si="1"/>
        <v>Loading...</v>
      </c>
      <c r="H209" s="16" t="s">
        <v>82</v>
      </c>
    </row>
    <row r="210">
      <c r="A210" s="16" t="s">
        <v>3409</v>
      </c>
      <c r="B210" s="1" t="s">
        <v>3410</v>
      </c>
      <c r="C210" s="17" t="s">
        <v>3411</v>
      </c>
      <c r="D210" s="16" t="s">
        <v>3412</v>
      </c>
      <c r="E210" s="16" t="s">
        <v>3408</v>
      </c>
      <c r="F210" s="18"/>
      <c r="G210" s="16" t="str">
        <f t="shared" si="1"/>
        <v>Loading...</v>
      </c>
      <c r="H210" s="16" t="s">
        <v>82</v>
      </c>
    </row>
    <row r="211">
      <c r="A211" s="16" t="s">
        <v>3413</v>
      </c>
      <c r="B211" s="1" t="s">
        <v>3414</v>
      </c>
      <c r="C211" s="17" t="s">
        <v>3415</v>
      </c>
      <c r="D211" s="17" t="s">
        <v>3416</v>
      </c>
      <c r="E211" s="18"/>
      <c r="F211" s="18"/>
      <c r="G211" s="16" t="str">
        <f t="shared" si="1"/>
        <v>Loading...</v>
      </c>
      <c r="H211" s="18"/>
    </row>
    <row r="212">
      <c r="A212" s="16" t="s">
        <v>3417</v>
      </c>
      <c r="B212" s="1" t="s">
        <v>3418</v>
      </c>
      <c r="C212" s="17" t="s">
        <v>3419</v>
      </c>
      <c r="D212" s="17" t="s">
        <v>3420</v>
      </c>
      <c r="E212" s="18"/>
      <c r="F212" s="18"/>
      <c r="G212" s="16" t="str">
        <f t="shared" si="1"/>
        <v>Loading...</v>
      </c>
      <c r="H212" s="18"/>
    </row>
    <row r="213">
      <c r="A213" s="16" t="s">
        <v>3421</v>
      </c>
      <c r="B213" s="1" t="s">
        <v>3422</v>
      </c>
      <c r="C213" s="17" t="s">
        <v>3423</v>
      </c>
      <c r="D213" s="17" t="s">
        <v>3424</v>
      </c>
      <c r="E213" s="18"/>
      <c r="F213" s="18"/>
      <c r="G213" s="16" t="str">
        <f t="shared" si="1"/>
        <v>Loading...</v>
      </c>
      <c r="H213" s="18"/>
    </row>
    <row r="214">
      <c r="A214" s="16" t="s">
        <v>3425</v>
      </c>
      <c r="B214" s="1" t="s">
        <v>3426</v>
      </c>
      <c r="C214" s="17" t="s">
        <v>3427</v>
      </c>
      <c r="D214" s="17" t="s">
        <v>3428</v>
      </c>
      <c r="E214" s="18"/>
      <c r="F214" s="18"/>
      <c r="G214" s="16" t="str">
        <f t="shared" si="1"/>
        <v>Loading...</v>
      </c>
      <c r="H214" s="18"/>
    </row>
    <row r="215">
      <c r="A215" s="16" t="s">
        <v>3429</v>
      </c>
      <c r="B215" s="1" t="s">
        <v>3430</v>
      </c>
      <c r="C215" s="17" t="s">
        <v>3431</v>
      </c>
      <c r="D215" s="17" t="s">
        <v>3432</v>
      </c>
      <c r="E215" s="18"/>
      <c r="F215" s="18"/>
      <c r="G215" s="16" t="str">
        <f t="shared" si="1"/>
        <v>Loading...</v>
      </c>
      <c r="H215" s="18"/>
    </row>
    <row r="216">
      <c r="A216" s="16" t="s">
        <v>3433</v>
      </c>
      <c r="B216" s="1" t="s">
        <v>3434</v>
      </c>
      <c r="C216" s="17" t="s">
        <v>3435</v>
      </c>
      <c r="D216" s="17" t="s">
        <v>3436</v>
      </c>
      <c r="E216" s="18"/>
      <c r="F216" s="18"/>
      <c r="G216" s="16" t="str">
        <f t="shared" si="1"/>
        <v>Loading...</v>
      </c>
      <c r="H216" s="18"/>
    </row>
    <row r="217">
      <c r="A217" s="16" t="s">
        <v>3437</v>
      </c>
      <c r="B217" s="1" t="s">
        <v>3438</v>
      </c>
      <c r="C217" s="17" t="s">
        <v>3439</v>
      </c>
      <c r="D217" s="17" t="s">
        <v>3440</v>
      </c>
      <c r="E217" s="18"/>
      <c r="F217" s="18"/>
      <c r="G217" s="16" t="str">
        <f t="shared" si="1"/>
        <v>Loading...</v>
      </c>
      <c r="H217" s="18"/>
    </row>
    <row r="218">
      <c r="A218" s="16" t="s">
        <v>3441</v>
      </c>
      <c r="B218" s="1" t="s">
        <v>3442</v>
      </c>
      <c r="C218" s="17" t="s">
        <v>3443</v>
      </c>
      <c r="D218" s="17" t="s">
        <v>3444</v>
      </c>
      <c r="E218" s="18"/>
      <c r="F218" s="18"/>
      <c r="G218" s="16" t="str">
        <f t="shared" si="1"/>
        <v>Loading...</v>
      </c>
      <c r="H218" s="18"/>
    </row>
    <row r="219">
      <c r="A219" s="16" t="s">
        <v>3445</v>
      </c>
      <c r="B219" s="1" t="s">
        <v>3446</v>
      </c>
      <c r="C219" s="17" t="s">
        <v>3447</v>
      </c>
      <c r="D219" s="17" t="s">
        <v>3448</v>
      </c>
      <c r="E219" s="18"/>
      <c r="F219" s="18"/>
      <c r="G219" s="16" t="str">
        <f t="shared" si="1"/>
        <v>Loading...</v>
      </c>
      <c r="H219" s="18"/>
    </row>
    <row r="220">
      <c r="A220" s="16" t="s">
        <v>3449</v>
      </c>
      <c r="B220" s="1" t="s">
        <v>3450</v>
      </c>
      <c r="C220" s="17" t="s">
        <v>3451</v>
      </c>
      <c r="D220" s="17" t="s">
        <v>3452</v>
      </c>
      <c r="E220" s="18"/>
      <c r="F220" s="18"/>
      <c r="G220" s="16" t="str">
        <f t="shared" si="1"/>
        <v>Loading...</v>
      </c>
      <c r="H220" s="18"/>
    </row>
    <row r="221">
      <c r="A221" s="16" t="s">
        <v>3453</v>
      </c>
      <c r="B221" s="1" t="s">
        <v>3454</v>
      </c>
      <c r="C221" s="17" t="s">
        <v>3455</v>
      </c>
      <c r="D221" s="17" t="s">
        <v>3456</v>
      </c>
      <c r="E221" s="18"/>
      <c r="F221" s="18"/>
      <c r="G221" s="16" t="str">
        <f t="shared" si="1"/>
        <v>Loading...</v>
      </c>
      <c r="H221" s="18"/>
    </row>
    <row r="222">
      <c r="A222" s="16" t="s">
        <v>3457</v>
      </c>
      <c r="B222" s="1" t="s">
        <v>3458</v>
      </c>
      <c r="C222" s="17" t="s">
        <v>3459</v>
      </c>
      <c r="D222" s="17" t="s">
        <v>3460</v>
      </c>
      <c r="E222" s="18"/>
      <c r="F222" s="18"/>
      <c r="G222" s="16" t="str">
        <f t="shared" si="1"/>
        <v>Loading...</v>
      </c>
      <c r="H222" s="18"/>
    </row>
    <row r="223">
      <c r="A223" s="16" t="s">
        <v>3461</v>
      </c>
      <c r="B223" s="1" t="s">
        <v>3462</v>
      </c>
      <c r="C223" s="17" t="s">
        <v>3463</v>
      </c>
      <c r="D223" s="17" t="s">
        <v>3464</v>
      </c>
      <c r="E223" s="18"/>
      <c r="F223" s="18"/>
      <c r="G223" s="16" t="str">
        <f t="shared" si="1"/>
        <v>Loading...</v>
      </c>
      <c r="H223" s="18"/>
    </row>
    <row r="224">
      <c r="A224" s="16" t="s">
        <v>3465</v>
      </c>
      <c r="B224" s="1" t="s">
        <v>3466</v>
      </c>
      <c r="C224" s="17" t="s">
        <v>3467</v>
      </c>
      <c r="D224" s="17" t="s">
        <v>3468</v>
      </c>
      <c r="E224" s="18"/>
      <c r="F224" s="18"/>
      <c r="G224" s="16" t="str">
        <f t="shared" si="1"/>
        <v>Loading...</v>
      </c>
      <c r="H224" s="18"/>
    </row>
    <row r="225">
      <c r="A225" s="16" t="s">
        <v>3469</v>
      </c>
      <c r="B225" s="1" t="s">
        <v>3470</v>
      </c>
      <c r="C225" s="17" t="s">
        <v>3471</v>
      </c>
      <c r="D225" s="17" t="s">
        <v>3472</v>
      </c>
      <c r="E225" s="18"/>
      <c r="F225" s="18"/>
      <c r="G225" s="16" t="str">
        <f t="shared" si="1"/>
        <v>Loading...</v>
      </c>
      <c r="H225" s="18"/>
    </row>
    <row r="226">
      <c r="A226" s="16" t="s">
        <v>3473</v>
      </c>
      <c r="B226" s="1" t="s">
        <v>3474</v>
      </c>
      <c r="C226" s="17" t="s">
        <v>3475</v>
      </c>
      <c r="D226" s="17" t="s">
        <v>3476</v>
      </c>
      <c r="E226" s="18"/>
      <c r="F226" s="18"/>
      <c r="G226" s="16" t="str">
        <f t="shared" si="1"/>
        <v>Loading...</v>
      </c>
      <c r="H226" s="18"/>
    </row>
    <row r="227">
      <c r="A227" s="16" t="s">
        <v>3477</v>
      </c>
      <c r="B227" s="1" t="s">
        <v>3478</v>
      </c>
      <c r="C227" s="17" t="s">
        <v>3479</v>
      </c>
      <c r="D227" s="17" t="s">
        <v>3480</v>
      </c>
      <c r="E227" s="18"/>
      <c r="F227" s="18"/>
      <c r="G227" s="16" t="str">
        <f t="shared" si="1"/>
        <v>Loading...</v>
      </c>
      <c r="H227" s="18"/>
    </row>
    <row r="228">
      <c r="A228" s="16" t="s">
        <v>3481</v>
      </c>
      <c r="B228" s="1" t="s">
        <v>3482</v>
      </c>
      <c r="C228" s="17" t="s">
        <v>3483</v>
      </c>
      <c r="D228" s="17" t="s">
        <v>3484</v>
      </c>
      <c r="E228" s="18"/>
      <c r="F228" s="18"/>
      <c r="G228" s="16" t="str">
        <f t="shared" si="1"/>
        <v>Loading...</v>
      </c>
      <c r="H228" s="18"/>
    </row>
    <row r="229">
      <c r="A229" s="16" t="s">
        <v>3485</v>
      </c>
      <c r="B229" s="1" t="s">
        <v>3486</v>
      </c>
      <c r="C229" s="17" t="s">
        <v>3487</v>
      </c>
      <c r="D229" s="17" t="s">
        <v>3488</v>
      </c>
      <c r="E229" s="18"/>
      <c r="F229" s="18"/>
      <c r="G229" s="16" t="str">
        <f t="shared" si="1"/>
        <v>Loading...</v>
      </c>
      <c r="H229" s="18"/>
    </row>
    <row r="230">
      <c r="A230" s="16" t="s">
        <v>3489</v>
      </c>
      <c r="B230" s="1" t="s">
        <v>3490</v>
      </c>
      <c r="C230" s="17" t="s">
        <v>3491</v>
      </c>
      <c r="D230" s="17" t="s">
        <v>3492</v>
      </c>
      <c r="E230" s="18"/>
      <c r="F230" s="18"/>
      <c r="G230" s="16" t="str">
        <f t="shared" si="1"/>
        <v>Loading...</v>
      </c>
      <c r="H230" s="18"/>
    </row>
    <row r="231">
      <c r="A231" s="16" t="s">
        <v>3493</v>
      </c>
      <c r="B231" s="1" t="s">
        <v>3494</v>
      </c>
      <c r="C231" s="17" t="s">
        <v>3495</v>
      </c>
      <c r="D231" s="17" t="s">
        <v>3496</v>
      </c>
      <c r="E231" s="18"/>
      <c r="F231" s="18"/>
      <c r="G231" s="16" t="str">
        <f t="shared" si="1"/>
        <v>Loading...</v>
      </c>
      <c r="H231" s="18"/>
    </row>
    <row r="232">
      <c r="A232" s="16" t="s">
        <v>3497</v>
      </c>
      <c r="B232" s="1" t="s">
        <v>3498</v>
      </c>
      <c r="C232" s="17" t="s">
        <v>3499</v>
      </c>
      <c r="D232" s="17" t="s">
        <v>3500</v>
      </c>
      <c r="E232" s="18"/>
      <c r="F232" s="18"/>
      <c r="G232" s="16" t="str">
        <f t="shared" si="1"/>
        <v>Loading...</v>
      </c>
      <c r="H232" s="18"/>
    </row>
    <row r="233">
      <c r="A233" s="16" t="s">
        <v>3501</v>
      </c>
      <c r="B233" s="1" t="s">
        <v>3502</v>
      </c>
      <c r="C233" s="17" t="s">
        <v>3503</v>
      </c>
      <c r="D233" s="17" t="s">
        <v>3504</v>
      </c>
      <c r="E233" s="18"/>
      <c r="F233" s="18"/>
      <c r="G233" s="16" t="str">
        <f t="shared" si="1"/>
        <v>Loading...</v>
      </c>
      <c r="H233" s="18"/>
    </row>
    <row r="234">
      <c r="A234" s="16" t="s">
        <v>3505</v>
      </c>
      <c r="B234" s="1" t="s">
        <v>3506</v>
      </c>
      <c r="C234" s="17" t="s">
        <v>3507</v>
      </c>
      <c r="D234" s="17" t="s">
        <v>3508</v>
      </c>
      <c r="E234" s="18"/>
      <c r="F234" s="18"/>
      <c r="G234" s="16" t="str">
        <f t="shared" si="1"/>
        <v>Loading...</v>
      </c>
      <c r="H234" s="18"/>
    </row>
    <row r="235">
      <c r="A235" s="16" t="s">
        <v>3509</v>
      </c>
      <c r="B235" s="1" t="s">
        <v>3510</v>
      </c>
      <c r="C235" s="17" t="s">
        <v>3511</v>
      </c>
      <c r="D235" s="17" t="s">
        <v>3512</v>
      </c>
      <c r="E235" s="18"/>
      <c r="F235" s="18"/>
      <c r="G235" s="16" t="str">
        <f t="shared" si="1"/>
        <v>Loading...</v>
      </c>
      <c r="H235" s="18"/>
    </row>
    <row r="236">
      <c r="A236" s="16" t="s">
        <v>3513</v>
      </c>
      <c r="B236" s="1" t="s">
        <v>3514</v>
      </c>
      <c r="C236" s="17" t="s">
        <v>3515</v>
      </c>
      <c r="D236" s="17" t="s">
        <v>3516</v>
      </c>
      <c r="E236" s="18"/>
      <c r="F236" s="18"/>
      <c r="G236" s="16" t="str">
        <f t="shared" si="1"/>
        <v>Loading...</v>
      </c>
      <c r="H236" s="18"/>
    </row>
    <row r="237">
      <c r="A237" s="16" t="s">
        <v>3517</v>
      </c>
      <c r="B237" s="1" t="s">
        <v>3518</v>
      </c>
      <c r="C237" s="17" t="s">
        <v>3519</v>
      </c>
      <c r="D237" s="17" t="s">
        <v>3520</v>
      </c>
      <c r="E237" s="18"/>
      <c r="F237" s="18"/>
      <c r="G237" s="16" t="str">
        <f t="shared" si="1"/>
        <v>Loading...</v>
      </c>
      <c r="H237" s="18"/>
    </row>
    <row r="238">
      <c r="A238" s="16" t="s">
        <v>3521</v>
      </c>
      <c r="B238" s="1" t="s">
        <v>3522</v>
      </c>
      <c r="C238" s="17" t="s">
        <v>3523</v>
      </c>
      <c r="D238" s="17" t="s">
        <v>3524</v>
      </c>
      <c r="E238" s="18"/>
      <c r="F238" s="18"/>
      <c r="G238" s="16" t="str">
        <f t="shared" si="1"/>
        <v>Loading...</v>
      </c>
      <c r="H238" s="18"/>
    </row>
    <row r="239">
      <c r="A239" s="16" t="s">
        <v>3525</v>
      </c>
      <c r="B239" s="1" t="s">
        <v>3526</v>
      </c>
      <c r="C239" s="17" t="s">
        <v>3527</v>
      </c>
      <c r="D239" s="17" t="s">
        <v>3528</v>
      </c>
      <c r="E239" s="16" t="s">
        <v>3529</v>
      </c>
      <c r="F239" s="18"/>
      <c r="G239" s="16" t="str">
        <f t="shared" si="1"/>
        <v>Loading...</v>
      </c>
      <c r="H239" s="18"/>
    </row>
    <row r="240">
      <c r="A240" s="19" t="s">
        <v>3525</v>
      </c>
      <c r="B240" s="20" t="s">
        <v>3530</v>
      </c>
      <c r="C240" s="21" t="s">
        <v>3527</v>
      </c>
      <c r="D240" s="21" t="s">
        <v>3531</v>
      </c>
      <c r="E240" s="19" t="s">
        <v>86</v>
      </c>
      <c r="F240" s="22"/>
      <c r="G240" s="16" t="str">
        <f t="shared" si="1"/>
        <v>Loading...</v>
      </c>
      <c r="H240" s="19" t="s">
        <v>86</v>
      </c>
    </row>
    <row r="241">
      <c r="A241" s="19" t="s">
        <v>3525</v>
      </c>
      <c r="B241" s="20" t="s">
        <v>3532</v>
      </c>
      <c r="C241" s="21" t="s">
        <v>3527</v>
      </c>
      <c r="D241" s="21" t="s">
        <v>3531</v>
      </c>
      <c r="E241" s="19" t="s">
        <v>86</v>
      </c>
      <c r="F241" s="22"/>
      <c r="G241" s="16" t="str">
        <f t="shared" si="1"/>
        <v>Loading...</v>
      </c>
      <c r="H241" s="19" t="s">
        <v>86</v>
      </c>
    </row>
    <row r="242">
      <c r="A242" s="16" t="s">
        <v>3533</v>
      </c>
      <c r="B242" s="1" t="s">
        <v>3534</v>
      </c>
      <c r="C242" s="17" t="s">
        <v>3535</v>
      </c>
      <c r="D242" s="16" t="s">
        <v>3536</v>
      </c>
      <c r="E242" s="16" t="s">
        <v>3537</v>
      </c>
      <c r="F242" s="18"/>
      <c r="G242" s="16" t="str">
        <f t="shared" si="1"/>
        <v>Loading...</v>
      </c>
      <c r="H242" s="18"/>
    </row>
    <row r="243">
      <c r="A243" s="16" t="s">
        <v>3538</v>
      </c>
      <c r="B243" s="1" t="s">
        <v>3539</v>
      </c>
      <c r="C243" s="17" t="s">
        <v>3540</v>
      </c>
      <c r="D243" s="16" t="s">
        <v>3541</v>
      </c>
      <c r="E243" s="18"/>
      <c r="F243" s="16" t="s">
        <v>3542</v>
      </c>
      <c r="G243" s="16" t="str">
        <f t="shared" si="1"/>
        <v>Loading...</v>
      </c>
      <c r="H243" s="18"/>
    </row>
    <row r="244">
      <c r="A244" s="16" t="s">
        <v>3543</v>
      </c>
      <c r="B244" s="1" t="s">
        <v>3544</v>
      </c>
      <c r="C244" s="17" t="s">
        <v>3545</v>
      </c>
      <c r="D244" s="17" t="s">
        <v>3546</v>
      </c>
      <c r="E244" s="16" t="s">
        <v>3547</v>
      </c>
      <c r="F244" s="18"/>
      <c r="G244" s="16" t="str">
        <f t="shared" si="1"/>
        <v>Loading...</v>
      </c>
      <c r="H244" s="18"/>
    </row>
    <row r="245">
      <c r="A245" s="19" t="s">
        <v>3543</v>
      </c>
      <c r="B245" s="20" t="s">
        <v>3548</v>
      </c>
      <c r="C245" s="21" t="s">
        <v>3545</v>
      </c>
      <c r="D245" s="21" t="s">
        <v>3549</v>
      </c>
      <c r="E245" s="19" t="s">
        <v>86</v>
      </c>
      <c r="F245" s="22"/>
      <c r="G245" s="16" t="str">
        <f t="shared" si="1"/>
        <v>Loading...</v>
      </c>
      <c r="H245" s="19" t="s">
        <v>86</v>
      </c>
    </row>
    <row r="246">
      <c r="A246" s="16" t="s">
        <v>3550</v>
      </c>
      <c r="B246" s="1" t="s">
        <v>3551</v>
      </c>
      <c r="C246" s="17" t="s">
        <v>3552</v>
      </c>
      <c r="D246" s="17" t="s">
        <v>3553</v>
      </c>
      <c r="E246" s="16" t="s">
        <v>3554</v>
      </c>
      <c r="F246" s="18"/>
      <c r="G246" s="16" t="str">
        <f t="shared" si="1"/>
        <v>Loading...</v>
      </c>
      <c r="H246" s="18"/>
    </row>
    <row r="247">
      <c r="A247" s="16" t="s">
        <v>3555</v>
      </c>
      <c r="B247" s="1" t="s">
        <v>3556</v>
      </c>
      <c r="C247" s="17" t="s">
        <v>3557</v>
      </c>
      <c r="D247" s="17" t="s">
        <v>3558</v>
      </c>
      <c r="E247" s="16" t="s">
        <v>3559</v>
      </c>
      <c r="F247" s="18"/>
      <c r="G247" s="16" t="str">
        <f t="shared" si="1"/>
        <v>Loading...</v>
      </c>
      <c r="H247" s="18"/>
    </row>
    <row r="248">
      <c r="A248" s="19" t="s">
        <v>3555</v>
      </c>
      <c r="B248" s="20" t="s">
        <v>3560</v>
      </c>
      <c r="C248" s="21" t="s">
        <v>3557</v>
      </c>
      <c r="D248" s="21" t="s">
        <v>3561</v>
      </c>
      <c r="E248" s="19" t="s">
        <v>86</v>
      </c>
      <c r="F248" s="22"/>
      <c r="G248" s="16" t="str">
        <f t="shared" si="1"/>
        <v>Loading...</v>
      </c>
      <c r="H248" s="19" t="s">
        <v>86</v>
      </c>
    </row>
    <row r="249">
      <c r="A249" s="16" t="s">
        <v>3562</v>
      </c>
      <c r="B249" s="1" t="s">
        <v>3563</v>
      </c>
      <c r="C249" s="17" t="s">
        <v>3564</v>
      </c>
      <c r="D249" s="16" t="s">
        <v>3565</v>
      </c>
      <c r="E249" s="16" t="s">
        <v>3566</v>
      </c>
      <c r="F249" s="18"/>
      <c r="G249" s="16" t="str">
        <f t="shared" si="1"/>
        <v>Loading...</v>
      </c>
      <c r="H249" s="18"/>
    </row>
    <row r="250">
      <c r="A250" s="16" t="s">
        <v>3567</v>
      </c>
      <c r="B250" s="1" t="s">
        <v>3568</v>
      </c>
      <c r="C250" s="17" t="s">
        <v>3569</v>
      </c>
      <c r="D250" s="17" t="s">
        <v>3570</v>
      </c>
      <c r="E250" s="16" t="s">
        <v>3571</v>
      </c>
      <c r="F250" s="18"/>
      <c r="G250" s="16" t="str">
        <f t="shared" si="1"/>
        <v>Loading...</v>
      </c>
      <c r="H250" s="18"/>
    </row>
    <row r="251">
      <c r="A251" s="16" t="s">
        <v>3572</v>
      </c>
      <c r="B251" s="1" t="s">
        <v>3573</v>
      </c>
      <c r="C251" s="17" t="s">
        <v>3574</v>
      </c>
      <c r="D251" s="16" t="s">
        <v>3575</v>
      </c>
      <c r="E251" s="16" t="s">
        <v>3576</v>
      </c>
      <c r="F251" s="18"/>
      <c r="G251" s="16" t="str">
        <f t="shared" si="1"/>
        <v>Loading...</v>
      </c>
      <c r="H251" s="18"/>
    </row>
    <row r="252">
      <c r="A252" s="16" t="s">
        <v>3577</v>
      </c>
      <c r="B252" s="1" t="s">
        <v>3578</v>
      </c>
      <c r="C252" s="17" t="s">
        <v>3579</v>
      </c>
      <c r="D252" s="16" t="s">
        <v>3580</v>
      </c>
      <c r="E252" s="16" t="s">
        <v>3581</v>
      </c>
      <c r="F252" s="18"/>
      <c r="G252" s="16" t="str">
        <f t="shared" si="1"/>
        <v>Loading...</v>
      </c>
      <c r="H252" s="18"/>
    </row>
    <row r="253">
      <c r="A253" s="16" t="s">
        <v>3582</v>
      </c>
      <c r="B253" s="1" t="s">
        <v>3583</v>
      </c>
      <c r="C253" s="17" t="s">
        <v>3584</v>
      </c>
      <c r="D253" s="17" t="s">
        <v>3585</v>
      </c>
      <c r="E253" s="16" t="s">
        <v>3586</v>
      </c>
      <c r="F253" s="18"/>
      <c r="G253" s="16" t="str">
        <f t="shared" si="1"/>
        <v>Loading...</v>
      </c>
      <c r="H253" s="18"/>
    </row>
    <row r="254">
      <c r="A254" s="16" t="s">
        <v>3587</v>
      </c>
      <c r="B254" s="1" t="s">
        <v>3588</v>
      </c>
      <c r="C254" s="17" t="s">
        <v>3589</v>
      </c>
      <c r="D254" s="17" t="s">
        <v>3590</v>
      </c>
      <c r="E254" s="16" t="s">
        <v>3586</v>
      </c>
      <c r="F254" s="18"/>
      <c r="G254" s="16" t="str">
        <f t="shared" si="1"/>
        <v>Loading...</v>
      </c>
      <c r="H254" s="18"/>
    </row>
    <row r="255">
      <c r="A255" s="16" t="s">
        <v>3591</v>
      </c>
      <c r="B255" s="1" t="s">
        <v>3592</v>
      </c>
      <c r="C255" s="17" t="s">
        <v>3593</v>
      </c>
      <c r="D255" s="17" t="s">
        <v>3594</v>
      </c>
      <c r="E255" s="16" t="s">
        <v>3586</v>
      </c>
      <c r="F255" s="18"/>
      <c r="G255" s="16" t="str">
        <f t="shared" si="1"/>
        <v>Loading...</v>
      </c>
      <c r="H255" s="18"/>
    </row>
    <row r="256">
      <c r="A256" s="16" t="s">
        <v>3595</v>
      </c>
      <c r="B256" s="1" t="s">
        <v>3596</v>
      </c>
      <c r="C256" s="17" t="s">
        <v>3597</v>
      </c>
      <c r="D256" s="17" t="s">
        <v>3598</v>
      </c>
      <c r="E256" s="16" t="s">
        <v>3586</v>
      </c>
      <c r="F256" s="18"/>
      <c r="G256" s="16" t="str">
        <f t="shared" si="1"/>
        <v>Loading...</v>
      </c>
      <c r="H256" s="18"/>
    </row>
    <row r="257">
      <c r="A257" s="16" t="s">
        <v>3599</v>
      </c>
      <c r="B257" s="1" t="s">
        <v>3600</v>
      </c>
      <c r="C257" s="17" t="s">
        <v>3601</v>
      </c>
      <c r="D257" s="17" t="s">
        <v>3602</v>
      </c>
      <c r="E257" s="16" t="s">
        <v>3586</v>
      </c>
      <c r="F257" s="18"/>
      <c r="G257" s="16" t="str">
        <f t="shared" si="1"/>
        <v>Loading...</v>
      </c>
      <c r="H257" s="18"/>
    </row>
    <row r="258">
      <c r="A258" s="16" t="s">
        <v>3603</v>
      </c>
      <c r="B258" s="1" t="s">
        <v>3604</v>
      </c>
      <c r="C258" s="17" t="s">
        <v>3605</v>
      </c>
      <c r="D258" s="17" t="s">
        <v>3606</v>
      </c>
      <c r="E258" s="18"/>
      <c r="F258" s="18"/>
      <c r="G258" s="16" t="str">
        <f t="shared" si="1"/>
        <v>Loading...</v>
      </c>
      <c r="H258" s="18"/>
    </row>
    <row r="259">
      <c r="A259" s="16" t="s">
        <v>3607</v>
      </c>
      <c r="B259" s="1" t="s">
        <v>3608</v>
      </c>
      <c r="C259" s="17" t="s">
        <v>3609</v>
      </c>
      <c r="D259" s="17" t="s">
        <v>3610</v>
      </c>
      <c r="E259" s="18"/>
      <c r="F259" s="18"/>
      <c r="G259" s="16" t="str">
        <f t="shared" si="1"/>
        <v>Loading...</v>
      </c>
      <c r="H259" s="18"/>
    </row>
    <row r="260">
      <c r="A260" s="19" t="s">
        <v>3607</v>
      </c>
      <c r="B260" s="20" t="s">
        <v>3611</v>
      </c>
      <c r="C260" s="21" t="s">
        <v>3609</v>
      </c>
      <c r="D260" s="21" t="s">
        <v>3612</v>
      </c>
      <c r="E260" s="19" t="s">
        <v>86</v>
      </c>
      <c r="F260" s="22"/>
      <c r="G260" s="16" t="str">
        <f t="shared" si="1"/>
        <v>Loading...</v>
      </c>
      <c r="H260" s="19" t="s">
        <v>86</v>
      </c>
    </row>
    <row r="261">
      <c r="A261" s="16" t="s">
        <v>3613</v>
      </c>
      <c r="B261" s="1" t="s">
        <v>3614</v>
      </c>
      <c r="C261" s="17" t="s">
        <v>3615</v>
      </c>
      <c r="D261" s="17" t="s">
        <v>3616</v>
      </c>
      <c r="E261" s="18"/>
      <c r="F261" s="18"/>
      <c r="G261" s="16" t="str">
        <f t="shared" si="1"/>
        <v>Loading...</v>
      </c>
      <c r="H261" s="18"/>
    </row>
    <row r="262">
      <c r="A262" s="16" t="s">
        <v>3617</v>
      </c>
      <c r="B262" s="1" t="s">
        <v>3618</v>
      </c>
      <c r="C262" s="17" t="s">
        <v>3619</v>
      </c>
      <c r="D262" s="17" t="s">
        <v>3620</v>
      </c>
      <c r="E262" s="18"/>
      <c r="F262" s="18"/>
      <c r="G262" s="16" t="str">
        <f t="shared" si="1"/>
        <v>Loading...</v>
      </c>
      <c r="H262" s="18"/>
    </row>
    <row r="263">
      <c r="A263" s="16" t="s">
        <v>3621</v>
      </c>
      <c r="B263" s="1" t="s">
        <v>3622</v>
      </c>
      <c r="C263" s="17" t="s">
        <v>3623</v>
      </c>
      <c r="D263" s="17" t="s">
        <v>3624</v>
      </c>
      <c r="E263" s="18"/>
      <c r="F263" s="18"/>
      <c r="G263" s="16" t="str">
        <f t="shared" si="1"/>
        <v>Loading...</v>
      </c>
      <c r="H263" s="18"/>
    </row>
    <row r="264">
      <c r="A264" s="16" t="s">
        <v>3625</v>
      </c>
      <c r="B264" s="1" t="s">
        <v>3626</v>
      </c>
      <c r="C264" s="17" t="s">
        <v>3627</v>
      </c>
      <c r="D264" s="17" t="s">
        <v>3628</v>
      </c>
      <c r="E264" s="18"/>
      <c r="F264" s="18"/>
      <c r="G264" s="16" t="str">
        <f t="shared" si="1"/>
        <v>Loading...</v>
      </c>
      <c r="H264" s="18"/>
    </row>
    <row r="265">
      <c r="A265" s="16" t="s">
        <v>3629</v>
      </c>
      <c r="B265" s="1" t="s">
        <v>3630</v>
      </c>
      <c r="C265" s="17" t="s">
        <v>3631</v>
      </c>
      <c r="D265" s="17" t="s">
        <v>3632</v>
      </c>
      <c r="E265" s="18"/>
      <c r="F265" s="18"/>
      <c r="G265" s="16" t="str">
        <f t="shared" si="1"/>
        <v>Loading...</v>
      </c>
      <c r="H265" s="18"/>
    </row>
    <row r="266">
      <c r="A266" s="16" t="s">
        <v>3633</v>
      </c>
      <c r="B266" s="1" t="s">
        <v>3634</v>
      </c>
      <c r="C266" s="17" t="s">
        <v>3635</v>
      </c>
      <c r="D266" s="17" t="s">
        <v>3636</v>
      </c>
      <c r="E266" s="18"/>
      <c r="F266" s="18"/>
      <c r="G266" s="16" t="str">
        <f t="shared" si="1"/>
        <v>Loading...</v>
      </c>
      <c r="H266" s="18"/>
    </row>
    <row r="267">
      <c r="A267" s="16" t="s">
        <v>3637</v>
      </c>
      <c r="B267" s="1" t="s">
        <v>3638</v>
      </c>
      <c r="C267" s="17" t="s">
        <v>3639</v>
      </c>
      <c r="D267" s="17" t="s">
        <v>3640</v>
      </c>
      <c r="E267" s="18"/>
      <c r="F267" s="18"/>
      <c r="G267" s="16" t="str">
        <f t="shared" si="1"/>
        <v>Loading...</v>
      </c>
      <c r="H267" s="18"/>
    </row>
    <row r="268">
      <c r="A268" s="16" t="s">
        <v>3641</v>
      </c>
      <c r="B268" s="1" t="s">
        <v>3642</v>
      </c>
      <c r="C268" s="17" t="s">
        <v>3643</v>
      </c>
      <c r="D268" s="17" t="s">
        <v>3644</v>
      </c>
      <c r="E268" s="18"/>
      <c r="F268" s="18"/>
      <c r="G268" s="16" t="str">
        <f t="shared" si="1"/>
        <v>Loading...</v>
      </c>
      <c r="H268" s="16" t="s">
        <v>80</v>
      </c>
    </row>
    <row r="269">
      <c r="A269" s="19" t="s">
        <v>3641</v>
      </c>
      <c r="B269" s="20" t="s">
        <v>3645</v>
      </c>
      <c r="C269" s="21" t="s">
        <v>3643</v>
      </c>
      <c r="D269" s="21" t="s">
        <v>3646</v>
      </c>
      <c r="E269" s="19" t="s">
        <v>86</v>
      </c>
      <c r="F269" s="22"/>
      <c r="G269" s="16" t="str">
        <f t="shared" si="1"/>
        <v>Loading...</v>
      </c>
      <c r="H269" s="19" t="s">
        <v>86</v>
      </c>
    </row>
    <row r="270">
      <c r="A270" s="16" t="s">
        <v>3647</v>
      </c>
      <c r="B270" s="1" t="s">
        <v>3648</v>
      </c>
      <c r="C270" s="17" t="s">
        <v>3649</v>
      </c>
      <c r="D270" s="17" t="s">
        <v>3650</v>
      </c>
      <c r="E270" s="18"/>
      <c r="F270" s="18"/>
      <c r="G270" s="16" t="str">
        <f t="shared" si="1"/>
        <v>Loading...</v>
      </c>
      <c r="H270" s="18"/>
    </row>
    <row r="271">
      <c r="A271" s="16" t="s">
        <v>3651</v>
      </c>
      <c r="B271" s="1" t="s">
        <v>3652</v>
      </c>
      <c r="C271" s="17" t="s">
        <v>3653</v>
      </c>
      <c r="D271" s="17" t="s">
        <v>3654</v>
      </c>
      <c r="E271" s="18"/>
      <c r="F271" s="18"/>
      <c r="G271" s="16" t="str">
        <f t="shared" si="1"/>
        <v>Loading...</v>
      </c>
      <c r="H271" s="18"/>
    </row>
    <row r="272">
      <c r="A272" s="16" t="s">
        <v>3655</v>
      </c>
      <c r="B272" s="1" t="s">
        <v>3656</v>
      </c>
      <c r="C272" s="17" t="s">
        <v>3657</v>
      </c>
      <c r="D272" s="17" t="s">
        <v>3658</v>
      </c>
      <c r="E272" s="18"/>
      <c r="F272" s="18"/>
      <c r="G272" s="16" t="str">
        <f t="shared" si="1"/>
        <v>Loading...</v>
      </c>
      <c r="H272" s="18"/>
    </row>
    <row r="273">
      <c r="A273" s="16" t="s">
        <v>3659</v>
      </c>
      <c r="B273" s="1" t="s">
        <v>3660</v>
      </c>
      <c r="C273" s="17" t="s">
        <v>3661</v>
      </c>
      <c r="D273" s="17" t="s">
        <v>3662</v>
      </c>
      <c r="E273" s="16" t="s">
        <v>3663</v>
      </c>
      <c r="F273" s="18"/>
      <c r="G273" s="16" t="str">
        <f t="shared" si="1"/>
        <v>Loading...</v>
      </c>
      <c r="H273" s="16"/>
    </row>
    <row r="274">
      <c r="A274" s="19" t="s">
        <v>3659</v>
      </c>
      <c r="B274" s="20" t="s">
        <v>3664</v>
      </c>
      <c r="C274" s="21" t="s">
        <v>3661</v>
      </c>
      <c r="D274" s="21" t="s">
        <v>3665</v>
      </c>
      <c r="E274" s="19" t="s">
        <v>86</v>
      </c>
      <c r="F274" s="19"/>
      <c r="G274" s="16" t="str">
        <f t="shared" si="1"/>
        <v>Loading...</v>
      </c>
      <c r="H274" s="19" t="s">
        <v>86</v>
      </c>
    </row>
    <row r="275">
      <c r="A275" s="16" t="s">
        <v>3666</v>
      </c>
      <c r="B275" s="1" t="s">
        <v>3667</v>
      </c>
      <c r="C275" s="17" t="s">
        <v>3668</v>
      </c>
      <c r="D275" s="17" t="s">
        <v>3669</v>
      </c>
      <c r="E275" s="16" t="s">
        <v>3670</v>
      </c>
      <c r="F275" s="18"/>
      <c r="G275" s="16" t="str">
        <f t="shared" si="1"/>
        <v>Loading...</v>
      </c>
      <c r="H275" s="16"/>
    </row>
    <row r="276">
      <c r="A276" s="16" t="s">
        <v>3671</v>
      </c>
      <c r="B276" s="1" t="s">
        <v>3672</v>
      </c>
      <c r="C276" s="17" t="s">
        <v>3673</v>
      </c>
      <c r="D276" s="17" t="s">
        <v>3674</v>
      </c>
      <c r="E276" s="18"/>
      <c r="F276" s="16" t="s">
        <v>3542</v>
      </c>
      <c r="G276" s="16" t="str">
        <f t="shared" si="1"/>
        <v>Loading...</v>
      </c>
      <c r="H276" s="18"/>
    </row>
    <row r="277">
      <c r="A277" s="16" t="s">
        <v>3675</v>
      </c>
      <c r="B277" s="1" t="s">
        <v>3676</v>
      </c>
      <c r="C277" s="17" t="s">
        <v>3677</v>
      </c>
      <c r="D277" s="17" t="s">
        <v>3678</v>
      </c>
      <c r="E277" s="16" t="s">
        <v>3679</v>
      </c>
      <c r="F277" s="18"/>
      <c r="G277" s="16" t="str">
        <f t="shared" si="1"/>
        <v>Loading...</v>
      </c>
      <c r="H277" s="18"/>
    </row>
    <row r="278">
      <c r="A278" s="16" t="s">
        <v>3680</v>
      </c>
      <c r="B278" s="1" t="s">
        <v>3681</v>
      </c>
      <c r="C278" s="17" t="s">
        <v>3682</v>
      </c>
      <c r="D278" s="17" t="s">
        <v>3683</v>
      </c>
      <c r="E278" s="16" t="s">
        <v>3684</v>
      </c>
      <c r="F278" s="18"/>
      <c r="G278" s="16" t="str">
        <f t="shared" si="1"/>
        <v>Loading...</v>
      </c>
      <c r="H278" s="16" t="s">
        <v>80</v>
      </c>
    </row>
    <row r="279">
      <c r="A279" s="16" t="s">
        <v>3685</v>
      </c>
      <c r="B279" s="1" t="s">
        <v>3686</v>
      </c>
      <c r="C279" s="17" t="s">
        <v>3687</v>
      </c>
      <c r="D279" s="17" t="s">
        <v>3688</v>
      </c>
      <c r="E279" s="18"/>
      <c r="F279" s="18"/>
      <c r="G279" s="16" t="str">
        <f t="shared" si="1"/>
        <v>Loading...</v>
      </c>
      <c r="H279" s="18"/>
    </row>
    <row r="280">
      <c r="A280" s="16" t="s">
        <v>3689</v>
      </c>
      <c r="B280" s="1" t="s">
        <v>3690</v>
      </c>
      <c r="C280" s="17" t="s">
        <v>3691</v>
      </c>
      <c r="D280" s="17" t="s">
        <v>3692</v>
      </c>
      <c r="E280" s="16" t="s">
        <v>3693</v>
      </c>
      <c r="F280" s="18"/>
      <c r="G280" s="16" t="str">
        <f t="shared" si="1"/>
        <v>Loading...</v>
      </c>
      <c r="H280" s="16" t="s">
        <v>80</v>
      </c>
    </row>
    <row r="281">
      <c r="A281" s="16" t="s">
        <v>3694</v>
      </c>
      <c r="B281" s="1" t="s">
        <v>3695</v>
      </c>
      <c r="C281" s="17" t="s">
        <v>3696</v>
      </c>
      <c r="D281" s="17" t="s">
        <v>3697</v>
      </c>
      <c r="E281" s="18"/>
      <c r="F281" s="18"/>
      <c r="G281" s="16" t="str">
        <f t="shared" si="1"/>
        <v>Loading...</v>
      </c>
      <c r="H281" s="18"/>
    </row>
    <row r="282">
      <c r="A282" s="16" t="s">
        <v>3698</v>
      </c>
      <c r="B282" s="1" t="s">
        <v>3699</v>
      </c>
      <c r="C282" s="17" t="s">
        <v>3700</v>
      </c>
      <c r="D282" s="17" t="s">
        <v>3701</v>
      </c>
      <c r="E282" s="18"/>
      <c r="F282" s="18"/>
      <c r="G282" s="16" t="str">
        <f t="shared" si="1"/>
        <v>Loading...</v>
      </c>
      <c r="H282" s="18"/>
    </row>
    <row r="283">
      <c r="A283" s="16" t="s">
        <v>3702</v>
      </c>
      <c r="B283" s="1" t="s">
        <v>3703</v>
      </c>
      <c r="C283" s="17" t="s">
        <v>3704</v>
      </c>
      <c r="D283" s="17" t="s">
        <v>3705</v>
      </c>
      <c r="E283" s="18"/>
      <c r="F283" s="18"/>
      <c r="G283" s="16" t="str">
        <f t="shared" si="1"/>
        <v>Loading...</v>
      </c>
      <c r="H283" s="18"/>
    </row>
    <row r="284">
      <c r="A284" s="16" t="s">
        <v>3706</v>
      </c>
      <c r="B284" s="1" t="s">
        <v>3707</v>
      </c>
      <c r="C284" s="17" t="s">
        <v>3708</v>
      </c>
      <c r="D284" s="17" t="s">
        <v>3709</v>
      </c>
      <c r="E284" s="18"/>
      <c r="F284" s="18"/>
      <c r="G284" s="16" t="str">
        <f t="shared" si="1"/>
        <v>Loading...</v>
      </c>
      <c r="H284" s="18"/>
    </row>
    <row r="285">
      <c r="A285" s="16" t="s">
        <v>3710</v>
      </c>
      <c r="B285" s="1" t="s">
        <v>3711</v>
      </c>
      <c r="C285" s="17" t="s">
        <v>3712</v>
      </c>
      <c r="D285" s="17" t="s">
        <v>3713</v>
      </c>
      <c r="E285" s="18"/>
      <c r="F285" s="18"/>
      <c r="G285" s="16" t="str">
        <f t="shared" si="1"/>
        <v>Loading...</v>
      </c>
      <c r="H285" s="18"/>
    </row>
    <row r="286">
      <c r="A286" s="16" t="s">
        <v>3714</v>
      </c>
      <c r="B286" s="1" t="s">
        <v>3715</v>
      </c>
      <c r="C286" s="17" t="s">
        <v>3716</v>
      </c>
      <c r="D286" s="17" t="s">
        <v>3717</v>
      </c>
      <c r="E286" s="18"/>
      <c r="F286" s="18"/>
      <c r="G286" s="16" t="str">
        <f t="shared" si="1"/>
        <v>Loading...</v>
      </c>
      <c r="H286" s="18"/>
    </row>
    <row r="287">
      <c r="A287" s="16" t="s">
        <v>3718</v>
      </c>
      <c r="B287" s="1" t="s">
        <v>3719</v>
      </c>
      <c r="C287" s="17" t="s">
        <v>3720</v>
      </c>
      <c r="D287" s="17" t="s">
        <v>3721</v>
      </c>
      <c r="E287" s="18"/>
      <c r="F287" s="18"/>
      <c r="G287" s="16" t="str">
        <f t="shared" si="1"/>
        <v>Loading...</v>
      </c>
      <c r="H287" s="18"/>
    </row>
    <row r="288">
      <c r="A288" s="16" t="s">
        <v>3722</v>
      </c>
      <c r="B288" s="1" t="s">
        <v>3723</v>
      </c>
      <c r="C288" s="17" t="s">
        <v>3724</v>
      </c>
      <c r="D288" s="17" t="s">
        <v>3725</v>
      </c>
      <c r="E288" s="18"/>
      <c r="F288" s="18"/>
      <c r="G288" s="16" t="str">
        <f t="shared" si="1"/>
        <v>Loading...</v>
      </c>
      <c r="H288" s="18"/>
    </row>
    <row r="289">
      <c r="A289" s="16" t="s">
        <v>3726</v>
      </c>
      <c r="B289" s="1" t="s">
        <v>3727</v>
      </c>
      <c r="C289" s="17" t="s">
        <v>3728</v>
      </c>
      <c r="D289" s="17" t="s">
        <v>3729</v>
      </c>
      <c r="E289" s="18"/>
      <c r="F289" s="18"/>
      <c r="G289" s="16" t="str">
        <f t="shared" si="1"/>
        <v>Loading...</v>
      </c>
      <c r="H289" s="18"/>
    </row>
    <row r="290">
      <c r="A290" s="19" t="s">
        <v>3726</v>
      </c>
      <c r="B290" s="20" t="s">
        <v>3730</v>
      </c>
      <c r="C290" s="21" t="s">
        <v>3728</v>
      </c>
      <c r="D290" s="21" t="s">
        <v>3731</v>
      </c>
      <c r="E290" s="19" t="s">
        <v>86</v>
      </c>
      <c r="F290" s="22"/>
      <c r="G290" s="16" t="str">
        <f t="shared" si="1"/>
        <v>Loading...</v>
      </c>
      <c r="H290" s="19" t="s">
        <v>86</v>
      </c>
    </row>
    <row r="291">
      <c r="A291" s="16" t="s">
        <v>3732</v>
      </c>
      <c r="B291" s="1" t="s">
        <v>3733</v>
      </c>
      <c r="C291" s="17" t="s">
        <v>3734</v>
      </c>
      <c r="D291" s="17" t="s">
        <v>3735</v>
      </c>
      <c r="E291" s="18"/>
      <c r="F291" s="18"/>
      <c r="G291" s="16" t="str">
        <f t="shared" si="1"/>
        <v>Loading...</v>
      </c>
      <c r="H291" s="18"/>
    </row>
    <row r="292">
      <c r="A292" s="19" t="s">
        <v>3732</v>
      </c>
      <c r="B292" s="20" t="s">
        <v>3736</v>
      </c>
      <c r="C292" s="21" t="s">
        <v>3734</v>
      </c>
      <c r="D292" s="21" t="s">
        <v>3737</v>
      </c>
      <c r="E292" s="19" t="s">
        <v>86</v>
      </c>
      <c r="F292" s="22"/>
      <c r="G292" s="16" t="str">
        <f t="shared" si="1"/>
        <v>Loading...</v>
      </c>
      <c r="H292" s="19" t="s">
        <v>86</v>
      </c>
    </row>
    <row r="293">
      <c r="A293" s="16" t="s">
        <v>3738</v>
      </c>
      <c r="B293" s="1" t="s">
        <v>3739</v>
      </c>
      <c r="C293" s="17" t="s">
        <v>3740</v>
      </c>
      <c r="D293" s="17" t="s">
        <v>3741</v>
      </c>
      <c r="E293" s="16" t="s">
        <v>3742</v>
      </c>
      <c r="F293" s="18"/>
      <c r="G293" s="16" t="str">
        <f t="shared" si="1"/>
        <v>Loading...</v>
      </c>
      <c r="H293" s="18"/>
    </row>
    <row r="294">
      <c r="A294" s="16" t="s">
        <v>3743</v>
      </c>
      <c r="B294" s="1" t="s">
        <v>3744</v>
      </c>
      <c r="C294" s="17" t="s">
        <v>3745</v>
      </c>
      <c r="D294" s="17" t="s">
        <v>3746</v>
      </c>
      <c r="E294" s="18"/>
      <c r="F294" s="18"/>
      <c r="G294" s="16" t="str">
        <f t="shared" si="1"/>
        <v>Loading...</v>
      </c>
      <c r="H294" s="18"/>
    </row>
    <row r="295">
      <c r="A295" s="16" t="s">
        <v>3747</v>
      </c>
      <c r="B295" s="1" t="s">
        <v>3748</v>
      </c>
      <c r="C295" s="17" t="s">
        <v>3749</v>
      </c>
      <c r="D295" s="17" t="s">
        <v>3750</v>
      </c>
      <c r="E295" s="18"/>
      <c r="F295" s="18"/>
      <c r="G295" s="16" t="str">
        <f t="shared" si="1"/>
        <v>Loading...</v>
      </c>
      <c r="H295" s="18"/>
    </row>
    <row r="296">
      <c r="A296" s="16" t="s">
        <v>3751</v>
      </c>
      <c r="B296" s="1" t="s">
        <v>3752</v>
      </c>
      <c r="C296" s="17" t="s">
        <v>3753</v>
      </c>
      <c r="D296" s="17" t="s">
        <v>3754</v>
      </c>
      <c r="E296" s="16" t="s">
        <v>3755</v>
      </c>
      <c r="F296" s="18"/>
      <c r="G296" s="16" t="str">
        <f t="shared" si="1"/>
        <v>Loading...</v>
      </c>
      <c r="H296" s="18"/>
    </row>
    <row r="297">
      <c r="A297" s="16" t="s">
        <v>3756</v>
      </c>
      <c r="B297" s="1" t="s">
        <v>3757</v>
      </c>
      <c r="C297" s="17" t="s">
        <v>3758</v>
      </c>
      <c r="D297" s="17" t="s">
        <v>3759</v>
      </c>
      <c r="E297" s="16" t="s">
        <v>3760</v>
      </c>
      <c r="F297" s="18"/>
      <c r="G297" s="16" t="str">
        <f t="shared" si="1"/>
        <v>Loading...</v>
      </c>
      <c r="H297" s="18"/>
    </row>
    <row r="298">
      <c r="A298" s="16" t="s">
        <v>3761</v>
      </c>
      <c r="B298" s="1" t="s">
        <v>3762</v>
      </c>
      <c r="C298" s="17" t="s">
        <v>3763</v>
      </c>
      <c r="D298" s="17" t="s">
        <v>3764</v>
      </c>
      <c r="E298" s="16" t="s">
        <v>3765</v>
      </c>
      <c r="F298" s="18"/>
      <c r="G298" s="16" t="str">
        <f t="shared" si="1"/>
        <v>Loading...</v>
      </c>
      <c r="H298" s="18"/>
    </row>
    <row r="299">
      <c r="A299" s="16" t="s">
        <v>3766</v>
      </c>
      <c r="B299" s="1" t="s">
        <v>3767</v>
      </c>
      <c r="C299" s="17" t="s">
        <v>3768</v>
      </c>
      <c r="D299" s="17" t="s">
        <v>3769</v>
      </c>
      <c r="E299" s="18"/>
      <c r="F299" s="18"/>
      <c r="G299" s="16" t="str">
        <f t="shared" si="1"/>
        <v>Loading...</v>
      </c>
      <c r="H299" s="18"/>
    </row>
    <row r="300">
      <c r="A300" s="16" t="s">
        <v>3770</v>
      </c>
      <c r="B300" s="1" t="s">
        <v>3771</v>
      </c>
      <c r="C300" s="17" t="s">
        <v>3772</v>
      </c>
      <c r="D300" s="17" t="s">
        <v>3773</v>
      </c>
      <c r="E300" s="18"/>
      <c r="F300" s="18"/>
      <c r="G300" s="16" t="str">
        <f t="shared" si="1"/>
        <v>Loading...</v>
      </c>
      <c r="H300" s="18"/>
    </row>
    <row r="301">
      <c r="A301" s="16" t="s">
        <v>3774</v>
      </c>
      <c r="B301" s="1" t="s">
        <v>3775</v>
      </c>
      <c r="C301" s="17" t="s">
        <v>3776</v>
      </c>
      <c r="D301" s="17" t="s">
        <v>3777</v>
      </c>
      <c r="E301" s="18"/>
      <c r="F301" s="18"/>
      <c r="G301" s="16" t="str">
        <f t="shared" si="1"/>
        <v>Loading...</v>
      </c>
      <c r="H301" s="18"/>
    </row>
    <row r="302">
      <c r="A302" s="16" t="s">
        <v>3778</v>
      </c>
      <c r="B302" s="1" t="s">
        <v>3779</v>
      </c>
      <c r="C302" s="17" t="s">
        <v>3780</v>
      </c>
      <c r="D302" s="17" t="s">
        <v>3781</v>
      </c>
      <c r="E302" s="18"/>
      <c r="F302" s="18"/>
      <c r="G302" s="16" t="str">
        <f t="shared" si="1"/>
        <v>Loading...</v>
      </c>
      <c r="H302" s="18"/>
    </row>
    <row r="303">
      <c r="A303" s="16" t="s">
        <v>3782</v>
      </c>
      <c r="B303" s="1" t="s">
        <v>3783</v>
      </c>
      <c r="C303" s="17" t="s">
        <v>3784</v>
      </c>
      <c r="D303" s="17" t="s">
        <v>3785</v>
      </c>
      <c r="E303" s="18"/>
      <c r="F303" s="18"/>
      <c r="G303" s="16" t="str">
        <f t="shared" si="1"/>
        <v>Loading...</v>
      </c>
      <c r="H303" s="18"/>
    </row>
    <row r="304">
      <c r="A304" s="16" t="s">
        <v>3786</v>
      </c>
      <c r="B304" s="1" t="s">
        <v>3787</v>
      </c>
      <c r="C304" s="17" t="s">
        <v>3788</v>
      </c>
      <c r="D304" s="17" t="s">
        <v>3789</v>
      </c>
      <c r="E304" s="16" t="s">
        <v>3790</v>
      </c>
      <c r="F304" s="18"/>
      <c r="G304" s="16" t="str">
        <f t="shared" si="1"/>
        <v>Loading...</v>
      </c>
      <c r="H304" s="18"/>
    </row>
    <row r="305">
      <c r="A305" s="16" t="s">
        <v>3791</v>
      </c>
      <c r="B305" s="1" t="s">
        <v>3792</v>
      </c>
      <c r="C305" s="17" t="s">
        <v>3793</v>
      </c>
      <c r="D305" s="17" t="s">
        <v>3794</v>
      </c>
      <c r="E305" s="18"/>
      <c r="F305" s="18"/>
      <c r="G305" s="16" t="str">
        <f t="shared" si="1"/>
        <v>Loading...</v>
      </c>
      <c r="H305" s="16"/>
    </row>
    <row r="306">
      <c r="A306" s="16" t="s">
        <v>3795</v>
      </c>
      <c r="B306" s="1" t="s">
        <v>3796</v>
      </c>
      <c r="C306" s="17" t="s">
        <v>3797</v>
      </c>
      <c r="D306" s="17" t="s">
        <v>3798</v>
      </c>
      <c r="E306" s="16" t="s">
        <v>3799</v>
      </c>
      <c r="F306" s="18"/>
      <c r="G306" s="16" t="str">
        <f t="shared" si="1"/>
        <v>Loading...</v>
      </c>
      <c r="H306" s="18"/>
    </row>
    <row r="307">
      <c r="A307" s="16" t="s">
        <v>3800</v>
      </c>
      <c r="B307" s="1" t="s">
        <v>3801</v>
      </c>
      <c r="C307" s="17" t="s">
        <v>3802</v>
      </c>
      <c r="D307" s="17" t="s">
        <v>3803</v>
      </c>
      <c r="E307" s="16" t="s">
        <v>3804</v>
      </c>
      <c r="F307" s="18"/>
      <c r="G307" s="16" t="str">
        <f t="shared" si="1"/>
        <v>Loading...</v>
      </c>
      <c r="H307" s="18"/>
    </row>
    <row r="308">
      <c r="A308" s="16" t="s">
        <v>3805</v>
      </c>
      <c r="B308" s="1" t="s">
        <v>3806</v>
      </c>
      <c r="C308" s="17" t="s">
        <v>3807</v>
      </c>
      <c r="D308" s="17" t="s">
        <v>3808</v>
      </c>
      <c r="E308" s="18"/>
      <c r="F308" s="18"/>
      <c r="G308" s="16" t="str">
        <f t="shared" si="1"/>
        <v>Loading...</v>
      </c>
      <c r="H308" s="18"/>
    </row>
    <row r="309">
      <c r="A309" s="16" t="s">
        <v>3809</v>
      </c>
      <c r="B309" s="1" t="s">
        <v>3810</v>
      </c>
      <c r="C309" s="17" t="s">
        <v>3811</v>
      </c>
      <c r="D309" s="17" t="s">
        <v>3812</v>
      </c>
      <c r="E309" s="16" t="s">
        <v>3813</v>
      </c>
      <c r="F309" s="18"/>
      <c r="G309" s="16" t="str">
        <f t="shared" si="1"/>
        <v>Loading...</v>
      </c>
      <c r="H309" s="18"/>
    </row>
    <row r="310">
      <c r="A310" s="16" t="s">
        <v>3814</v>
      </c>
      <c r="B310" s="1" t="s">
        <v>3815</v>
      </c>
      <c r="C310" s="17" t="s">
        <v>3816</v>
      </c>
      <c r="D310" s="17" t="s">
        <v>3817</v>
      </c>
      <c r="E310" s="16" t="s">
        <v>3818</v>
      </c>
      <c r="F310" s="18"/>
      <c r="G310" s="16" t="str">
        <f t="shared" si="1"/>
        <v>Loading...</v>
      </c>
      <c r="H310" s="18"/>
    </row>
    <row r="311">
      <c r="A311" s="16" t="s">
        <v>3819</v>
      </c>
      <c r="B311" s="1" t="s">
        <v>3820</v>
      </c>
      <c r="C311" s="17" t="s">
        <v>3821</v>
      </c>
      <c r="D311" s="17" t="s">
        <v>3822</v>
      </c>
      <c r="E311" s="16" t="s">
        <v>3823</v>
      </c>
      <c r="F311" s="18"/>
      <c r="G311" s="16" t="str">
        <f t="shared" si="1"/>
        <v>Loading...</v>
      </c>
      <c r="H311" s="18"/>
    </row>
    <row r="312">
      <c r="A312" s="16" t="s">
        <v>3824</v>
      </c>
      <c r="B312" s="1" t="s">
        <v>3825</v>
      </c>
      <c r="C312" s="17" t="s">
        <v>3826</v>
      </c>
      <c r="D312" s="17" t="s">
        <v>3827</v>
      </c>
      <c r="E312" s="16" t="s">
        <v>3828</v>
      </c>
      <c r="F312" s="18"/>
      <c r="G312" s="16" t="str">
        <f t="shared" si="1"/>
        <v>Loading...</v>
      </c>
      <c r="H312" s="18"/>
    </row>
    <row r="313">
      <c r="A313" s="16" t="s">
        <v>3829</v>
      </c>
      <c r="B313" s="1" t="s">
        <v>3830</v>
      </c>
      <c r="C313" s="17" t="s">
        <v>3831</v>
      </c>
      <c r="D313" s="17" t="s">
        <v>3832</v>
      </c>
      <c r="E313" s="16" t="s">
        <v>3833</v>
      </c>
      <c r="F313" s="18"/>
      <c r="G313" s="16" t="str">
        <f t="shared" si="1"/>
        <v>Loading...</v>
      </c>
      <c r="H313" s="18"/>
    </row>
    <row r="314">
      <c r="A314" s="16" t="s">
        <v>3834</v>
      </c>
      <c r="B314" s="1" t="s">
        <v>3835</v>
      </c>
      <c r="C314" s="17" t="s">
        <v>3836</v>
      </c>
      <c r="D314" s="17" t="s">
        <v>3837</v>
      </c>
      <c r="E314" s="16" t="s">
        <v>3838</v>
      </c>
      <c r="F314" s="18"/>
      <c r="G314" s="16" t="str">
        <f t="shared" si="1"/>
        <v>Loading...</v>
      </c>
      <c r="H314" s="18"/>
    </row>
    <row r="315">
      <c r="A315" s="16" t="s">
        <v>3839</v>
      </c>
      <c r="B315" s="1" t="s">
        <v>3840</v>
      </c>
      <c r="C315" s="17" t="s">
        <v>3841</v>
      </c>
      <c r="D315" s="17" t="s">
        <v>3842</v>
      </c>
      <c r="E315" s="16" t="s">
        <v>3843</v>
      </c>
      <c r="F315" s="18"/>
      <c r="G315" s="16" t="str">
        <f t="shared" si="1"/>
        <v>Loading...</v>
      </c>
      <c r="H315" s="18"/>
    </row>
    <row r="316">
      <c r="A316" s="16" t="s">
        <v>3844</v>
      </c>
      <c r="B316" s="1" t="s">
        <v>3845</v>
      </c>
      <c r="C316" s="17" t="s">
        <v>3846</v>
      </c>
      <c r="D316" s="17" t="s">
        <v>3847</v>
      </c>
      <c r="E316" s="16" t="s">
        <v>3848</v>
      </c>
      <c r="F316" s="18"/>
      <c r="G316" s="16" t="str">
        <f t="shared" si="1"/>
        <v>Loading...</v>
      </c>
      <c r="H316" s="18"/>
    </row>
    <row r="317">
      <c r="A317" s="19" t="s">
        <v>3844</v>
      </c>
      <c r="B317" s="20" t="s">
        <v>3849</v>
      </c>
      <c r="C317" s="21" t="s">
        <v>3846</v>
      </c>
      <c r="D317" s="21" t="s">
        <v>3850</v>
      </c>
      <c r="E317" s="19" t="s">
        <v>86</v>
      </c>
      <c r="F317" s="22"/>
      <c r="G317" s="16" t="str">
        <f t="shared" si="1"/>
        <v>Loading...</v>
      </c>
      <c r="H317" s="19" t="s">
        <v>86</v>
      </c>
    </row>
    <row r="318">
      <c r="A318" s="16" t="s">
        <v>3851</v>
      </c>
      <c r="B318" s="1" t="s">
        <v>3852</v>
      </c>
      <c r="C318" s="17" t="s">
        <v>3853</v>
      </c>
      <c r="D318" s="17" t="s">
        <v>3854</v>
      </c>
      <c r="E318" s="18"/>
      <c r="F318" s="18"/>
      <c r="G318" s="16" t="str">
        <f t="shared" si="1"/>
        <v>Loading...</v>
      </c>
      <c r="H318" s="18"/>
    </row>
    <row r="319">
      <c r="A319" s="16" t="s">
        <v>3855</v>
      </c>
      <c r="B319" s="1" t="s">
        <v>3856</v>
      </c>
      <c r="C319" s="17" t="s">
        <v>3857</v>
      </c>
      <c r="D319" s="17" t="s">
        <v>3858</v>
      </c>
      <c r="E319" s="16" t="s">
        <v>3859</v>
      </c>
      <c r="F319" s="18"/>
      <c r="G319" s="16" t="str">
        <f t="shared" si="1"/>
        <v>Loading...</v>
      </c>
      <c r="H319" s="18"/>
    </row>
    <row r="320">
      <c r="A320" s="16" t="s">
        <v>3860</v>
      </c>
      <c r="B320" s="1" t="s">
        <v>3861</v>
      </c>
      <c r="C320" s="17" t="s">
        <v>3862</v>
      </c>
      <c r="D320" s="17" t="s">
        <v>3863</v>
      </c>
      <c r="E320" s="16" t="s">
        <v>3859</v>
      </c>
      <c r="F320" s="18"/>
      <c r="G320" s="16" t="str">
        <f t="shared" si="1"/>
        <v>Loading...</v>
      </c>
      <c r="H320" s="18"/>
    </row>
    <row r="321">
      <c r="A321" s="16" t="s">
        <v>3864</v>
      </c>
      <c r="B321" s="1" t="s">
        <v>3865</v>
      </c>
      <c r="C321" s="17" t="s">
        <v>3866</v>
      </c>
      <c r="D321" s="17" t="s">
        <v>3867</v>
      </c>
      <c r="E321" s="16" t="s">
        <v>3868</v>
      </c>
      <c r="F321" s="18"/>
      <c r="G321" s="16" t="str">
        <f t="shared" si="1"/>
        <v>Loading...</v>
      </c>
      <c r="H321" s="18"/>
    </row>
    <row r="322">
      <c r="A322" s="16" t="s">
        <v>3869</v>
      </c>
      <c r="B322" s="1" t="s">
        <v>3870</v>
      </c>
      <c r="C322" s="17" t="s">
        <v>3871</v>
      </c>
      <c r="D322" s="17" t="s">
        <v>3872</v>
      </c>
      <c r="E322" s="16" t="s">
        <v>3873</v>
      </c>
      <c r="F322" s="18"/>
      <c r="G322" s="16" t="str">
        <f t="shared" si="1"/>
        <v>Loading...</v>
      </c>
      <c r="H322" s="18"/>
    </row>
    <row r="323">
      <c r="A323" s="16" t="s">
        <v>3874</v>
      </c>
      <c r="B323" s="1" t="s">
        <v>3875</v>
      </c>
      <c r="C323" s="17" t="s">
        <v>3876</v>
      </c>
      <c r="D323" s="17" t="s">
        <v>3877</v>
      </c>
      <c r="E323" s="16" t="s">
        <v>3878</v>
      </c>
      <c r="F323" s="18"/>
      <c r="G323" s="16" t="str">
        <f t="shared" si="1"/>
        <v>Loading...</v>
      </c>
      <c r="H323" s="18"/>
    </row>
    <row r="324">
      <c r="A324" s="16" t="s">
        <v>3879</v>
      </c>
      <c r="B324" s="1" t="s">
        <v>3880</v>
      </c>
      <c r="C324" s="17" t="s">
        <v>3881</v>
      </c>
      <c r="D324" s="17" t="s">
        <v>3882</v>
      </c>
      <c r="E324" s="16" t="s">
        <v>3883</v>
      </c>
      <c r="F324" s="18"/>
      <c r="G324" s="16" t="str">
        <f t="shared" si="1"/>
        <v>Loading...</v>
      </c>
      <c r="H324" s="16" t="s">
        <v>82</v>
      </c>
    </row>
    <row r="325">
      <c r="A325" s="16" t="s">
        <v>3884</v>
      </c>
      <c r="B325" s="1" t="s">
        <v>3885</v>
      </c>
      <c r="C325" s="17" t="s">
        <v>3886</v>
      </c>
      <c r="D325" s="17" t="s">
        <v>3887</v>
      </c>
      <c r="E325" s="16" t="s">
        <v>3883</v>
      </c>
      <c r="F325" s="18"/>
      <c r="G325" s="16" t="str">
        <f t="shared" si="1"/>
        <v>Loading...</v>
      </c>
      <c r="H325" s="18"/>
    </row>
    <row r="326">
      <c r="A326" s="16" t="s">
        <v>3888</v>
      </c>
      <c r="B326" s="1" t="s">
        <v>3889</v>
      </c>
      <c r="C326" s="17" t="s">
        <v>3890</v>
      </c>
      <c r="D326" s="17" t="s">
        <v>3891</v>
      </c>
      <c r="E326" s="16" t="s">
        <v>3883</v>
      </c>
      <c r="F326" s="18"/>
      <c r="G326" s="16" t="str">
        <f t="shared" si="1"/>
        <v>Loading...</v>
      </c>
      <c r="H326" s="16" t="s">
        <v>80</v>
      </c>
    </row>
    <row r="327">
      <c r="A327" s="16" t="s">
        <v>3892</v>
      </c>
      <c r="B327" s="1" t="s">
        <v>3893</v>
      </c>
      <c r="C327" s="17" t="s">
        <v>3894</v>
      </c>
      <c r="D327" s="17" t="s">
        <v>3895</v>
      </c>
      <c r="E327" s="16" t="s">
        <v>3883</v>
      </c>
      <c r="F327" s="18"/>
      <c r="G327" s="16" t="str">
        <f t="shared" si="1"/>
        <v>Loading...</v>
      </c>
      <c r="H327" s="18"/>
    </row>
    <row r="328">
      <c r="A328" s="16" t="s">
        <v>3896</v>
      </c>
      <c r="B328" s="1" t="s">
        <v>3897</v>
      </c>
      <c r="C328" s="17" t="s">
        <v>3898</v>
      </c>
      <c r="D328" s="17" t="s">
        <v>3899</v>
      </c>
      <c r="E328" s="16" t="s">
        <v>3900</v>
      </c>
      <c r="F328" s="16" t="s">
        <v>3901</v>
      </c>
      <c r="G328" s="16" t="str">
        <f t="shared" si="1"/>
        <v>Loading...</v>
      </c>
      <c r="H328" s="16" t="s">
        <v>80</v>
      </c>
    </row>
    <row r="329">
      <c r="A329" s="16" t="s">
        <v>3902</v>
      </c>
      <c r="B329" s="1" t="s">
        <v>3903</v>
      </c>
      <c r="C329" s="17" t="s">
        <v>3904</v>
      </c>
      <c r="D329" s="17" t="s">
        <v>3905</v>
      </c>
      <c r="E329" s="16" t="s">
        <v>3906</v>
      </c>
      <c r="F329" s="18"/>
      <c r="G329" s="16" t="str">
        <f t="shared" si="1"/>
        <v>Loading...</v>
      </c>
      <c r="H329" s="16" t="s">
        <v>80</v>
      </c>
    </row>
    <row r="330">
      <c r="A330" s="16" t="s">
        <v>3907</v>
      </c>
      <c r="B330" s="1" t="s">
        <v>3908</v>
      </c>
      <c r="C330" s="17" t="s">
        <v>3909</v>
      </c>
      <c r="D330" s="17" t="s">
        <v>3910</v>
      </c>
      <c r="E330" s="18"/>
      <c r="F330" s="18"/>
      <c r="G330" s="16" t="str">
        <f t="shared" si="1"/>
        <v>Loading...</v>
      </c>
      <c r="H330" s="18"/>
    </row>
    <row r="331">
      <c r="A331" s="16" t="s">
        <v>3911</v>
      </c>
      <c r="B331" s="1" t="s">
        <v>3912</v>
      </c>
      <c r="C331" s="17" t="s">
        <v>3913</v>
      </c>
      <c r="D331" s="17" t="s">
        <v>3914</v>
      </c>
      <c r="E331" s="18"/>
      <c r="F331" s="18"/>
      <c r="G331" s="16" t="str">
        <f t="shared" si="1"/>
        <v>Loading...</v>
      </c>
      <c r="H331" s="18"/>
    </row>
    <row r="332">
      <c r="A332" s="16" t="s">
        <v>3915</v>
      </c>
      <c r="B332" s="1" t="s">
        <v>3916</v>
      </c>
      <c r="C332" s="17" t="s">
        <v>3917</v>
      </c>
      <c r="D332" s="17" t="s">
        <v>3918</v>
      </c>
      <c r="E332" s="18"/>
      <c r="F332" s="18"/>
      <c r="G332" s="16" t="str">
        <f t="shared" si="1"/>
        <v>Loading...</v>
      </c>
      <c r="H332" s="18"/>
    </row>
    <row r="333">
      <c r="A333" s="16" t="s">
        <v>3919</v>
      </c>
      <c r="B333" s="1" t="s">
        <v>3920</v>
      </c>
      <c r="C333" s="17" t="s">
        <v>3921</v>
      </c>
      <c r="D333" s="17" t="s">
        <v>3922</v>
      </c>
      <c r="E333" s="18"/>
      <c r="F333" s="18"/>
      <c r="G333" s="16" t="str">
        <f t="shared" si="1"/>
        <v>Loading...</v>
      </c>
      <c r="H333" s="18"/>
    </row>
    <row r="334">
      <c r="A334" s="16" t="s">
        <v>3923</v>
      </c>
      <c r="B334" s="1" t="s">
        <v>3924</v>
      </c>
      <c r="C334" s="17" t="s">
        <v>3925</v>
      </c>
      <c r="D334" s="17" t="s">
        <v>3926</v>
      </c>
      <c r="E334" s="18"/>
      <c r="F334" s="18"/>
      <c r="G334" s="16" t="str">
        <f t="shared" si="1"/>
        <v>Loading...</v>
      </c>
      <c r="H334" s="18"/>
    </row>
    <row r="335">
      <c r="A335" s="16" t="s">
        <v>3927</v>
      </c>
      <c r="B335" s="1" t="s">
        <v>3928</v>
      </c>
      <c r="C335" s="17" t="s">
        <v>3929</v>
      </c>
      <c r="D335" s="17" t="s">
        <v>3930</v>
      </c>
      <c r="E335" s="18"/>
      <c r="F335" s="18"/>
      <c r="G335" s="16" t="str">
        <f t="shared" si="1"/>
        <v>Loading...</v>
      </c>
      <c r="H335" s="18"/>
    </row>
    <row r="336">
      <c r="A336" s="16" t="s">
        <v>3931</v>
      </c>
      <c r="B336" s="1" t="s">
        <v>3932</v>
      </c>
      <c r="C336" s="17" t="s">
        <v>3933</v>
      </c>
      <c r="D336" s="17" t="s">
        <v>3934</v>
      </c>
      <c r="E336" s="18"/>
      <c r="F336" s="18"/>
      <c r="G336" s="16" t="str">
        <f t="shared" si="1"/>
        <v>Loading...</v>
      </c>
      <c r="H336" s="18"/>
    </row>
    <row r="337">
      <c r="A337" s="16" t="s">
        <v>3935</v>
      </c>
      <c r="B337" s="1" t="s">
        <v>3936</v>
      </c>
      <c r="C337" s="17" t="s">
        <v>3937</v>
      </c>
      <c r="D337" s="17" t="s">
        <v>3938</v>
      </c>
      <c r="E337" s="18"/>
      <c r="F337" s="18"/>
      <c r="G337" s="16" t="str">
        <f t="shared" si="1"/>
        <v>Loading...</v>
      </c>
      <c r="H337" s="18"/>
    </row>
    <row r="338">
      <c r="A338" s="16" t="s">
        <v>3939</v>
      </c>
      <c r="B338" s="1" t="s">
        <v>3940</v>
      </c>
      <c r="C338" s="17" t="s">
        <v>3941</v>
      </c>
      <c r="D338" s="17" t="s">
        <v>3942</v>
      </c>
      <c r="E338" s="18"/>
      <c r="F338" s="18"/>
      <c r="G338" s="16" t="str">
        <f t="shared" si="1"/>
        <v>Loading...</v>
      </c>
      <c r="H338" s="18"/>
    </row>
    <row r="339">
      <c r="A339" s="16" t="s">
        <v>3943</v>
      </c>
      <c r="B339" s="1" t="s">
        <v>3944</v>
      </c>
      <c r="C339" s="17" t="s">
        <v>3945</v>
      </c>
      <c r="D339" s="17" t="s">
        <v>3946</v>
      </c>
      <c r="E339" s="18"/>
      <c r="F339" s="18"/>
      <c r="G339" s="16" t="str">
        <f t="shared" si="1"/>
        <v>Loading...</v>
      </c>
      <c r="H339" s="18"/>
    </row>
    <row r="340">
      <c r="A340" s="16" t="s">
        <v>3947</v>
      </c>
      <c r="B340" s="1" t="s">
        <v>3948</v>
      </c>
      <c r="C340" s="17" t="s">
        <v>3949</v>
      </c>
      <c r="D340" s="17" t="s">
        <v>3950</v>
      </c>
      <c r="E340" s="18"/>
      <c r="F340" s="18"/>
      <c r="G340" s="16" t="str">
        <f t="shared" si="1"/>
        <v>Loading...</v>
      </c>
      <c r="H340" s="18"/>
    </row>
    <row r="341">
      <c r="A341" s="19" t="s">
        <v>3947</v>
      </c>
      <c r="B341" s="20" t="s">
        <v>3951</v>
      </c>
      <c r="C341" s="21" t="s">
        <v>3949</v>
      </c>
      <c r="D341" s="21" t="s">
        <v>3952</v>
      </c>
      <c r="E341" s="19" t="s">
        <v>86</v>
      </c>
      <c r="F341" s="22"/>
      <c r="G341" s="16" t="str">
        <f t="shared" si="1"/>
        <v>Loading...</v>
      </c>
      <c r="H341" s="19" t="s">
        <v>86</v>
      </c>
    </row>
    <row r="342">
      <c r="A342" s="16" t="s">
        <v>3953</v>
      </c>
      <c r="B342" s="1" t="s">
        <v>3954</v>
      </c>
      <c r="C342" s="17" t="s">
        <v>3955</v>
      </c>
      <c r="D342" s="17" t="s">
        <v>3956</v>
      </c>
      <c r="E342" s="18"/>
      <c r="F342" s="18"/>
      <c r="G342" s="16" t="str">
        <f t="shared" si="1"/>
        <v>Loading...</v>
      </c>
      <c r="H342" s="18"/>
    </row>
    <row r="343">
      <c r="A343" s="16" t="s">
        <v>3957</v>
      </c>
      <c r="B343" s="1" t="s">
        <v>3958</v>
      </c>
      <c r="C343" s="17" t="s">
        <v>3959</v>
      </c>
      <c r="D343" s="17" t="s">
        <v>3960</v>
      </c>
      <c r="E343" s="18"/>
      <c r="F343" s="18"/>
      <c r="G343" s="16" t="str">
        <f t="shared" si="1"/>
        <v>Loading...</v>
      </c>
      <c r="H343" s="18"/>
    </row>
    <row r="344">
      <c r="A344" s="16" t="s">
        <v>3961</v>
      </c>
      <c r="B344" s="1" t="s">
        <v>3962</v>
      </c>
      <c r="C344" s="17" t="s">
        <v>3963</v>
      </c>
      <c r="D344" s="17" t="s">
        <v>3964</v>
      </c>
      <c r="E344" s="18"/>
      <c r="F344" s="18"/>
      <c r="G344" s="16" t="str">
        <f t="shared" si="1"/>
        <v>Loading...</v>
      </c>
      <c r="H344" s="18"/>
    </row>
    <row r="345">
      <c r="A345" s="16" t="s">
        <v>3965</v>
      </c>
      <c r="B345" s="1" t="s">
        <v>3966</v>
      </c>
      <c r="C345" s="17" t="s">
        <v>3967</v>
      </c>
      <c r="D345" s="17" t="s">
        <v>3968</v>
      </c>
      <c r="E345" s="18"/>
      <c r="F345" s="18"/>
      <c r="G345" s="16" t="str">
        <f t="shared" si="1"/>
        <v>Loading...</v>
      </c>
      <c r="H345" s="18"/>
    </row>
    <row r="346">
      <c r="A346" s="16" t="s">
        <v>3969</v>
      </c>
      <c r="B346" s="1" t="s">
        <v>3970</v>
      </c>
      <c r="C346" s="17" t="s">
        <v>3971</v>
      </c>
      <c r="D346" s="17" t="s">
        <v>3972</v>
      </c>
      <c r="E346" s="18"/>
      <c r="F346" s="18"/>
      <c r="G346" s="16" t="str">
        <f t="shared" si="1"/>
        <v>Loading...</v>
      </c>
      <c r="H346" s="18"/>
    </row>
    <row r="347">
      <c r="A347" s="16" t="s">
        <v>3973</v>
      </c>
      <c r="B347" s="1" t="s">
        <v>3974</v>
      </c>
      <c r="C347" s="17" t="s">
        <v>3975</v>
      </c>
      <c r="D347" s="17" t="s">
        <v>3976</v>
      </c>
      <c r="E347" s="18"/>
      <c r="F347" s="18"/>
      <c r="G347" s="16" t="str">
        <f t="shared" si="1"/>
        <v>Loading...</v>
      </c>
      <c r="H347" s="16" t="s">
        <v>80</v>
      </c>
    </row>
    <row r="348">
      <c r="A348" s="16" t="s">
        <v>3977</v>
      </c>
      <c r="B348" s="1" t="s">
        <v>3978</v>
      </c>
      <c r="C348" s="17" t="s">
        <v>3979</v>
      </c>
      <c r="D348" s="17" t="s">
        <v>3980</v>
      </c>
      <c r="E348" s="18"/>
      <c r="F348" s="18"/>
      <c r="G348" s="16" t="str">
        <f t="shared" si="1"/>
        <v>Loading...</v>
      </c>
      <c r="H348" s="16" t="s">
        <v>80</v>
      </c>
    </row>
    <row r="349">
      <c r="A349" s="16" t="s">
        <v>3981</v>
      </c>
      <c r="B349" s="1" t="s">
        <v>3982</v>
      </c>
      <c r="C349" s="17" t="s">
        <v>3983</v>
      </c>
      <c r="D349" s="17" t="s">
        <v>3984</v>
      </c>
      <c r="E349" s="18"/>
      <c r="F349" s="18"/>
      <c r="G349" s="16" t="str">
        <f t="shared" si="1"/>
        <v>Loading...</v>
      </c>
      <c r="H349" s="18"/>
    </row>
    <row r="350">
      <c r="A350" s="16" t="s">
        <v>3985</v>
      </c>
      <c r="B350" s="1" t="s">
        <v>3986</v>
      </c>
      <c r="C350" s="17" t="s">
        <v>3987</v>
      </c>
      <c r="D350" s="17" t="s">
        <v>3988</v>
      </c>
      <c r="E350" s="18"/>
      <c r="F350" s="18"/>
      <c r="G350" s="16" t="str">
        <f t="shared" si="1"/>
        <v>Loading...</v>
      </c>
      <c r="H350" s="18"/>
    </row>
    <row r="351">
      <c r="A351" s="16" t="s">
        <v>3989</v>
      </c>
      <c r="B351" s="1" t="s">
        <v>3990</v>
      </c>
      <c r="C351" s="17" t="s">
        <v>3991</v>
      </c>
      <c r="D351" s="17" t="s">
        <v>3992</v>
      </c>
      <c r="E351" s="18"/>
      <c r="F351" s="18"/>
      <c r="G351" s="16" t="str">
        <f t="shared" si="1"/>
        <v>Loading...</v>
      </c>
      <c r="H351" s="18"/>
    </row>
    <row r="352">
      <c r="A352" s="16" t="s">
        <v>3993</v>
      </c>
      <c r="B352" s="1" t="s">
        <v>3994</v>
      </c>
      <c r="C352" s="17" t="s">
        <v>3995</v>
      </c>
      <c r="D352" s="17" t="s">
        <v>3996</v>
      </c>
      <c r="E352" s="18"/>
      <c r="F352" s="18"/>
      <c r="G352" s="16" t="str">
        <f t="shared" si="1"/>
        <v>Loading...</v>
      </c>
      <c r="H352" s="18"/>
    </row>
    <row r="353">
      <c r="A353" s="16" t="s">
        <v>3997</v>
      </c>
      <c r="B353" s="1" t="s">
        <v>3998</v>
      </c>
      <c r="C353" s="17" t="s">
        <v>3999</v>
      </c>
      <c r="D353" s="17" t="s">
        <v>4000</v>
      </c>
      <c r="E353" s="18"/>
      <c r="F353" s="18"/>
      <c r="G353" s="16" t="str">
        <f t="shared" si="1"/>
        <v>Loading...</v>
      </c>
      <c r="H353" s="18"/>
    </row>
    <row r="354">
      <c r="A354" s="16" t="s">
        <v>4001</v>
      </c>
      <c r="B354" s="1" t="s">
        <v>4002</v>
      </c>
      <c r="C354" s="17" t="s">
        <v>4003</v>
      </c>
      <c r="D354" s="17" t="s">
        <v>4004</v>
      </c>
      <c r="E354" s="18"/>
      <c r="F354" s="18"/>
      <c r="G354" s="16" t="str">
        <f t="shared" si="1"/>
        <v>Loading...</v>
      </c>
      <c r="H354" s="18"/>
    </row>
    <row r="355">
      <c r="A355" s="16" t="s">
        <v>4005</v>
      </c>
      <c r="B355" s="1" t="s">
        <v>4006</v>
      </c>
      <c r="C355" s="17" t="s">
        <v>4007</v>
      </c>
      <c r="D355" s="17" t="s">
        <v>4008</v>
      </c>
      <c r="E355" s="18"/>
      <c r="F355" s="18"/>
      <c r="G355" s="16" t="str">
        <f t="shared" si="1"/>
        <v>Loading...</v>
      </c>
      <c r="H355" s="18"/>
    </row>
    <row r="356">
      <c r="A356" s="16" t="s">
        <v>4009</v>
      </c>
      <c r="B356" s="1" t="s">
        <v>4010</v>
      </c>
      <c r="C356" s="17" t="s">
        <v>4011</v>
      </c>
      <c r="D356" s="17" t="s">
        <v>4012</v>
      </c>
      <c r="E356" s="18"/>
      <c r="F356" s="18"/>
      <c r="G356" s="16" t="str">
        <f t="shared" si="1"/>
        <v>Loading...</v>
      </c>
      <c r="H356" s="18"/>
    </row>
    <row r="357">
      <c r="A357" s="16" t="s">
        <v>4013</v>
      </c>
      <c r="B357" s="1" t="s">
        <v>4014</v>
      </c>
      <c r="C357" s="17" t="s">
        <v>4015</v>
      </c>
      <c r="D357" s="17" t="s">
        <v>4016</v>
      </c>
      <c r="E357" s="18"/>
      <c r="F357" s="18"/>
      <c r="G357" s="16" t="str">
        <f t="shared" si="1"/>
        <v>Loading...</v>
      </c>
      <c r="H357" s="18"/>
    </row>
    <row r="358">
      <c r="A358" s="16" t="s">
        <v>4017</v>
      </c>
      <c r="B358" s="1" t="s">
        <v>4018</v>
      </c>
      <c r="C358" s="17" t="s">
        <v>4019</v>
      </c>
      <c r="D358" s="17" t="s">
        <v>4020</v>
      </c>
      <c r="E358" s="18"/>
      <c r="F358" s="18"/>
      <c r="G358" s="16" t="str">
        <f t="shared" si="1"/>
        <v>Loading...</v>
      </c>
      <c r="H358" s="18"/>
    </row>
    <row r="359">
      <c r="A359" s="16" t="s">
        <v>4021</v>
      </c>
      <c r="B359" s="1" t="s">
        <v>4022</v>
      </c>
      <c r="C359" s="17" t="s">
        <v>4023</v>
      </c>
      <c r="D359" s="17" t="s">
        <v>4024</v>
      </c>
      <c r="E359" s="18"/>
      <c r="F359" s="18"/>
      <c r="G359" s="16" t="str">
        <f t="shared" si="1"/>
        <v>Loading...</v>
      </c>
      <c r="H359" s="18"/>
    </row>
    <row r="360">
      <c r="A360" s="16" t="s">
        <v>4025</v>
      </c>
      <c r="B360" s="1" t="s">
        <v>4026</v>
      </c>
      <c r="C360" s="17" t="s">
        <v>4027</v>
      </c>
      <c r="D360" s="17" t="s">
        <v>4028</v>
      </c>
      <c r="E360" s="18"/>
      <c r="F360" s="18"/>
      <c r="G360" s="16" t="str">
        <f t="shared" si="1"/>
        <v>Loading...</v>
      </c>
      <c r="H360" s="18"/>
    </row>
    <row r="361">
      <c r="A361" s="16" t="s">
        <v>4029</v>
      </c>
      <c r="B361" s="1" t="s">
        <v>4030</v>
      </c>
      <c r="C361" s="17" t="s">
        <v>4031</v>
      </c>
      <c r="D361" s="17" t="s">
        <v>4032</v>
      </c>
      <c r="E361" s="18"/>
      <c r="F361" s="18"/>
      <c r="G361" s="16" t="str">
        <f t="shared" si="1"/>
        <v>Loading...</v>
      </c>
      <c r="H361" s="18"/>
    </row>
    <row r="362">
      <c r="A362" s="16" t="s">
        <v>4033</v>
      </c>
      <c r="B362" s="1" t="s">
        <v>4034</v>
      </c>
      <c r="C362" s="17" t="s">
        <v>4035</v>
      </c>
      <c r="D362" s="17" t="s">
        <v>4036</v>
      </c>
      <c r="E362" s="18"/>
      <c r="F362" s="18"/>
      <c r="G362" s="16" t="str">
        <f t="shared" si="1"/>
        <v>Loading...</v>
      </c>
      <c r="H362" s="18"/>
    </row>
    <row r="363">
      <c r="A363" s="16" t="s">
        <v>4037</v>
      </c>
      <c r="B363" s="1" t="s">
        <v>4038</v>
      </c>
      <c r="C363" s="17" t="s">
        <v>4039</v>
      </c>
      <c r="D363" s="17" t="s">
        <v>4040</v>
      </c>
      <c r="E363" s="18"/>
      <c r="F363" s="18"/>
      <c r="G363" s="16" t="str">
        <f t="shared" si="1"/>
        <v>Loading...</v>
      </c>
      <c r="H363" s="18"/>
    </row>
    <row r="364">
      <c r="A364" s="16" t="s">
        <v>4041</v>
      </c>
      <c r="B364" s="1" t="s">
        <v>4042</v>
      </c>
      <c r="C364" s="17" t="s">
        <v>4043</v>
      </c>
      <c r="D364" s="17" t="s">
        <v>4044</v>
      </c>
      <c r="E364" s="18"/>
      <c r="F364" s="18"/>
      <c r="G364" s="16" t="str">
        <f t="shared" si="1"/>
        <v>Loading...</v>
      </c>
      <c r="H364" s="18"/>
    </row>
    <row r="365">
      <c r="A365" s="16" t="s">
        <v>4045</v>
      </c>
      <c r="B365" s="1" t="s">
        <v>4046</v>
      </c>
      <c r="C365" s="17" t="s">
        <v>4047</v>
      </c>
      <c r="D365" s="17" t="s">
        <v>4048</v>
      </c>
      <c r="E365" s="18"/>
      <c r="F365" s="18"/>
      <c r="G365" s="16" t="str">
        <f t="shared" si="1"/>
        <v>Loading...</v>
      </c>
      <c r="H365" s="18"/>
    </row>
    <row r="366">
      <c r="A366" s="16" t="s">
        <v>4049</v>
      </c>
      <c r="B366" s="1" t="s">
        <v>4050</v>
      </c>
      <c r="C366" s="17" t="s">
        <v>4051</v>
      </c>
      <c r="D366" s="17" t="s">
        <v>4052</v>
      </c>
      <c r="E366" s="18"/>
      <c r="F366" s="18"/>
      <c r="G366" s="16" t="str">
        <f t="shared" si="1"/>
        <v>Loading...</v>
      </c>
      <c r="H366" s="18"/>
    </row>
    <row r="367">
      <c r="A367" s="16" t="s">
        <v>4053</v>
      </c>
      <c r="B367" s="1" t="s">
        <v>4054</v>
      </c>
      <c r="C367" s="17" t="s">
        <v>4055</v>
      </c>
      <c r="D367" s="17" t="s">
        <v>4056</v>
      </c>
      <c r="E367" s="18"/>
      <c r="F367" s="18"/>
      <c r="G367" s="16" t="str">
        <f t="shared" si="1"/>
        <v>Loading...</v>
      </c>
      <c r="H367" s="18"/>
    </row>
    <row r="368">
      <c r="A368" s="16" t="s">
        <v>4057</v>
      </c>
      <c r="B368" s="1" t="s">
        <v>4058</v>
      </c>
      <c r="C368" s="17" t="s">
        <v>4059</v>
      </c>
      <c r="D368" s="17" t="s">
        <v>4060</v>
      </c>
      <c r="E368" s="18"/>
      <c r="F368" s="18"/>
      <c r="G368" s="16" t="str">
        <f t="shared" si="1"/>
        <v>Loading...</v>
      </c>
      <c r="H368" s="18"/>
    </row>
    <row r="369">
      <c r="A369" s="16" t="s">
        <v>4061</v>
      </c>
      <c r="B369" s="1" t="s">
        <v>4062</v>
      </c>
      <c r="C369" s="17" t="s">
        <v>4063</v>
      </c>
      <c r="D369" s="17" t="s">
        <v>4064</v>
      </c>
      <c r="E369" s="18"/>
      <c r="F369" s="18"/>
      <c r="G369" s="16" t="str">
        <f t="shared" si="1"/>
        <v>Loading...</v>
      </c>
      <c r="H369" s="18"/>
    </row>
    <row r="370">
      <c r="A370" s="16" t="s">
        <v>4065</v>
      </c>
      <c r="B370" s="1" t="s">
        <v>4066</v>
      </c>
      <c r="C370" s="17" t="s">
        <v>4067</v>
      </c>
      <c r="D370" s="17" t="s">
        <v>4068</v>
      </c>
      <c r="E370" s="18"/>
      <c r="F370" s="18"/>
      <c r="G370" s="16" t="str">
        <f t="shared" si="1"/>
        <v>Loading...</v>
      </c>
      <c r="H370" s="18"/>
    </row>
    <row r="371">
      <c r="A371" s="16" t="s">
        <v>4069</v>
      </c>
      <c r="B371" s="1" t="s">
        <v>4070</v>
      </c>
      <c r="C371" s="17" t="s">
        <v>4071</v>
      </c>
      <c r="D371" s="17" t="s">
        <v>4072</v>
      </c>
      <c r="E371" s="18"/>
      <c r="F371" s="18"/>
      <c r="G371" s="16" t="str">
        <f t="shared" si="1"/>
        <v>Loading...</v>
      </c>
      <c r="H371" s="18"/>
    </row>
    <row r="372">
      <c r="A372" s="16" t="s">
        <v>4073</v>
      </c>
      <c r="B372" s="1" t="s">
        <v>4074</v>
      </c>
      <c r="C372" s="17" t="s">
        <v>4075</v>
      </c>
      <c r="D372" s="17" t="s">
        <v>4076</v>
      </c>
      <c r="E372" s="18"/>
      <c r="F372" s="18"/>
      <c r="G372" s="16" t="str">
        <f t="shared" si="1"/>
        <v>Loading...</v>
      </c>
      <c r="H372" s="18"/>
    </row>
    <row r="373">
      <c r="A373" s="16" t="s">
        <v>4077</v>
      </c>
      <c r="B373" s="1" t="s">
        <v>4078</v>
      </c>
      <c r="C373" s="17" t="s">
        <v>4079</v>
      </c>
      <c r="D373" s="17" t="s">
        <v>4080</v>
      </c>
      <c r="E373" s="18"/>
      <c r="F373" s="18"/>
      <c r="G373" s="16" t="str">
        <f t="shared" si="1"/>
        <v>Loading...</v>
      </c>
      <c r="H373" s="18"/>
    </row>
    <row r="374">
      <c r="A374" s="16" t="s">
        <v>4081</v>
      </c>
      <c r="B374" s="1" t="s">
        <v>4082</v>
      </c>
      <c r="C374" s="17" t="s">
        <v>4083</v>
      </c>
      <c r="D374" s="17" t="s">
        <v>4084</v>
      </c>
      <c r="E374" s="18"/>
      <c r="F374" s="18"/>
      <c r="G374" s="16" t="str">
        <f t="shared" si="1"/>
        <v>Loading...</v>
      </c>
      <c r="H374" s="18"/>
    </row>
    <row r="375">
      <c r="A375" s="16" t="s">
        <v>4085</v>
      </c>
      <c r="B375" s="1" t="s">
        <v>4086</v>
      </c>
      <c r="C375" s="17" t="s">
        <v>4087</v>
      </c>
      <c r="D375" s="17" t="s">
        <v>4088</v>
      </c>
      <c r="E375" s="18"/>
      <c r="F375" s="18"/>
      <c r="G375" s="16" t="str">
        <f t="shared" si="1"/>
        <v>Loading...</v>
      </c>
      <c r="H375" s="18"/>
    </row>
    <row r="376">
      <c r="A376" s="16" t="s">
        <v>4089</v>
      </c>
      <c r="B376" s="1" t="s">
        <v>4090</v>
      </c>
      <c r="C376" s="17" t="s">
        <v>4091</v>
      </c>
      <c r="D376" s="17" t="s">
        <v>4092</v>
      </c>
      <c r="E376" s="18"/>
      <c r="F376" s="18"/>
      <c r="G376" s="16" t="str">
        <f t="shared" si="1"/>
        <v>Loading...</v>
      </c>
      <c r="H376" s="18"/>
    </row>
    <row r="377">
      <c r="A377" s="16" t="s">
        <v>4093</v>
      </c>
      <c r="B377" s="1" t="s">
        <v>4094</v>
      </c>
      <c r="C377" s="17" t="s">
        <v>4095</v>
      </c>
      <c r="D377" s="17" t="s">
        <v>4096</v>
      </c>
      <c r="E377" s="18"/>
      <c r="F377" s="18"/>
      <c r="G377" s="16" t="str">
        <f t="shared" si="1"/>
        <v>Loading...</v>
      </c>
      <c r="H377" s="18"/>
    </row>
    <row r="378">
      <c r="A378" s="16" t="s">
        <v>4097</v>
      </c>
      <c r="B378" s="1" t="s">
        <v>4098</v>
      </c>
      <c r="C378" s="17" t="s">
        <v>4099</v>
      </c>
      <c r="D378" s="17" t="s">
        <v>4100</v>
      </c>
      <c r="E378" s="18"/>
      <c r="F378" s="18"/>
      <c r="G378" s="16" t="str">
        <f t="shared" si="1"/>
        <v>Loading...</v>
      </c>
      <c r="H378" s="18"/>
    </row>
    <row r="379">
      <c r="A379" s="16" t="s">
        <v>4101</v>
      </c>
      <c r="B379" s="1" t="s">
        <v>4102</v>
      </c>
      <c r="C379" s="17" t="s">
        <v>4103</v>
      </c>
      <c r="D379" s="17" t="s">
        <v>4104</v>
      </c>
      <c r="E379" s="18"/>
      <c r="F379" s="18"/>
      <c r="G379" s="16" t="str">
        <f t="shared" si="1"/>
        <v>Loading...</v>
      </c>
      <c r="H379" s="18"/>
    </row>
    <row r="380">
      <c r="A380" s="16" t="s">
        <v>4105</v>
      </c>
      <c r="B380" s="1" t="s">
        <v>4106</v>
      </c>
      <c r="C380" s="17" t="s">
        <v>4107</v>
      </c>
      <c r="D380" s="17" t="s">
        <v>4108</v>
      </c>
      <c r="E380" s="18"/>
      <c r="F380" s="18"/>
      <c r="G380" s="16" t="str">
        <f t="shared" si="1"/>
        <v>Loading...</v>
      </c>
      <c r="H380" s="18"/>
    </row>
    <row r="381">
      <c r="A381" s="16" t="s">
        <v>4109</v>
      </c>
      <c r="B381" s="1" t="s">
        <v>4110</v>
      </c>
      <c r="C381" s="17" t="s">
        <v>4111</v>
      </c>
      <c r="D381" s="17" t="s">
        <v>4112</v>
      </c>
      <c r="E381" s="18"/>
      <c r="F381" s="18"/>
      <c r="G381" s="16" t="str">
        <f t="shared" si="1"/>
        <v>Loading...</v>
      </c>
      <c r="H381" s="18"/>
    </row>
    <row r="382">
      <c r="A382" s="16" t="s">
        <v>4113</v>
      </c>
      <c r="B382" s="1" t="s">
        <v>4114</v>
      </c>
      <c r="C382" s="17" t="s">
        <v>4115</v>
      </c>
      <c r="D382" s="16" t="s">
        <v>4116</v>
      </c>
      <c r="E382" s="16" t="s">
        <v>4117</v>
      </c>
      <c r="F382" s="18"/>
      <c r="G382" s="16" t="str">
        <f t="shared" si="1"/>
        <v>Loading...</v>
      </c>
      <c r="H382" s="18"/>
    </row>
    <row r="383">
      <c r="A383" s="16" t="s">
        <v>4118</v>
      </c>
      <c r="B383" s="1" t="s">
        <v>4119</v>
      </c>
      <c r="C383" s="17" t="s">
        <v>4120</v>
      </c>
      <c r="D383" s="17" t="s">
        <v>4121</v>
      </c>
      <c r="E383" s="18"/>
      <c r="F383" s="18"/>
      <c r="G383" s="16" t="str">
        <f t="shared" si="1"/>
        <v>Loading...</v>
      </c>
      <c r="H383" s="18"/>
    </row>
    <row r="384">
      <c r="A384" s="16" t="s">
        <v>4122</v>
      </c>
      <c r="B384" s="1" t="s">
        <v>4123</v>
      </c>
      <c r="C384" s="17" t="s">
        <v>4124</v>
      </c>
      <c r="D384" s="17" t="s">
        <v>4125</v>
      </c>
      <c r="E384" s="16" t="s">
        <v>4126</v>
      </c>
      <c r="F384" s="18"/>
      <c r="G384" s="16" t="str">
        <f t="shared" si="1"/>
        <v>Loading...</v>
      </c>
      <c r="H384" s="18"/>
    </row>
    <row r="385">
      <c r="A385" s="16" t="s">
        <v>4127</v>
      </c>
      <c r="B385" s="1" t="s">
        <v>4128</v>
      </c>
      <c r="C385" s="17" t="s">
        <v>4129</v>
      </c>
      <c r="D385" s="16" t="s">
        <v>4130</v>
      </c>
      <c r="E385" s="16" t="s">
        <v>4131</v>
      </c>
      <c r="F385" s="18"/>
      <c r="G385" s="16" t="str">
        <f t="shared" si="1"/>
        <v>Loading...</v>
      </c>
      <c r="H385" s="18"/>
    </row>
    <row r="386">
      <c r="A386" s="16" t="s">
        <v>4132</v>
      </c>
      <c r="B386" s="1" t="s">
        <v>4133</v>
      </c>
      <c r="C386" s="17" t="s">
        <v>4134</v>
      </c>
      <c r="D386" s="17" t="s">
        <v>4135</v>
      </c>
      <c r="E386" s="16" t="s">
        <v>4136</v>
      </c>
      <c r="F386" s="18"/>
      <c r="G386" s="16" t="str">
        <f t="shared" si="1"/>
        <v>Loading...</v>
      </c>
      <c r="H386" s="16" t="s">
        <v>80</v>
      </c>
    </row>
    <row r="387">
      <c r="A387" s="16" t="s">
        <v>4137</v>
      </c>
      <c r="B387" s="1" t="s">
        <v>4138</v>
      </c>
      <c r="C387" s="17" t="s">
        <v>4139</v>
      </c>
      <c r="D387" s="17" t="s">
        <v>4140</v>
      </c>
      <c r="E387" s="18"/>
      <c r="F387" s="18"/>
      <c r="G387" s="16" t="str">
        <f t="shared" si="1"/>
        <v>Loading...</v>
      </c>
      <c r="H387" s="18"/>
    </row>
    <row r="388">
      <c r="A388" s="16" t="s">
        <v>4141</v>
      </c>
      <c r="B388" s="1" t="s">
        <v>4142</v>
      </c>
      <c r="C388" s="17" t="s">
        <v>4143</v>
      </c>
      <c r="D388" s="17" t="s">
        <v>4144</v>
      </c>
      <c r="E388" s="18"/>
      <c r="F388" s="18"/>
      <c r="G388" s="16" t="str">
        <f t="shared" si="1"/>
        <v>Loading...</v>
      </c>
      <c r="H388" s="18"/>
    </row>
    <row r="389">
      <c r="A389" s="16" t="s">
        <v>4145</v>
      </c>
      <c r="B389" s="1" t="s">
        <v>4146</v>
      </c>
      <c r="C389" s="17" t="s">
        <v>4147</v>
      </c>
      <c r="D389" s="17" t="s">
        <v>4148</v>
      </c>
      <c r="E389" s="18"/>
      <c r="F389" s="18"/>
      <c r="G389" s="16" t="str">
        <f t="shared" si="1"/>
        <v>Loading...</v>
      </c>
      <c r="H389" s="18"/>
    </row>
    <row r="390">
      <c r="A390" s="16" t="s">
        <v>4149</v>
      </c>
      <c r="B390" s="1" t="s">
        <v>4150</v>
      </c>
      <c r="C390" s="17" t="s">
        <v>4151</v>
      </c>
      <c r="D390" s="17" t="s">
        <v>4152</v>
      </c>
      <c r="E390" s="18"/>
      <c r="F390" s="18"/>
      <c r="G390" s="16" t="str">
        <f t="shared" si="1"/>
        <v>Loading...</v>
      </c>
      <c r="H390" s="18"/>
    </row>
    <row r="391">
      <c r="A391" s="16" t="s">
        <v>4153</v>
      </c>
      <c r="B391" s="1" t="s">
        <v>4154</v>
      </c>
      <c r="C391" s="17" t="s">
        <v>4155</v>
      </c>
      <c r="D391" s="17" t="s">
        <v>4156</v>
      </c>
      <c r="E391" s="18"/>
      <c r="F391" s="18"/>
      <c r="G391" s="16" t="str">
        <f t="shared" si="1"/>
        <v>Loading...</v>
      </c>
      <c r="H391" s="18"/>
    </row>
    <row r="392">
      <c r="A392" s="16" t="s">
        <v>4157</v>
      </c>
      <c r="B392" s="1" t="s">
        <v>4158</v>
      </c>
      <c r="C392" s="17" t="s">
        <v>4159</v>
      </c>
      <c r="D392" s="17" t="s">
        <v>4160</v>
      </c>
      <c r="E392" s="18"/>
      <c r="F392" s="18"/>
      <c r="G392" s="16" t="str">
        <f t="shared" si="1"/>
        <v>Loading...</v>
      </c>
      <c r="H392" s="18"/>
    </row>
    <row r="393">
      <c r="A393" s="16" t="s">
        <v>4161</v>
      </c>
      <c r="B393" s="1" t="s">
        <v>4162</v>
      </c>
      <c r="C393" s="17" t="s">
        <v>4163</v>
      </c>
      <c r="D393" s="17" t="s">
        <v>4164</v>
      </c>
      <c r="E393" s="16" t="s">
        <v>4165</v>
      </c>
      <c r="F393" s="18"/>
      <c r="G393" s="16" t="str">
        <f t="shared" si="1"/>
        <v>Loading...</v>
      </c>
      <c r="H393" s="18"/>
    </row>
    <row r="394">
      <c r="A394" s="16" t="s">
        <v>4166</v>
      </c>
      <c r="B394" s="1" t="s">
        <v>4167</v>
      </c>
      <c r="C394" s="17" t="s">
        <v>4168</v>
      </c>
      <c r="D394" s="17" t="s">
        <v>4169</v>
      </c>
      <c r="E394" s="16" t="s">
        <v>4170</v>
      </c>
      <c r="F394" s="18"/>
      <c r="G394" s="16" t="str">
        <f t="shared" si="1"/>
        <v>Loading...</v>
      </c>
      <c r="H394" s="18"/>
    </row>
    <row r="395">
      <c r="A395" s="16" t="s">
        <v>4171</v>
      </c>
      <c r="B395" s="1" t="s">
        <v>4172</v>
      </c>
      <c r="C395" s="17" t="s">
        <v>4173</v>
      </c>
      <c r="D395" s="17" t="s">
        <v>4174</v>
      </c>
      <c r="E395" s="16" t="s">
        <v>4175</v>
      </c>
      <c r="F395" s="18"/>
      <c r="G395" s="16" t="str">
        <f t="shared" si="1"/>
        <v>Loading...</v>
      </c>
      <c r="H395" s="18"/>
    </row>
    <row r="396">
      <c r="A396" s="16" t="s">
        <v>4176</v>
      </c>
      <c r="B396" s="1" t="s">
        <v>4177</v>
      </c>
      <c r="C396" s="17" t="s">
        <v>4178</v>
      </c>
      <c r="D396" s="17" t="s">
        <v>4179</v>
      </c>
      <c r="E396" s="16" t="s">
        <v>4180</v>
      </c>
      <c r="F396" s="18"/>
      <c r="G396" s="16" t="str">
        <f t="shared" si="1"/>
        <v>Loading...</v>
      </c>
      <c r="H396" s="18"/>
    </row>
    <row r="397">
      <c r="A397" s="16" t="s">
        <v>4181</v>
      </c>
      <c r="B397" s="1" t="s">
        <v>4182</v>
      </c>
      <c r="C397" s="17" t="s">
        <v>4183</v>
      </c>
      <c r="D397" s="17" t="s">
        <v>4184</v>
      </c>
      <c r="E397" s="16" t="s">
        <v>4185</v>
      </c>
      <c r="F397" s="18"/>
      <c r="G397" s="16" t="str">
        <f t="shared" si="1"/>
        <v>Loading...</v>
      </c>
      <c r="H397" s="18"/>
    </row>
    <row r="398">
      <c r="A398" s="16" t="s">
        <v>4186</v>
      </c>
      <c r="B398" s="1" t="s">
        <v>4187</v>
      </c>
      <c r="C398" s="17" t="s">
        <v>4188</v>
      </c>
      <c r="D398" s="17" t="s">
        <v>4189</v>
      </c>
      <c r="E398" s="16" t="s">
        <v>4190</v>
      </c>
      <c r="F398" s="18"/>
      <c r="G398" s="16" t="str">
        <f t="shared" si="1"/>
        <v>Loading...</v>
      </c>
      <c r="H398" s="18"/>
    </row>
    <row r="399">
      <c r="A399" s="16" t="s">
        <v>4191</v>
      </c>
      <c r="B399" s="1" t="s">
        <v>4192</v>
      </c>
      <c r="C399" s="17" t="s">
        <v>4193</v>
      </c>
      <c r="D399" s="17" t="s">
        <v>4194</v>
      </c>
      <c r="E399" s="16" t="s">
        <v>4195</v>
      </c>
      <c r="F399" s="18"/>
      <c r="G399" s="16" t="str">
        <f t="shared" si="1"/>
        <v>Loading...</v>
      </c>
      <c r="H399" s="18"/>
    </row>
    <row r="400">
      <c r="A400" s="16" t="s">
        <v>4196</v>
      </c>
      <c r="B400" s="1" t="s">
        <v>4197</v>
      </c>
      <c r="C400" s="17" t="s">
        <v>4198</v>
      </c>
      <c r="D400" s="17" t="s">
        <v>4199</v>
      </c>
      <c r="E400" s="16" t="s">
        <v>4200</v>
      </c>
      <c r="F400" s="18"/>
      <c r="G400" s="16" t="str">
        <f t="shared" si="1"/>
        <v>Loading...</v>
      </c>
      <c r="H400" s="18"/>
    </row>
    <row r="401">
      <c r="A401" s="19" t="s">
        <v>4196</v>
      </c>
      <c r="B401" s="20" t="s">
        <v>4201</v>
      </c>
      <c r="C401" s="21" t="s">
        <v>4198</v>
      </c>
      <c r="D401" s="21" t="s">
        <v>4202</v>
      </c>
      <c r="E401" s="19" t="s">
        <v>86</v>
      </c>
      <c r="F401" s="22"/>
      <c r="G401" s="16" t="str">
        <f t="shared" si="1"/>
        <v>Loading...</v>
      </c>
      <c r="H401" s="19" t="s">
        <v>86</v>
      </c>
    </row>
    <row r="402">
      <c r="A402" s="16" t="s">
        <v>4203</v>
      </c>
      <c r="B402" s="1" t="s">
        <v>4204</v>
      </c>
      <c r="C402" s="17" t="s">
        <v>4205</v>
      </c>
      <c r="D402" s="17" t="s">
        <v>4206</v>
      </c>
      <c r="E402" s="16" t="s">
        <v>4207</v>
      </c>
      <c r="F402" s="18"/>
      <c r="G402" s="16" t="str">
        <f t="shared" si="1"/>
        <v>Loading...</v>
      </c>
      <c r="H402" s="18"/>
    </row>
    <row r="403">
      <c r="A403" s="16" t="s">
        <v>4208</v>
      </c>
      <c r="B403" s="1" t="s">
        <v>4209</v>
      </c>
      <c r="C403" s="17" t="s">
        <v>4210</v>
      </c>
      <c r="D403" s="17" t="s">
        <v>4211</v>
      </c>
      <c r="E403" s="16" t="s">
        <v>4212</v>
      </c>
      <c r="F403" s="18"/>
      <c r="G403" s="16" t="str">
        <f t="shared" si="1"/>
        <v>Loading...</v>
      </c>
      <c r="H403" s="16" t="s">
        <v>82</v>
      </c>
    </row>
    <row r="404">
      <c r="A404" s="16" t="s">
        <v>4213</v>
      </c>
      <c r="B404" s="1" t="s">
        <v>4214</v>
      </c>
      <c r="C404" s="17" t="s">
        <v>4215</v>
      </c>
      <c r="D404" s="17" t="s">
        <v>4216</v>
      </c>
      <c r="E404" s="18"/>
      <c r="F404" s="18"/>
      <c r="G404" s="16" t="str">
        <f t="shared" si="1"/>
        <v>Loading...</v>
      </c>
      <c r="H404" s="18"/>
    </row>
    <row r="405">
      <c r="A405" s="16" t="s">
        <v>4217</v>
      </c>
      <c r="B405" s="1" t="s">
        <v>4218</v>
      </c>
      <c r="C405" s="17" t="s">
        <v>4219</v>
      </c>
      <c r="D405" s="16" t="s">
        <v>4220</v>
      </c>
      <c r="E405" s="18"/>
      <c r="F405" s="18"/>
      <c r="G405" s="16" t="str">
        <f t="shared" si="1"/>
        <v>Loading...</v>
      </c>
      <c r="H405" s="18"/>
    </row>
    <row r="406">
      <c r="A406" s="16" t="s">
        <v>4221</v>
      </c>
      <c r="B406" s="1" t="s">
        <v>4222</v>
      </c>
      <c r="C406" s="17" t="s">
        <v>4223</v>
      </c>
      <c r="D406" s="17" t="s">
        <v>4224</v>
      </c>
      <c r="E406" s="18"/>
      <c r="F406" s="18"/>
      <c r="G406" s="16" t="str">
        <f t="shared" si="1"/>
        <v>Loading...</v>
      </c>
      <c r="H406" s="18"/>
    </row>
    <row r="407">
      <c r="A407" s="16" t="s">
        <v>4225</v>
      </c>
      <c r="B407" s="1" t="s">
        <v>4226</v>
      </c>
      <c r="C407" s="17" t="s">
        <v>4227</v>
      </c>
      <c r="D407" s="17" t="s">
        <v>4228</v>
      </c>
      <c r="E407" s="18"/>
      <c r="F407" s="18"/>
      <c r="G407" s="16" t="str">
        <f t="shared" si="1"/>
        <v>Loading...</v>
      </c>
      <c r="H407" s="18"/>
    </row>
    <row r="408">
      <c r="A408" s="16" t="s">
        <v>4229</v>
      </c>
      <c r="B408" s="1" t="s">
        <v>4230</v>
      </c>
      <c r="C408" s="17" t="s">
        <v>4231</v>
      </c>
      <c r="D408" s="17" t="s">
        <v>4232</v>
      </c>
      <c r="E408" s="16" t="s">
        <v>4233</v>
      </c>
      <c r="F408" s="18"/>
      <c r="G408" s="16" t="str">
        <f t="shared" si="1"/>
        <v>Loading...</v>
      </c>
      <c r="H408" s="18"/>
    </row>
    <row r="409">
      <c r="A409" s="16" t="s">
        <v>4234</v>
      </c>
      <c r="B409" s="1" t="s">
        <v>4235</v>
      </c>
      <c r="C409" s="17" t="s">
        <v>4236</v>
      </c>
      <c r="D409" s="17" t="s">
        <v>4237</v>
      </c>
      <c r="E409" s="18"/>
      <c r="F409" s="18"/>
      <c r="G409" s="16" t="str">
        <f t="shared" si="1"/>
        <v>Loading...</v>
      </c>
      <c r="H409" s="18"/>
    </row>
    <row r="410">
      <c r="A410" s="16" t="s">
        <v>4238</v>
      </c>
      <c r="B410" s="1" t="s">
        <v>4239</v>
      </c>
      <c r="C410" s="17" t="s">
        <v>4240</v>
      </c>
      <c r="D410" s="17" t="s">
        <v>4241</v>
      </c>
      <c r="E410" s="18"/>
      <c r="F410" s="18"/>
      <c r="G410" s="16" t="str">
        <f t="shared" si="1"/>
        <v>Loading...</v>
      </c>
      <c r="H410" s="18"/>
    </row>
    <row r="411">
      <c r="A411" s="16" t="s">
        <v>4242</v>
      </c>
      <c r="B411" s="1" t="s">
        <v>4243</v>
      </c>
      <c r="C411" s="17" t="s">
        <v>4244</v>
      </c>
      <c r="D411" s="17" t="s">
        <v>4245</v>
      </c>
      <c r="E411" s="18"/>
      <c r="F411" s="18"/>
      <c r="G411" s="16" t="str">
        <f t="shared" si="1"/>
        <v>Loading...</v>
      </c>
      <c r="H411" s="18"/>
    </row>
    <row r="412">
      <c r="A412" s="16" t="s">
        <v>4246</v>
      </c>
      <c r="B412" s="1" t="s">
        <v>4247</v>
      </c>
      <c r="C412" s="17" t="s">
        <v>4248</v>
      </c>
      <c r="D412" s="17" t="s">
        <v>4249</v>
      </c>
      <c r="E412" s="16" t="s">
        <v>4250</v>
      </c>
      <c r="F412" s="18"/>
      <c r="G412" s="16" t="str">
        <f t="shared" si="1"/>
        <v>Loading...</v>
      </c>
      <c r="H412" s="16" t="s">
        <v>80</v>
      </c>
    </row>
    <row r="413">
      <c r="A413" s="16" t="s">
        <v>4251</v>
      </c>
      <c r="B413" s="1" t="s">
        <v>4252</v>
      </c>
      <c r="C413" s="17" t="s">
        <v>4253</v>
      </c>
      <c r="D413" s="17" t="s">
        <v>4254</v>
      </c>
      <c r="E413" s="16" t="s">
        <v>4255</v>
      </c>
      <c r="F413" s="18"/>
      <c r="G413" s="16" t="str">
        <f t="shared" si="1"/>
        <v>Loading...</v>
      </c>
      <c r="H413" s="18"/>
    </row>
    <row r="414">
      <c r="A414" s="16" t="s">
        <v>4256</v>
      </c>
      <c r="B414" s="1" t="s">
        <v>4257</v>
      </c>
      <c r="C414" s="17" t="s">
        <v>4258</v>
      </c>
      <c r="D414" s="16" t="s">
        <v>4259</v>
      </c>
      <c r="E414" s="16" t="s">
        <v>4260</v>
      </c>
      <c r="F414" s="18"/>
      <c r="G414" s="16" t="str">
        <f t="shared" si="1"/>
        <v>Loading...</v>
      </c>
      <c r="H414" s="18"/>
    </row>
    <row r="415">
      <c r="A415" s="19" t="s">
        <v>4256</v>
      </c>
      <c r="B415" s="20" t="s">
        <v>4261</v>
      </c>
      <c r="C415" s="21" t="s">
        <v>4258</v>
      </c>
      <c r="D415" s="21" t="s">
        <v>4262</v>
      </c>
      <c r="E415" s="19" t="s">
        <v>86</v>
      </c>
      <c r="F415" s="22"/>
      <c r="G415" s="16" t="str">
        <f t="shared" si="1"/>
        <v>Loading...</v>
      </c>
      <c r="H415" s="19" t="s">
        <v>86</v>
      </c>
    </row>
    <row r="416">
      <c r="A416" s="19" t="s">
        <v>4256</v>
      </c>
      <c r="B416" s="20" t="s">
        <v>4263</v>
      </c>
      <c r="C416" s="21" t="s">
        <v>4258</v>
      </c>
      <c r="D416" s="21" t="s">
        <v>4262</v>
      </c>
      <c r="E416" s="19" t="s">
        <v>86</v>
      </c>
      <c r="F416" s="22"/>
      <c r="G416" s="16" t="str">
        <f t="shared" si="1"/>
        <v>Loading...</v>
      </c>
      <c r="H416" s="19" t="s">
        <v>86</v>
      </c>
    </row>
    <row r="417">
      <c r="A417" s="16" t="s">
        <v>4264</v>
      </c>
      <c r="B417" s="1" t="s">
        <v>4265</v>
      </c>
      <c r="C417" s="17" t="s">
        <v>4266</v>
      </c>
      <c r="D417" s="17" t="s">
        <v>4267</v>
      </c>
      <c r="E417" s="16" t="s">
        <v>4268</v>
      </c>
      <c r="F417" s="18"/>
      <c r="G417" s="16" t="str">
        <f t="shared" si="1"/>
        <v>Loading...</v>
      </c>
      <c r="H417" s="18"/>
    </row>
    <row r="418">
      <c r="A418" s="16" t="s">
        <v>4269</v>
      </c>
      <c r="B418" s="1" t="s">
        <v>4270</v>
      </c>
      <c r="C418" s="17" t="s">
        <v>4266</v>
      </c>
      <c r="D418" s="16" t="s">
        <v>4271</v>
      </c>
      <c r="E418" s="16" t="s">
        <v>4268</v>
      </c>
      <c r="F418" s="18"/>
      <c r="G418" s="16" t="str">
        <f t="shared" si="1"/>
        <v>Loading...</v>
      </c>
      <c r="H418" s="18"/>
    </row>
    <row r="419">
      <c r="A419" s="16" t="s">
        <v>4272</v>
      </c>
      <c r="B419" s="1" t="s">
        <v>4273</v>
      </c>
      <c r="C419" s="17" t="s">
        <v>4274</v>
      </c>
      <c r="D419" s="17" t="s">
        <v>4275</v>
      </c>
      <c r="E419" s="16" t="s">
        <v>4276</v>
      </c>
      <c r="F419" s="18"/>
      <c r="G419" s="16" t="str">
        <f t="shared" si="1"/>
        <v>Loading...</v>
      </c>
      <c r="H419" s="18"/>
    </row>
    <row r="420">
      <c r="A420" s="16" t="s">
        <v>4277</v>
      </c>
      <c r="B420" s="1" t="s">
        <v>4278</v>
      </c>
      <c r="C420" s="17" t="s">
        <v>4279</v>
      </c>
      <c r="D420" s="17" t="s">
        <v>4280</v>
      </c>
      <c r="E420" s="16" t="s">
        <v>4281</v>
      </c>
      <c r="F420" s="18"/>
      <c r="G420" s="16" t="str">
        <f t="shared" si="1"/>
        <v>Loading...</v>
      </c>
      <c r="H420" s="16" t="s">
        <v>80</v>
      </c>
    </row>
    <row r="421">
      <c r="A421" s="16" t="s">
        <v>4282</v>
      </c>
      <c r="B421" s="1" t="s">
        <v>4283</v>
      </c>
      <c r="C421" s="17" t="s">
        <v>4284</v>
      </c>
      <c r="D421" s="17" t="s">
        <v>4285</v>
      </c>
      <c r="E421" s="18"/>
      <c r="F421" s="18"/>
      <c r="G421" s="16" t="str">
        <f t="shared" si="1"/>
        <v>Loading...</v>
      </c>
      <c r="H421" s="18"/>
    </row>
    <row r="422">
      <c r="A422" s="16" t="s">
        <v>4286</v>
      </c>
      <c r="B422" s="1" t="s">
        <v>4287</v>
      </c>
      <c r="C422" s="17" t="s">
        <v>4288</v>
      </c>
      <c r="D422" s="17" t="s">
        <v>4289</v>
      </c>
      <c r="E422" s="18"/>
      <c r="F422" s="18"/>
      <c r="G422" s="16" t="str">
        <f t="shared" si="1"/>
        <v>Loading...</v>
      </c>
      <c r="H422" s="18"/>
    </row>
    <row r="423">
      <c r="A423" s="16" t="s">
        <v>4290</v>
      </c>
      <c r="B423" s="1" t="s">
        <v>4291</v>
      </c>
      <c r="C423" s="17" t="s">
        <v>4292</v>
      </c>
      <c r="D423" s="17" t="s">
        <v>4293</v>
      </c>
      <c r="E423" s="18"/>
      <c r="F423" s="18"/>
      <c r="G423" s="16" t="str">
        <f t="shared" si="1"/>
        <v>Loading...</v>
      </c>
      <c r="H423" s="18"/>
    </row>
    <row r="424">
      <c r="A424" s="16" t="s">
        <v>4294</v>
      </c>
      <c r="B424" s="1" t="s">
        <v>4295</v>
      </c>
      <c r="C424" s="17" t="s">
        <v>4296</v>
      </c>
      <c r="D424" s="16" t="s">
        <v>4297</v>
      </c>
      <c r="E424" s="16" t="s">
        <v>4298</v>
      </c>
      <c r="F424" s="16" t="s">
        <v>4299</v>
      </c>
      <c r="G424" s="16" t="str">
        <f t="shared" si="1"/>
        <v>Loading...</v>
      </c>
      <c r="H424" s="18"/>
    </row>
    <row r="425">
      <c r="A425" s="16" t="s">
        <v>4300</v>
      </c>
      <c r="B425" s="1" t="s">
        <v>4301</v>
      </c>
      <c r="C425" s="17" t="s">
        <v>4302</v>
      </c>
      <c r="D425" s="17" t="s">
        <v>4303</v>
      </c>
      <c r="E425" s="18"/>
      <c r="F425" s="18"/>
      <c r="G425" s="16" t="str">
        <f t="shared" si="1"/>
        <v>Loading...</v>
      </c>
      <c r="H425" s="18"/>
    </row>
    <row r="426">
      <c r="A426" s="16" t="s">
        <v>4304</v>
      </c>
      <c r="B426" s="1" t="s">
        <v>4305</v>
      </c>
      <c r="C426" s="17" t="s">
        <v>4306</v>
      </c>
      <c r="D426" s="17" t="s">
        <v>4307</v>
      </c>
      <c r="E426" s="18"/>
      <c r="F426" s="18"/>
      <c r="G426" s="16" t="str">
        <f t="shared" si="1"/>
        <v>Loading...</v>
      </c>
      <c r="H426" s="18"/>
    </row>
    <row r="427">
      <c r="A427" s="16" t="s">
        <v>4308</v>
      </c>
      <c r="B427" s="1" t="s">
        <v>4309</v>
      </c>
      <c r="C427" s="17" t="s">
        <v>4310</v>
      </c>
      <c r="D427" s="17" t="s">
        <v>4311</v>
      </c>
      <c r="E427" s="16" t="s">
        <v>4312</v>
      </c>
      <c r="F427" s="18"/>
      <c r="G427" s="16" t="str">
        <f t="shared" si="1"/>
        <v>Loading...</v>
      </c>
      <c r="H427" s="18"/>
    </row>
    <row r="428">
      <c r="A428" s="16" t="s">
        <v>4313</v>
      </c>
      <c r="B428" s="1" t="s">
        <v>4314</v>
      </c>
      <c r="C428" s="17" t="s">
        <v>4315</v>
      </c>
      <c r="D428" s="17" t="s">
        <v>4316</v>
      </c>
      <c r="E428" s="16" t="s">
        <v>4317</v>
      </c>
      <c r="F428" s="18"/>
      <c r="G428" s="16" t="str">
        <f t="shared" si="1"/>
        <v>Loading...</v>
      </c>
      <c r="H428" s="18"/>
    </row>
    <row r="429">
      <c r="A429" s="16" t="s">
        <v>4318</v>
      </c>
      <c r="B429" s="1" t="s">
        <v>4319</v>
      </c>
      <c r="C429" s="17" t="s">
        <v>4320</v>
      </c>
      <c r="D429" s="17" t="s">
        <v>4321</v>
      </c>
      <c r="E429" s="16" t="s">
        <v>4322</v>
      </c>
      <c r="F429" s="18"/>
      <c r="G429" s="16" t="str">
        <f t="shared" si="1"/>
        <v>Loading...</v>
      </c>
      <c r="H429" s="18"/>
    </row>
    <row r="430">
      <c r="A430" s="16" t="s">
        <v>4323</v>
      </c>
      <c r="B430" s="1" t="s">
        <v>4324</v>
      </c>
      <c r="C430" s="17" t="s">
        <v>4325</v>
      </c>
      <c r="D430" s="17" t="s">
        <v>4326</v>
      </c>
      <c r="E430" s="16" t="s">
        <v>4327</v>
      </c>
      <c r="F430" s="18"/>
      <c r="G430" s="16" t="str">
        <f t="shared" si="1"/>
        <v>Loading...</v>
      </c>
      <c r="H430" s="16" t="s">
        <v>80</v>
      </c>
    </row>
    <row r="431">
      <c r="A431" s="16" t="s">
        <v>4328</v>
      </c>
      <c r="B431" s="1" t="s">
        <v>4329</v>
      </c>
      <c r="C431" s="17" t="s">
        <v>4330</v>
      </c>
      <c r="D431" s="17" t="s">
        <v>4331</v>
      </c>
      <c r="E431" s="16" t="s">
        <v>4332</v>
      </c>
      <c r="F431" s="18"/>
      <c r="G431" s="16" t="str">
        <f t="shared" si="1"/>
        <v>Loading...</v>
      </c>
      <c r="H431" s="18"/>
    </row>
    <row r="432">
      <c r="A432" s="16" t="s">
        <v>4333</v>
      </c>
      <c r="B432" s="1" t="s">
        <v>4334</v>
      </c>
      <c r="C432" s="17" t="s">
        <v>4335</v>
      </c>
      <c r="D432" s="17" t="s">
        <v>4336</v>
      </c>
      <c r="E432" s="18"/>
      <c r="F432" s="18"/>
      <c r="G432" s="16" t="str">
        <f t="shared" si="1"/>
        <v>Loading...</v>
      </c>
      <c r="H432" s="18"/>
    </row>
    <row r="433">
      <c r="A433" s="16" t="s">
        <v>4337</v>
      </c>
      <c r="B433" s="1" t="s">
        <v>4338</v>
      </c>
      <c r="C433" s="17" t="s">
        <v>4339</v>
      </c>
      <c r="D433" s="17" t="s">
        <v>4340</v>
      </c>
      <c r="E433" s="18"/>
      <c r="F433" s="18"/>
      <c r="G433" s="16" t="str">
        <f t="shared" si="1"/>
        <v>Loading...</v>
      </c>
      <c r="H433" s="18"/>
    </row>
    <row r="434">
      <c r="A434" s="16" t="s">
        <v>4341</v>
      </c>
      <c r="B434" s="1" t="s">
        <v>4342</v>
      </c>
      <c r="C434" s="17" t="s">
        <v>4343</v>
      </c>
      <c r="D434" s="17" t="s">
        <v>4344</v>
      </c>
      <c r="E434" s="18"/>
      <c r="F434" s="18"/>
      <c r="G434" s="16" t="str">
        <f t="shared" si="1"/>
        <v>Loading...</v>
      </c>
      <c r="H434" s="18"/>
    </row>
    <row r="435">
      <c r="A435" s="16" t="s">
        <v>4345</v>
      </c>
      <c r="B435" s="1" t="s">
        <v>4346</v>
      </c>
      <c r="C435" s="17" t="s">
        <v>4347</v>
      </c>
      <c r="D435" s="17" t="s">
        <v>4348</v>
      </c>
      <c r="E435" s="18"/>
      <c r="F435" s="18"/>
      <c r="G435" s="16" t="str">
        <f t="shared" si="1"/>
        <v>Loading...</v>
      </c>
      <c r="H435" s="18"/>
    </row>
    <row r="436">
      <c r="A436" s="16" t="s">
        <v>4349</v>
      </c>
      <c r="B436" s="1" t="s">
        <v>4350</v>
      </c>
      <c r="C436" s="17" t="s">
        <v>4351</v>
      </c>
      <c r="D436" s="17" t="s">
        <v>4352</v>
      </c>
      <c r="E436" s="18"/>
      <c r="F436" s="18"/>
      <c r="G436" s="16" t="str">
        <f t="shared" si="1"/>
        <v>Loading...</v>
      </c>
      <c r="H436" s="18"/>
    </row>
    <row r="437">
      <c r="A437" s="16" t="s">
        <v>4353</v>
      </c>
      <c r="B437" s="1" t="s">
        <v>4354</v>
      </c>
      <c r="C437" s="17" t="s">
        <v>4355</v>
      </c>
      <c r="D437" s="17" t="s">
        <v>4356</v>
      </c>
      <c r="E437" s="16" t="s">
        <v>4357</v>
      </c>
      <c r="F437" s="18"/>
      <c r="G437" s="16" t="str">
        <f t="shared" si="1"/>
        <v>Loading...</v>
      </c>
      <c r="H437" s="18"/>
    </row>
    <row r="438">
      <c r="A438" s="16" t="s">
        <v>4358</v>
      </c>
      <c r="B438" s="1" t="s">
        <v>4359</v>
      </c>
      <c r="C438" s="17" t="s">
        <v>4360</v>
      </c>
      <c r="D438" s="17" t="s">
        <v>4361</v>
      </c>
      <c r="E438" s="16" t="s">
        <v>4362</v>
      </c>
      <c r="F438" s="18"/>
      <c r="G438" s="16" t="str">
        <f t="shared" si="1"/>
        <v>Loading...</v>
      </c>
      <c r="H438" s="18"/>
    </row>
    <row r="439">
      <c r="A439" s="16" t="s">
        <v>4363</v>
      </c>
      <c r="B439" s="1" t="s">
        <v>4364</v>
      </c>
      <c r="C439" s="17" t="s">
        <v>4365</v>
      </c>
      <c r="D439" s="17" t="s">
        <v>4366</v>
      </c>
      <c r="E439" s="16" t="s">
        <v>4362</v>
      </c>
      <c r="F439" s="18"/>
      <c r="G439" s="16" t="str">
        <f t="shared" si="1"/>
        <v>Loading...</v>
      </c>
      <c r="H439" s="16" t="s">
        <v>82</v>
      </c>
    </row>
    <row r="440">
      <c r="A440" s="16" t="s">
        <v>4367</v>
      </c>
      <c r="B440" s="1" t="s">
        <v>4368</v>
      </c>
      <c r="C440" s="17" t="s">
        <v>4369</v>
      </c>
      <c r="D440" s="17" t="s">
        <v>4370</v>
      </c>
      <c r="E440" s="16" t="s">
        <v>4371</v>
      </c>
      <c r="F440" s="18"/>
      <c r="G440" s="16" t="str">
        <f t="shared" si="1"/>
        <v>Loading...</v>
      </c>
      <c r="H440" s="18"/>
    </row>
    <row r="441">
      <c r="A441" s="16" t="s">
        <v>4372</v>
      </c>
      <c r="B441" s="1" t="s">
        <v>4373</v>
      </c>
      <c r="C441" s="17" t="s">
        <v>4374</v>
      </c>
      <c r="D441" s="17" t="s">
        <v>4375</v>
      </c>
      <c r="E441" s="16" t="s">
        <v>4376</v>
      </c>
      <c r="F441" s="18"/>
      <c r="G441" s="16" t="str">
        <f t="shared" si="1"/>
        <v>Loading...</v>
      </c>
      <c r="H441" s="18"/>
    </row>
    <row r="442">
      <c r="A442" s="16" t="s">
        <v>4377</v>
      </c>
      <c r="B442" s="1" t="s">
        <v>4378</v>
      </c>
      <c r="C442" s="17" t="s">
        <v>4379</v>
      </c>
      <c r="D442" s="17" t="s">
        <v>4380</v>
      </c>
      <c r="E442" s="16" t="s">
        <v>4376</v>
      </c>
      <c r="F442" s="18"/>
      <c r="G442" s="16" t="str">
        <f t="shared" si="1"/>
        <v>Loading...</v>
      </c>
      <c r="H442" s="18"/>
    </row>
    <row r="443">
      <c r="A443" s="16" t="s">
        <v>4381</v>
      </c>
      <c r="B443" s="1" t="s">
        <v>4382</v>
      </c>
      <c r="C443" s="17" t="s">
        <v>4383</v>
      </c>
      <c r="D443" s="17" t="s">
        <v>4384</v>
      </c>
      <c r="E443" s="18"/>
      <c r="F443" s="18"/>
      <c r="G443" s="16" t="str">
        <f t="shared" si="1"/>
        <v>Loading...</v>
      </c>
      <c r="H443" s="18"/>
    </row>
    <row r="444">
      <c r="A444" s="16" t="s">
        <v>4385</v>
      </c>
      <c r="B444" s="1" t="s">
        <v>4386</v>
      </c>
      <c r="C444" s="17" t="s">
        <v>4387</v>
      </c>
      <c r="D444" s="17" t="s">
        <v>4388</v>
      </c>
      <c r="E444" s="18"/>
      <c r="F444" s="18"/>
      <c r="G444" s="16" t="str">
        <f t="shared" si="1"/>
        <v>Loading...</v>
      </c>
      <c r="H444" s="18"/>
    </row>
    <row r="445">
      <c r="A445" s="16" t="s">
        <v>4389</v>
      </c>
      <c r="B445" s="1" t="s">
        <v>4390</v>
      </c>
      <c r="C445" s="17" t="s">
        <v>4391</v>
      </c>
      <c r="D445" s="17" t="s">
        <v>4392</v>
      </c>
      <c r="E445" s="18"/>
      <c r="F445" s="18"/>
      <c r="G445" s="16" t="str">
        <f t="shared" si="1"/>
        <v>Loading...</v>
      </c>
      <c r="H445" s="18"/>
    </row>
    <row r="446">
      <c r="A446" s="16" t="s">
        <v>4393</v>
      </c>
      <c r="B446" s="1" t="s">
        <v>4394</v>
      </c>
      <c r="C446" s="17" t="s">
        <v>4395</v>
      </c>
      <c r="D446" s="17" t="s">
        <v>4396</v>
      </c>
      <c r="E446" s="16" t="s">
        <v>4397</v>
      </c>
      <c r="F446" s="18"/>
      <c r="G446" s="16" t="str">
        <f t="shared" si="1"/>
        <v>Loading...</v>
      </c>
      <c r="H446" s="16" t="s">
        <v>82</v>
      </c>
    </row>
    <row r="447">
      <c r="A447" s="16" t="s">
        <v>4398</v>
      </c>
      <c r="B447" s="1" t="s">
        <v>4399</v>
      </c>
      <c r="C447" s="17" t="s">
        <v>4400</v>
      </c>
      <c r="D447" s="17" t="s">
        <v>4401</v>
      </c>
      <c r="E447" s="16" t="s">
        <v>4402</v>
      </c>
      <c r="F447" s="18"/>
      <c r="G447" s="16" t="str">
        <f t="shared" si="1"/>
        <v>Loading...</v>
      </c>
      <c r="H447" s="18"/>
    </row>
    <row r="448">
      <c r="A448" s="16" t="s">
        <v>4403</v>
      </c>
      <c r="B448" s="1" t="s">
        <v>4404</v>
      </c>
      <c r="C448" s="17" t="s">
        <v>4405</v>
      </c>
      <c r="D448" s="17" t="s">
        <v>4406</v>
      </c>
      <c r="E448" s="16" t="s">
        <v>4407</v>
      </c>
      <c r="F448" s="18"/>
      <c r="G448" s="16" t="str">
        <f t="shared" si="1"/>
        <v>Loading...</v>
      </c>
      <c r="H448" s="18"/>
    </row>
    <row r="449">
      <c r="A449" s="16" t="s">
        <v>4408</v>
      </c>
      <c r="B449" s="1" t="s">
        <v>4409</v>
      </c>
      <c r="C449" s="17" t="s">
        <v>4410</v>
      </c>
      <c r="D449" s="17" t="s">
        <v>4411</v>
      </c>
      <c r="E449" s="18"/>
      <c r="F449" s="18"/>
      <c r="G449" s="16" t="str">
        <f t="shared" si="1"/>
        <v>Loading...</v>
      </c>
      <c r="H449" s="18"/>
    </row>
    <row r="450">
      <c r="A450" s="16" t="s">
        <v>4412</v>
      </c>
      <c r="B450" s="1" t="s">
        <v>4413</v>
      </c>
      <c r="C450" s="17" t="s">
        <v>4414</v>
      </c>
      <c r="D450" s="17" t="s">
        <v>4415</v>
      </c>
      <c r="E450" s="18"/>
      <c r="F450" s="18"/>
      <c r="G450" s="16" t="str">
        <f t="shared" si="1"/>
        <v>Loading...</v>
      </c>
      <c r="H450" s="18"/>
    </row>
    <row r="451">
      <c r="A451" s="16" t="s">
        <v>4416</v>
      </c>
      <c r="B451" s="1" t="s">
        <v>4417</v>
      </c>
      <c r="C451" s="17" t="s">
        <v>4418</v>
      </c>
      <c r="D451" s="17" t="s">
        <v>4419</v>
      </c>
      <c r="E451" s="16" t="s">
        <v>4420</v>
      </c>
      <c r="F451" s="18"/>
      <c r="G451" s="16" t="str">
        <f t="shared" si="1"/>
        <v>Loading...</v>
      </c>
      <c r="H451" s="18"/>
    </row>
    <row r="452">
      <c r="A452" s="16" t="s">
        <v>4421</v>
      </c>
      <c r="B452" s="1" t="s">
        <v>4422</v>
      </c>
      <c r="C452" s="17" t="s">
        <v>4423</v>
      </c>
      <c r="D452" s="17" t="s">
        <v>4424</v>
      </c>
      <c r="E452" s="16" t="s">
        <v>4425</v>
      </c>
      <c r="F452" s="18"/>
      <c r="G452" s="16" t="str">
        <f t="shared" si="1"/>
        <v>Loading...</v>
      </c>
      <c r="H452" s="18"/>
    </row>
    <row r="453">
      <c r="A453" s="19" t="s">
        <v>4421</v>
      </c>
      <c r="B453" s="20" t="s">
        <v>4426</v>
      </c>
      <c r="C453" s="21" t="s">
        <v>4423</v>
      </c>
      <c r="D453" s="21" t="s">
        <v>4427</v>
      </c>
      <c r="E453" s="19" t="s">
        <v>86</v>
      </c>
      <c r="F453" s="22"/>
      <c r="G453" s="16" t="str">
        <f t="shared" si="1"/>
        <v>Loading...</v>
      </c>
      <c r="H453" s="19" t="s">
        <v>86</v>
      </c>
    </row>
    <row r="454">
      <c r="A454" s="16" t="s">
        <v>4428</v>
      </c>
      <c r="B454" s="1" t="s">
        <v>4429</v>
      </c>
      <c r="C454" s="17" t="s">
        <v>4430</v>
      </c>
      <c r="D454" s="17" t="s">
        <v>4431</v>
      </c>
      <c r="E454" s="16" t="s">
        <v>4425</v>
      </c>
      <c r="F454" s="18"/>
      <c r="G454" s="16" t="str">
        <f t="shared" si="1"/>
        <v>Loading...</v>
      </c>
      <c r="H454" s="18"/>
    </row>
    <row r="455">
      <c r="A455" s="16" t="s">
        <v>4432</v>
      </c>
      <c r="B455" s="1" t="s">
        <v>4433</v>
      </c>
      <c r="C455" s="17" t="s">
        <v>4434</v>
      </c>
      <c r="D455" s="17" t="s">
        <v>4435</v>
      </c>
      <c r="E455" s="18"/>
      <c r="F455" s="18"/>
      <c r="G455" s="16" t="str">
        <f t="shared" si="1"/>
        <v>Loading...</v>
      </c>
      <c r="H455" s="18"/>
    </row>
    <row r="456">
      <c r="A456" s="16" t="s">
        <v>4436</v>
      </c>
      <c r="B456" s="1" t="s">
        <v>4437</v>
      </c>
      <c r="C456" s="17" t="s">
        <v>4438</v>
      </c>
      <c r="D456" s="17" t="s">
        <v>4439</v>
      </c>
      <c r="E456" s="16" t="s">
        <v>4440</v>
      </c>
      <c r="F456" s="18"/>
      <c r="G456" s="16" t="str">
        <f t="shared" si="1"/>
        <v>Loading...</v>
      </c>
      <c r="H456" s="16" t="s">
        <v>82</v>
      </c>
    </row>
    <row r="457">
      <c r="A457" s="16" t="s">
        <v>4441</v>
      </c>
      <c r="B457" s="1" t="s">
        <v>4442</v>
      </c>
      <c r="C457" s="17" t="s">
        <v>4443</v>
      </c>
      <c r="D457" s="17" t="s">
        <v>4444</v>
      </c>
      <c r="E457" s="18"/>
      <c r="F457" s="18"/>
      <c r="G457" s="16" t="str">
        <f t="shared" si="1"/>
        <v>Loading...</v>
      </c>
      <c r="H457" s="18"/>
    </row>
    <row r="458">
      <c r="A458" s="16" t="s">
        <v>4445</v>
      </c>
      <c r="B458" s="1" t="s">
        <v>4446</v>
      </c>
      <c r="C458" s="17" t="s">
        <v>4447</v>
      </c>
      <c r="D458" s="17" t="s">
        <v>4448</v>
      </c>
      <c r="E458" s="16" t="s">
        <v>4449</v>
      </c>
      <c r="F458" s="18"/>
      <c r="G458" s="16" t="str">
        <f t="shared" si="1"/>
        <v>Loading...</v>
      </c>
      <c r="H458" s="18"/>
    </row>
    <row r="459">
      <c r="A459" s="16" t="s">
        <v>4450</v>
      </c>
      <c r="B459" s="1" t="s">
        <v>4451</v>
      </c>
      <c r="C459" s="17" t="s">
        <v>4452</v>
      </c>
      <c r="D459" s="17" t="s">
        <v>4453</v>
      </c>
      <c r="E459" s="16" t="s">
        <v>4454</v>
      </c>
      <c r="F459" s="18"/>
      <c r="G459" s="16" t="str">
        <f t="shared" si="1"/>
        <v>Loading...</v>
      </c>
      <c r="H459" s="18"/>
    </row>
    <row r="460">
      <c r="A460" s="19" t="s">
        <v>4450</v>
      </c>
      <c r="B460" s="20" t="s">
        <v>4455</v>
      </c>
      <c r="C460" s="21" t="s">
        <v>4452</v>
      </c>
      <c r="D460" s="21" t="s">
        <v>4456</v>
      </c>
      <c r="E460" s="19" t="s">
        <v>86</v>
      </c>
      <c r="F460" s="22"/>
      <c r="G460" s="16" t="str">
        <f t="shared" si="1"/>
        <v>Loading...</v>
      </c>
      <c r="H460" s="19" t="s">
        <v>86</v>
      </c>
    </row>
    <row r="461">
      <c r="A461" s="19" t="s">
        <v>4450</v>
      </c>
      <c r="B461" s="20" t="s">
        <v>4457</v>
      </c>
      <c r="C461" s="21" t="s">
        <v>4452</v>
      </c>
      <c r="D461" s="21" t="s">
        <v>4456</v>
      </c>
      <c r="E461" s="19" t="s">
        <v>86</v>
      </c>
      <c r="F461" s="22"/>
      <c r="G461" s="16" t="str">
        <f t="shared" si="1"/>
        <v>Loading...</v>
      </c>
      <c r="H461" s="19" t="s">
        <v>86</v>
      </c>
    </row>
    <row r="462">
      <c r="A462" s="19" t="s">
        <v>4450</v>
      </c>
      <c r="B462" s="20" t="s">
        <v>4458</v>
      </c>
      <c r="C462" s="21" t="s">
        <v>4452</v>
      </c>
      <c r="D462" s="21" t="s">
        <v>4456</v>
      </c>
      <c r="E462" s="19" t="s">
        <v>86</v>
      </c>
      <c r="F462" s="22"/>
      <c r="G462" s="16" t="str">
        <f t="shared" si="1"/>
        <v>Loading...</v>
      </c>
      <c r="H462" s="19" t="s">
        <v>86</v>
      </c>
    </row>
    <row r="463">
      <c r="A463" s="19" t="s">
        <v>4450</v>
      </c>
      <c r="B463" s="20" t="s">
        <v>4459</v>
      </c>
      <c r="C463" s="21" t="s">
        <v>4452</v>
      </c>
      <c r="D463" s="21" t="s">
        <v>4456</v>
      </c>
      <c r="E463" s="19" t="s">
        <v>86</v>
      </c>
      <c r="F463" s="22"/>
      <c r="G463" s="16" t="str">
        <f t="shared" si="1"/>
        <v>Loading...</v>
      </c>
      <c r="H463" s="19" t="s">
        <v>86</v>
      </c>
    </row>
    <row r="464">
      <c r="A464" s="19" t="s">
        <v>4450</v>
      </c>
      <c r="B464" s="20" t="s">
        <v>4460</v>
      </c>
      <c r="C464" s="21" t="s">
        <v>4452</v>
      </c>
      <c r="D464" s="21" t="s">
        <v>4456</v>
      </c>
      <c r="E464" s="19" t="s">
        <v>86</v>
      </c>
      <c r="F464" s="22"/>
      <c r="G464" s="16" t="str">
        <f t="shared" si="1"/>
        <v>Loading...</v>
      </c>
      <c r="H464" s="19" t="s">
        <v>86</v>
      </c>
    </row>
    <row r="465">
      <c r="A465" s="19" t="s">
        <v>4450</v>
      </c>
      <c r="B465" s="20" t="s">
        <v>4461</v>
      </c>
      <c r="C465" s="21" t="s">
        <v>4452</v>
      </c>
      <c r="D465" s="21" t="s">
        <v>4456</v>
      </c>
      <c r="E465" s="19" t="s">
        <v>86</v>
      </c>
      <c r="F465" s="22"/>
      <c r="G465" s="16" t="str">
        <f t="shared" si="1"/>
        <v>Loading...</v>
      </c>
      <c r="H465" s="19" t="s">
        <v>86</v>
      </c>
    </row>
    <row r="466">
      <c r="A466" s="19" t="s">
        <v>4450</v>
      </c>
      <c r="B466" s="20" t="s">
        <v>4462</v>
      </c>
      <c r="C466" s="21" t="s">
        <v>4452</v>
      </c>
      <c r="D466" s="21" t="s">
        <v>4456</v>
      </c>
      <c r="E466" s="19" t="s">
        <v>86</v>
      </c>
      <c r="F466" s="22"/>
      <c r="G466" s="16" t="str">
        <f t="shared" si="1"/>
        <v>Loading...</v>
      </c>
      <c r="H466" s="19" t="s">
        <v>86</v>
      </c>
    </row>
    <row r="467">
      <c r="A467" s="19" t="s">
        <v>4450</v>
      </c>
      <c r="B467" s="20" t="s">
        <v>4463</v>
      </c>
      <c r="C467" s="21" t="s">
        <v>4452</v>
      </c>
      <c r="D467" s="21" t="s">
        <v>4456</v>
      </c>
      <c r="E467" s="19" t="s">
        <v>86</v>
      </c>
      <c r="F467" s="22"/>
      <c r="G467" s="16" t="str">
        <f t="shared" si="1"/>
        <v>Loading...</v>
      </c>
      <c r="H467" s="19" t="s">
        <v>86</v>
      </c>
    </row>
    <row r="468">
      <c r="A468" s="16" t="s">
        <v>4464</v>
      </c>
      <c r="B468" s="1" t="s">
        <v>4465</v>
      </c>
      <c r="C468" s="17" t="s">
        <v>4466</v>
      </c>
      <c r="D468" s="17" t="s">
        <v>4467</v>
      </c>
      <c r="E468" s="18"/>
      <c r="F468" s="18"/>
      <c r="G468" s="16" t="str">
        <f t="shared" si="1"/>
        <v>Loading...</v>
      </c>
      <c r="H468" s="18"/>
    </row>
    <row r="469">
      <c r="A469" s="16" t="s">
        <v>4468</v>
      </c>
      <c r="B469" s="1" t="s">
        <v>4469</v>
      </c>
      <c r="C469" s="16" t="s">
        <v>4470</v>
      </c>
      <c r="D469" s="16" t="s">
        <v>4471</v>
      </c>
      <c r="E469" s="16" t="s">
        <v>4472</v>
      </c>
      <c r="F469" s="16"/>
      <c r="G469" s="16" t="str">
        <f t="shared" si="1"/>
        <v>Loading...</v>
      </c>
      <c r="H469" s="18"/>
    </row>
    <row r="470">
      <c r="A470" s="19" t="s">
        <v>4468</v>
      </c>
      <c r="B470" s="20" t="s">
        <v>4473</v>
      </c>
      <c r="C470" s="19" t="s">
        <v>4470</v>
      </c>
      <c r="D470" s="21" t="s">
        <v>4474</v>
      </c>
      <c r="E470" s="19" t="s">
        <v>86</v>
      </c>
      <c r="F470" s="22"/>
      <c r="G470" s="16" t="str">
        <f t="shared" si="1"/>
        <v>Loading...</v>
      </c>
      <c r="H470" s="19" t="s">
        <v>86</v>
      </c>
    </row>
    <row r="471">
      <c r="A471" s="16" t="s">
        <v>4475</v>
      </c>
      <c r="B471" s="1" t="s">
        <v>4476</v>
      </c>
      <c r="C471" s="17" t="s">
        <v>4477</v>
      </c>
      <c r="D471" s="17" t="s">
        <v>4478</v>
      </c>
      <c r="E471" s="18"/>
      <c r="F471" s="18"/>
      <c r="G471" s="16" t="str">
        <f t="shared" si="1"/>
        <v>Loading...</v>
      </c>
      <c r="H471" s="18"/>
    </row>
    <row r="472">
      <c r="A472" s="16" t="s">
        <v>4479</v>
      </c>
      <c r="B472" s="1" t="s">
        <v>4480</v>
      </c>
      <c r="C472" s="16" t="s">
        <v>4481</v>
      </c>
      <c r="D472" s="16" t="s">
        <v>4482</v>
      </c>
      <c r="E472" s="16" t="s">
        <v>4483</v>
      </c>
      <c r="F472" s="16" t="s">
        <v>4484</v>
      </c>
      <c r="G472" s="16" t="str">
        <f t="shared" si="1"/>
        <v>Loading...</v>
      </c>
      <c r="H472" s="16" t="s">
        <v>80</v>
      </c>
    </row>
    <row r="473">
      <c r="A473" s="16" t="s">
        <v>4485</v>
      </c>
      <c r="B473" s="1" t="s">
        <v>4486</v>
      </c>
      <c r="C473" s="16" t="s">
        <v>4487</v>
      </c>
      <c r="D473" s="16" t="s">
        <v>4488</v>
      </c>
      <c r="E473" s="16" t="s">
        <v>4489</v>
      </c>
      <c r="F473" s="16"/>
      <c r="G473" s="16" t="str">
        <f t="shared" si="1"/>
        <v>Loading...</v>
      </c>
      <c r="H473" s="18"/>
    </row>
    <row r="474">
      <c r="A474" s="16" t="s">
        <v>4490</v>
      </c>
      <c r="B474" s="1" t="s">
        <v>4491</v>
      </c>
      <c r="C474" s="16" t="s">
        <v>4492</v>
      </c>
      <c r="D474" s="16" t="s">
        <v>4493</v>
      </c>
      <c r="E474" s="16" t="s">
        <v>4494</v>
      </c>
      <c r="F474" s="16"/>
      <c r="G474" s="16" t="str">
        <f t="shared" si="1"/>
        <v>Loading...</v>
      </c>
      <c r="H474" s="18"/>
    </row>
    <row r="475">
      <c r="A475" s="16" t="s">
        <v>4495</v>
      </c>
      <c r="B475" s="1" t="s">
        <v>4496</v>
      </c>
      <c r="C475" s="16" t="s">
        <v>4497</v>
      </c>
      <c r="D475" s="16" t="s">
        <v>4498</v>
      </c>
      <c r="F475" s="16" t="s">
        <v>4499</v>
      </c>
      <c r="G475" s="16" t="str">
        <f t="shared" si="1"/>
        <v>Loading...</v>
      </c>
      <c r="H475" s="18"/>
    </row>
    <row r="476">
      <c r="A476" s="16" t="s">
        <v>4500</v>
      </c>
      <c r="B476" s="1" t="s">
        <v>4501</v>
      </c>
      <c r="C476" s="16" t="s">
        <v>4502</v>
      </c>
      <c r="D476" s="16" t="s">
        <v>4503</v>
      </c>
      <c r="E476" s="16" t="s">
        <v>4504</v>
      </c>
      <c r="F476" s="16"/>
      <c r="G476" s="16" t="str">
        <f t="shared" si="1"/>
        <v>Loading...</v>
      </c>
      <c r="H476" s="18"/>
    </row>
    <row r="477">
      <c r="A477" s="16" t="s">
        <v>4505</v>
      </c>
      <c r="B477" s="1" t="s">
        <v>4506</v>
      </c>
      <c r="C477" s="16" t="s">
        <v>4507</v>
      </c>
      <c r="D477" s="16" t="s">
        <v>4508</v>
      </c>
      <c r="E477" s="16" t="s">
        <v>4509</v>
      </c>
      <c r="F477" s="16" t="s">
        <v>4484</v>
      </c>
      <c r="G477" s="16" t="str">
        <f t="shared" si="1"/>
        <v>Loading...</v>
      </c>
      <c r="H477" s="18"/>
    </row>
    <row r="478">
      <c r="A478" s="16" t="s">
        <v>4510</v>
      </c>
      <c r="B478" s="1" t="s">
        <v>4511</v>
      </c>
      <c r="C478" s="16" t="s">
        <v>4512</v>
      </c>
      <c r="D478" s="16" t="s">
        <v>4513</v>
      </c>
      <c r="E478" s="16" t="s">
        <v>4514</v>
      </c>
      <c r="F478" s="16"/>
      <c r="G478" s="16" t="str">
        <f t="shared" si="1"/>
        <v>Loading...</v>
      </c>
      <c r="H478" s="18"/>
    </row>
    <row r="479">
      <c r="A479" s="16" t="s">
        <v>4515</v>
      </c>
      <c r="B479" s="1" t="s">
        <v>4516</v>
      </c>
      <c r="C479" s="17" t="s">
        <v>4517</v>
      </c>
      <c r="D479" s="17" t="s">
        <v>4518</v>
      </c>
      <c r="E479" s="16" t="s">
        <v>4519</v>
      </c>
      <c r="F479" s="16"/>
      <c r="G479" s="16" t="str">
        <f t="shared" si="1"/>
        <v>Loading...</v>
      </c>
      <c r="H479" s="18"/>
    </row>
    <row r="480">
      <c r="A480" s="16" t="s">
        <v>4520</v>
      </c>
      <c r="B480" s="1" t="s">
        <v>4521</v>
      </c>
      <c r="C480" s="17" t="s">
        <v>4522</v>
      </c>
      <c r="D480" s="17" t="s">
        <v>4523</v>
      </c>
      <c r="E480" s="16" t="s">
        <v>4519</v>
      </c>
      <c r="F480" s="16"/>
      <c r="G480" s="16" t="str">
        <f t="shared" si="1"/>
        <v>Loading...</v>
      </c>
      <c r="H480" s="18"/>
    </row>
    <row r="481">
      <c r="A481" s="16" t="s">
        <v>4524</v>
      </c>
      <c r="B481" s="1" t="s">
        <v>4525</v>
      </c>
      <c r="C481" s="17" t="s">
        <v>4526</v>
      </c>
      <c r="D481" s="17" t="s">
        <v>4527</v>
      </c>
      <c r="E481" s="16" t="s">
        <v>4519</v>
      </c>
      <c r="F481" s="16"/>
      <c r="G481" s="16" t="str">
        <f t="shared" si="1"/>
        <v>Loading...</v>
      </c>
      <c r="H481" s="18"/>
    </row>
    <row r="482">
      <c r="A482" s="16" t="s">
        <v>4528</v>
      </c>
      <c r="B482" s="1" t="s">
        <v>4529</v>
      </c>
      <c r="C482" s="17" t="s">
        <v>4530</v>
      </c>
      <c r="D482" s="17" t="s">
        <v>4531</v>
      </c>
      <c r="E482" s="16" t="s">
        <v>4532</v>
      </c>
      <c r="F482" s="16"/>
      <c r="G482" s="16" t="str">
        <f t="shared" si="1"/>
        <v>Loading...</v>
      </c>
      <c r="H482" s="18"/>
    </row>
    <row r="483">
      <c r="A483" s="16" t="s">
        <v>4533</v>
      </c>
      <c r="B483" s="1" t="s">
        <v>4534</v>
      </c>
      <c r="C483" s="17" t="s">
        <v>4535</v>
      </c>
      <c r="D483" s="17" t="s">
        <v>4536</v>
      </c>
      <c r="E483" s="16" t="s">
        <v>4537</v>
      </c>
      <c r="F483" s="16"/>
      <c r="G483" s="16" t="str">
        <f t="shared" si="1"/>
        <v>Loading...</v>
      </c>
      <c r="H483" s="18"/>
    </row>
    <row r="484">
      <c r="A484" s="16" t="s">
        <v>4538</v>
      </c>
      <c r="B484" s="1" t="s">
        <v>4539</v>
      </c>
      <c r="C484" s="17" t="s">
        <v>4540</v>
      </c>
      <c r="D484" s="17" t="s">
        <v>4541</v>
      </c>
      <c r="E484" s="16" t="s">
        <v>4542</v>
      </c>
      <c r="F484" s="16"/>
      <c r="G484" s="16" t="str">
        <f t="shared" si="1"/>
        <v>Loading...</v>
      </c>
      <c r="H484" s="18"/>
    </row>
    <row r="485">
      <c r="A485" s="16" t="s">
        <v>4543</v>
      </c>
      <c r="B485" s="1" t="s">
        <v>4544</v>
      </c>
      <c r="C485" s="17" t="s">
        <v>4545</v>
      </c>
      <c r="D485" s="17" t="s">
        <v>4546</v>
      </c>
      <c r="E485" s="16" t="s">
        <v>4547</v>
      </c>
      <c r="F485" s="16"/>
      <c r="G485" s="16" t="str">
        <f t="shared" si="1"/>
        <v>Loading...</v>
      </c>
      <c r="H485" s="18"/>
    </row>
    <row r="486">
      <c r="A486" s="16" t="s">
        <v>4548</v>
      </c>
      <c r="B486" s="1" t="s">
        <v>4549</v>
      </c>
      <c r="C486" s="17" t="s">
        <v>4550</v>
      </c>
      <c r="D486" s="17" t="s">
        <v>4551</v>
      </c>
      <c r="E486" s="16" t="s">
        <v>4552</v>
      </c>
      <c r="F486" s="18"/>
      <c r="G486" s="16" t="str">
        <f t="shared" si="1"/>
        <v>Loading...</v>
      </c>
      <c r="H486" s="18"/>
    </row>
    <row r="487">
      <c r="A487" s="16" t="s">
        <v>4553</v>
      </c>
      <c r="B487" s="1" t="s">
        <v>4554</v>
      </c>
      <c r="C487" s="17" t="s">
        <v>4555</v>
      </c>
      <c r="D487" s="17" t="s">
        <v>4556</v>
      </c>
      <c r="E487" s="16" t="s">
        <v>4552</v>
      </c>
      <c r="F487" s="18"/>
      <c r="G487" s="16" t="str">
        <f t="shared" si="1"/>
        <v>Loading...</v>
      </c>
      <c r="H487" s="18"/>
    </row>
    <row r="488">
      <c r="A488" s="16" t="s">
        <v>4557</v>
      </c>
      <c r="B488" s="1" t="s">
        <v>4558</v>
      </c>
      <c r="C488" s="17" t="s">
        <v>4559</v>
      </c>
      <c r="D488" s="17" t="s">
        <v>4560</v>
      </c>
      <c r="E488" s="16" t="s">
        <v>4561</v>
      </c>
      <c r="F488" s="18"/>
      <c r="G488" s="16" t="str">
        <f t="shared" si="1"/>
        <v>Loading...</v>
      </c>
      <c r="H488" s="18"/>
    </row>
    <row r="489">
      <c r="A489" s="16" t="s">
        <v>4562</v>
      </c>
      <c r="B489" s="1" t="s">
        <v>4563</v>
      </c>
      <c r="C489" s="17" t="s">
        <v>4564</v>
      </c>
      <c r="D489" s="17" t="s">
        <v>4565</v>
      </c>
      <c r="E489" s="16" t="s">
        <v>4552</v>
      </c>
      <c r="F489" s="18"/>
      <c r="G489" s="16" t="str">
        <f t="shared" si="1"/>
        <v>Loading...</v>
      </c>
      <c r="H489" s="18"/>
    </row>
    <row r="490">
      <c r="A490" s="16" t="s">
        <v>4566</v>
      </c>
      <c r="B490" s="1" t="s">
        <v>4567</v>
      </c>
      <c r="C490" s="17" t="s">
        <v>4568</v>
      </c>
      <c r="D490" s="17" t="s">
        <v>4569</v>
      </c>
      <c r="E490" s="18"/>
      <c r="F490" s="18"/>
      <c r="G490" s="16" t="str">
        <f t="shared" si="1"/>
        <v>Loading...</v>
      </c>
      <c r="H490" s="18"/>
    </row>
    <row r="491">
      <c r="A491" s="19" t="s">
        <v>4566</v>
      </c>
      <c r="B491" s="20" t="s">
        <v>4570</v>
      </c>
      <c r="C491" s="21" t="s">
        <v>4568</v>
      </c>
      <c r="D491" s="21" t="s">
        <v>4571</v>
      </c>
      <c r="E491" s="19" t="s">
        <v>86</v>
      </c>
      <c r="F491" s="22"/>
      <c r="G491" s="16" t="str">
        <f t="shared" si="1"/>
        <v>Loading...</v>
      </c>
      <c r="H491" s="19" t="s">
        <v>86</v>
      </c>
    </row>
    <row r="492">
      <c r="A492" s="19" t="s">
        <v>4566</v>
      </c>
      <c r="B492" s="20" t="s">
        <v>4572</v>
      </c>
      <c r="C492" s="21" t="s">
        <v>4568</v>
      </c>
      <c r="D492" s="21" t="s">
        <v>4571</v>
      </c>
      <c r="E492" s="19" t="s">
        <v>86</v>
      </c>
      <c r="F492" s="22"/>
      <c r="G492" s="16" t="str">
        <f t="shared" si="1"/>
        <v>Loading...</v>
      </c>
      <c r="H492" s="19" t="s">
        <v>86</v>
      </c>
    </row>
    <row r="493">
      <c r="A493" s="19" t="s">
        <v>4566</v>
      </c>
      <c r="B493" s="20" t="s">
        <v>4573</v>
      </c>
      <c r="C493" s="21" t="s">
        <v>4568</v>
      </c>
      <c r="D493" s="21" t="s">
        <v>4571</v>
      </c>
      <c r="E493" s="19" t="s">
        <v>86</v>
      </c>
      <c r="F493" s="22"/>
      <c r="G493" s="16" t="str">
        <f t="shared" si="1"/>
        <v>Loading...</v>
      </c>
      <c r="H493" s="19" t="s">
        <v>86</v>
      </c>
    </row>
    <row r="494">
      <c r="A494" s="19" t="s">
        <v>4566</v>
      </c>
      <c r="B494" s="20" t="s">
        <v>4574</v>
      </c>
      <c r="C494" s="21" t="s">
        <v>4568</v>
      </c>
      <c r="D494" s="21" t="s">
        <v>4571</v>
      </c>
      <c r="E494" s="19" t="s">
        <v>86</v>
      </c>
      <c r="F494" s="22"/>
      <c r="G494" s="16" t="str">
        <f t="shared" si="1"/>
        <v>Loading...</v>
      </c>
      <c r="H494" s="19" t="s">
        <v>86</v>
      </c>
    </row>
    <row r="495">
      <c r="A495" s="19" t="s">
        <v>4566</v>
      </c>
      <c r="B495" s="20" t="s">
        <v>4575</v>
      </c>
      <c r="C495" s="21" t="s">
        <v>4568</v>
      </c>
      <c r="D495" s="21" t="s">
        <v>4571</v>
      </c>
      <c r="E495" s="19" t="s">
        <v>86</v>
      </c>
      <c r="F495" s="22"/>
      <c r="G495" s="16" t="str">
        <f t="shared" si="1"/>
        <v>Loading...</v>
      </c>
      <c r="H495" s="19" t="s">
        <v>86</v>
      </c>
    </row>
    <row r="496">
      <c r="A496" s="19" t="s">
        <v>4566</v>
      </c>
      <c r="B496" s="20" t="s">
        <v>4576</v>
      </c>
      <c r="C496" s="21" t="s">
        <v>4568</v>
      </c>
      <c r="D496" s="21" t="s">
        <v>4571</v>
      </c>
      <c r="E496" s="19" t="s">
        <v>86</v>
      </c>
      <c r="F496" s="22"/>
      <c r="G496" s="16" t="str">
        <f t="shared" si="1"/>
        <v>Loading...</v>
      </c>
      <c r="H496" s="19" t="s">
        <v>86</v>
      </c>
    </row>
    <row r="497">
      <c r="A497" s="16" t="s">
        <v>4577</v>
      </c>
      <c r="B497" s="1" t="s">
        <v>4578</v>
      </c>
      <c r="C497" s="17" t="s">
        <v>4579</v>
      </c>
      <c r="D497" s="17" t="s">
        <v>4580</v>
      </c>
      <c r="E497" s="16" t="s">
        <v>4581</v>
      </c>
      <c r="F497" s="18"/>
      <c r="G497" s="16" t="str">
        <f t="shared" si="1"/>
        <v>Loading...</v>
      </c>
      <c r="H497" s="18"/>
    </row>
    <row r="498">
      <c r="A498" s="16" t="s">
        <v>4582</v>
      </c>
      <c r="B498" s="1" t="s">
        <v>4583</v>
      </c>
      <c r="C498" s="17" t="s">
        <v>4584</v>
      </c>
      <c r="D498" s="17" t="s">
        <v>4585</v>
      </c>
      <c r="E498" s="16" t="s">
        <v>4586</v>
      </c>
      <c r="F498" s="18"/>
      <c r="G498" s="16" t="str">
        <f t="shared" si="1"/>
        <v>Loading...</v>
      </c>
      <c r="H498" s="18"/>
    </row>
    <row r="499">
      <c r="A499" s="16" t="s">
        <v>4587</v>
      </c>
      <c r="B499" s="1" t="s">
        <v>4588</v>
      </c>
      <c r="C499" s="17" t="s">
        <v>4589</v>
      </c>
      <c r="D499" s="17" t="s">
        <v>4590</v>
      </c>
      <c r="E499" s="16" t="s">
        <v>4591</v>
      </c>
      <c r="F499" s="18"/>
      <c r="G499" s="16" t="str">
        <f t="shared" si="1"/>
        <v>Loading...</v>
      </c>
      <c r="H499" s="18"/>
    </row>
    <row r="500">
      <c r="A500" s="16" t="s">
        <v>4592</v>
      </c>
      <c r="B500" s="1" t="s">
        <v>4593</v>
      </c>
      <c r="C500" s="17" t="s">
        <v>4594</v>
      </c>
      <c r="D500" s="17" t="s">
        <v>4595</v>
      </c>
      <c r="E500" s="16" t="s">
        <v>4596</v>
      </c>
      <c r="F500" s="18"/>
      <c r="G500" s="16" t="str">
        <f t="shared" si="1"/>
        <v>Loading...</v>
      </c>
      <c r="H500" s="18"/>
    </row>
    <row r="501">
      <c r="A501" s="16" t="s">
        <v>4597</v>
      </c>
      <c r="B501" s="1" t="s">
        <v>4598</v>
      </c>
      <c r="C501" s="17" t="s">
        <v>4599</v>
      </c>
      <c r="D501" s="17" t="s">
        <v>4600</v>
      </c>
      <c r="E501" s="16" t="s">
        <v>4601</v>
      </c>
      <c r="F501" s="18"/>
      <c r="G501" s="16" t="str">
        <f t="shared" si="1"/>
        <v>Loading...</v>
      </c>
      <c r="H501" s="18"/>
    </row>
    <row r="502">
      <c r="A502" s="16" t="s">
        <v>4602</v>
      </c>
      <c r="B502" s="1" t="s">
        <v>4603</v>
      </c>
      <c r="C502" s="17" t="s">
        <v>4604</v>
      </c>
      <c r="D502" s="16" t="s">
        <v>4605</v>
      </c>
      <c r="E502" s="16" t="s">
        <v>4606</v>
      </c>
      <c r="F502" s="18"/>
      <c r="G502" s="16" t="str">
        <f t="shared" si="1"/>
        <v>Loading...</v>
      </c>
      <c r="H502" s="18"/>
    </row>
    <row r="503">
      <c r="A503" s="16" t="s">
        <v>4607</v>
      </c>
      <c r="B503" s="1" t="s">
        <v>4608</v>
      </c>
      <c r="C503" s="17" t="s">
        <v>4609</v>
      </c>
      <c r="D503" s="16" t="s">
        <v>4610</v>
      </c>
      <c r="E503" s="16" t="s">
        <v>4611</v>
      </c>
      <c r="F503" s="18"/>
      <c r="G503" s="16" t="str">
        <f t="shared" si="1"/>
        <v>Loading...</v>
      </c>
      <c r="H503" s="18"/>
    </row>
    <row r="504">
      <c r="A504" s="16" t="s">
        <v>4612</v>
      </c>
      <c r="B504" s="1" t="s">
        <v>4613</v>
      </c>
      <c r="C504" s="17" t="s">
        <v>4614</v>
      </c>
      <c r="D504" s="17" t="s">
        <v>4615</v>
      </c>
      <c r="E504" s="18"/>
      <c r="F504" s="18"/>
      <c r="G504" s="16" t="str">
        <f t="shared" si="1"/>
        <v>Loading...</v>
      </c>
      <c r="H504" s="18"/>
    </row>
    <row r="505">
      <c r="A505" s="16" t="s">
        <v>4616</v>
      </c>
      <c r="B505" s="1" t="s">
        <v>4617</v>
      </c>
      <c r="C505" s="17" t="s">
        <v>4618</v>
      </c>
      <c r="D505" s="17" t="s">
        <v>4619</v>
      </c>
      <c r="E505" s="16" t="s">
        <v>4620</v>
      </c>
      <c r="F505" s="18"/>
      <c r="G505" s="16" t="str">
        <f t="shared" si="1"/>
        <v>Loading...</v>
      </c>
      <c r="H505" s="18"/>
    </row>
    <row r="506">
      <c r="A506" s="16" t="s">
        <v>4621</v>
      </c>
      <c r="B506" s="1" t="s">
        <v>4622</v>
      </c>
      <c r="C506" s="17" t="s">
        <v>4623</v>
      </c>
      <c r="D506" s="17" t="s">
        <v>4624</v>
      </c>
      <c r="E506" s="16" t="s">
        <v>4625</v>
      </c>
      <c r="F506" s="18"/>
      <c r="G506" s="16" t="str">
        <f t="shared" si="1"/>
        <v>Loading...</v>
      </c>
      <c r="H506" s="18"/>
    </row>
    <row r="507">
      <c r="A507" s="16" t="s">
        <v>4626</v>
      </c>
      <c r="B507" s="1" t="s">
        <v>4627</v>
      </c>
      <c r="C507" s="17" t="s">
        <v>4628</v>
      </c>
      <c r="D507" s="17" t="s">
        <v>4629</v>
      </c>
      <c r="E507" s="16" t="s">
        <v>4630</v>
      </c>
      <c r="F507" s="18"/>
      <c r="G507" s="16" t="str">
        <f t="shared" si="1"/>
        <v>Loading...</v>
      </c>
      <c r="H507" s="18"/>
    </row>
    <row r="508">
      <c r="A508" s="16" t="s">
        <v>4631</v>
      </c>
      <c r="B508" s="1" t="s">
        <v>4632</v>
      </c>
      <c r="C508" s="17" t="s">
        <v>4633</v>
      </c>
      <c r="D508" s="17" t="s">
        <v>4634</v>
      </c>
      <c r="E508" s="16" t="s">
        <v>4635</v>
      </c>
      <c r="F508" s="18"/>
      <c r="G508" s="16" t="str">
        <f t="shared" si="1"/>
        <v>Loading...</v>
      </c>
      <c r="H508" s="16" t="s">
        <v>80</v>
      </c>
    </row>
    <row r="509">
      <c r="A509" s="16" t="s">
        <v>4636</v>
      </c>
      <c r="B509" s="1" t="s">
        <v>4637</v>
      </c>
      <c r="C509" s="17" t="s">
        <v>4638</v>
      </c>
      <c r="D509" s="17" t="s">
        <v>4639</v>
      </c>
      <c r="E509" s="16" t="s">
        <v>4640</v>
      </c>
      <c r="F509" s="18"/>
      <c r="G509" s="16" t="str">
        <f t="shared" si="1"/>
        <v>Loading...</v>
      </c>
      <c r="H509" s="18"/>
    </row>
    <row r="510">
      <c r="A510" s="16" t="s">
        <v>4641</v>
      </c>
      <c r="B510" s="1" t="s">
        <v>4642</v>
      </c>
      <c r="C510" s="17" t="s">
        <v>4643</v>
      </c>
      <c r="D510" s="17" t="s">
        <v>4644</v>
      </c>
      <c r="E510" s="16" t="s">
        <v>4645</v>
      </c>
      <c r="F510" s="18"/>
      <c r="G510" s="16" t="str">
        <f t="shared" si="1"/>
        <v>Loading...</v>
      </c>
      <c r="H510" s="18"/>
    </row>
    <row r="511">
      <c r="A511" s="16" t="s">
        <v>4646</v>
      </c>
      <c r="B511" s="1" t="s">
        <v>4647</v>
      </c>
      <c r="C511" s="17" t="s">
        <v>4648</v>
      </c>
      <c r="D511" s="17" t="s">
        <v>4649</v>
      </c>
      <c r="E511" s="16" t="s">
        <v>4650</v>
      </c>
      <c r="F511" s="18"/>
      <c r="G511" s="16" t="str">
        <f t="shared" si="1"/>
        <v>Loading...</v>
      </c>
      <c r="H511" s="18"/>
    </row>
    <row r="512">
      <c r="A512" s="16" t="s">
        <v>4651</v>
      </c>
      <c r="B512" s="1" t="s">
        <v>4652</v>
      </c>
      <c r="C512" s="17" t="s">
        <v>4653</v>
      </c>
      <c r="D512" s="17" t="s">
        <v>4654</v>
      </c>
      <c r="E512" s="16" t="s">
        <v>4645</v>
      </c>
      <c r="F512" s="18"/>
      <c r="G512" s="16" t="str">
        <f t="shared" si="1"/>
        <v>Loading...</v>
      </c>
      <c r="H512" s="18"/>
    </row>
    <row r="513">
      <c r="A513" s="16" t="s">
        <v>4655</v>
      </c>
      <c r="B513" s="1" t="s">
        <v>4656</v>
      </c>
      <c r="C513" s="17" t="s">
        <v>4657</v>
      </c>
      <c r="D513" s="17" t="s">
        <v>4658</v>
      </c>
      <c r="E513" s="16" t="s">
        <v>4659</v>
      </c>
      <c r="F513" s="18"/>
      <c r="G513" s="16" t="str">
        <f t="shared" si="1"/>
        <v>Loading...</v>
      </c>
      <c r="H513" s="18"/>
    </row>
    <row r="514">
      <c r="A514" s="16" t="s">
        <v>4660</v>
      </c>
      <c r="B514" s="1" t="s">
        <v>4661</v>
      </c>
      <c r="C514" s="17" t="s">
        <v>4662</v>
      </c>
      <c r="D514" s="17" t="s">
        <v>4663</v>
      </c>
      <c r="E514" s="18"/>
      <c r="F514" s="18"/>
      <c r="G514" s="16" t="str">
        <f t="shared" si="1"/>
        <v>Loading...</v>
      </c>
      <c r="H514" s="18"/>
    </row>
    <row r="515">
      <c r="A515" s="16" t="s">
        <v>4664</v>
      </c>
      <c r="B515" s="1" t="s">
        <v>4665</v>
      </c>
      <c r="C515" s="17" t="s">
        <v>4666</v>
      </c>
      <c r="D515" s="17" t="s">
        <v>4667</v>
      </c>
      <c r="E515" s="16" t="s">
        <v>4668</v>
      </c>
      <c r="F515" s="18"/>
      <c r="G515" s="16" t="str">
        <f t="shared" si="1"/>
        <v>Loading...</v>
      </c>
      <c r="H515" s="18"/>
    </row>
    <row r="516">
      <c r="A516" s="16" t="s">
        <v>4669</v>
      </c>
      <c r="B516" s="1" t="s">
        <v>4670</v>
      </c>
      <c r="C516" s="17" t="s">
        <v>4671</v>
      </c>
      <c r="D516" s="17" t="s">
        <v>4672</v>
      </c>
      <c r="E516" s="16" t="s">
        <v>4673</v>
      </c>
      <c r="F516" s="18"/>
      <c r="G516" s="16" t="str">
        <f t="shared" si="1"/>
        <v>Loading...</v>
      </c>
      <c r="H516" s="16" t="s">
        <v>80</v>
      </c>
    </row>
    <row r="517">
      <c r="A517" s="16" t="s">
        <v>4674</v>
      </c>
      <c r="B517" s="1" t="s">
        <v>4675</v>
      </c>
      <c r="C517" s="17" t="s">
        <v>4676</v>
      </c>
      <c r="D517" s="17" t="s">
        <v>4677</v>
      </c>
      <c r="E517" s="16" t="s">
        <v>3336</v>
      </c>
      <c r="F517" s="18"/>
      <c r="G517" s="16" t="str">
        <f t="shared" si="1"/>
        <v>Loading...</v>
      </c>
      <c r="H517" s="18"/>
    </row>
    <row r="518">
      <c r="A518" s="16" t="s">
        <v>4678</v>
      </c>
      <c r="B518" s="1" t="s">
        <v>4679</v>
      </c>
      <c r="C518" s="17" t="s">
        <v>4680</v>
      </c>
      <c r="D518" s="17" t="s">
        <v>4681</v>
      </c>
      <c r="E518" s="16" t="s">
        <v>3336</v>
      </c>
      <c r="F518" s="18"/>
      <c r="G518" s="16" t="str">
        <f t="shared" si="1"/>
        <v>Loading...</v>
      </c>
      <c r="H518" s="18"/>
    </row>
    <row r="519">
      <c r="A519" s="16" t="s">
        <v>4682</v>
      </c>
      <c r="B519" s="1" t="s">
        <v>4683</v>
      </c>
      <c r="C519" s="17" t="s">
        <v>4684</v>
      </c>
      <c r="D519" s="17" t="s">
        <v>4685</v>
      </c>
      <c r="E519" s="18"/>
      <c r="F519" s="18"/>
      <c r="G519" s="16" t="str">
        <f t="shared" si="1"/>
        <v>Loading...</v>
      </c>
      <c r="H519" s="18"/>
    </row>
    <row r="520">
      <c r="A520" s="16" t="s">
        <v>4686</v>
      </c>
      <c r="B520" s="1" t="s">
        <v>4687</v>
      </c>
      <c r="C520" s="17" t="s">
        <v>4688</v>
      </c>
      <c r="D520" s="17" t="s">
        <v>4689</v>
      </c>
      <c r="E520" s="18"/>
      <c r="F520" s="18"/>
      <c r="G520" s="16" t="str">
        <f t="shared" si="1"/>
        <v>Loading...</v>
      </c>
      <c r="H520" s="18"/>
    </row>
    <row r="521">
      <c r="A521" s="19" t="s">
        <v>4686</v>
      </c>
      <c r="B521" s="20" t="s">
        <v>4690</v>
      </c>
      <c r="C521" s="21" t="s">
        <v>4688</v>
      </c>
      <c r="D521" s="21" t="s">
        <v>4691</v>
      </c>
      <c r="E521" s="19" t="s">
        <v>86</v>
      </c>
      <c r="F521" s="22"/>
      <c r="G521" s="16" t="str">
        <f t="shared" si="1"/>
        <v>Loading...</v>
      </c>
      <c r="H521" s="19" t="s">
        <v>86</v>
      </c>
    </row>
    <row r="522">
      <c r="A522" s="16" t="s">
        <v>4692</v>
      </c>
      <c r="B522" s="1" t="s">
        <v>4693</v>
      </c>
      <c r="C522" s="17" t="s">
        <v>4694</v>
      </c>
      <c r="D522" s="17" t="s">
        <v>4695</v>
      </c>
      <c r="E522" s="18"/>
      <c r="F522" s="18"/>
      <c r="G522" s="16" t="str">
        <f t="shared" si="1"/>
        <v>Loading...</v>
      </c>
      <c r="H522" s="18"/>
    </row>
    <row r="523">
      <c r="A523" s="16" t="s">
        <v>4696</v>
      </c>
      <c r="B523" s="1" t="s">
        <v>4697</v>
      </c>
      <c r="C523" s="17" t="s">
        <v>4698</v>
      </c>
      <c r="D523" s="17" t="s">
        <v>4699</v>
      </c>
      <c r="E523" s="18"/>
      <c r="F523" s="18"/>
      <c r="G523" s="16" t="str">
        <f t="shared" si="1"/>
        <v>Loading...</v>
      </c>
      <c r="H523" s="18"/>
    </row>
    <row r="524">
      <c r="A524" s="16" t="s">
        <v>4700</v>
      </c>
      <c r="B524" s="1" t="s">
        <v>4701</v>
      </c>
      <c r="C524" s="17" t="s">
        <v>4702</v>
      </c>
      <c r="D524" s="17" t="s">
        <v>4703</v>
      </c>
      <c r="E524" s="18"/>
      <c r="F524" s="18"/>
      <c r="G524" s="16" t="str">
        <f t="shared" si="1"/>
        <v>Loading...</v>
      </c>
      <c r="H524" s="18"/>
    </row>
    <row r="525">
      <c r="A525" s="16" t="s">
        <v>4704</v>
      </c>
      <c r="B525" s="1" t="s">
        <v>4705</v>
      </c>
      <c r="C525" s="17" t="s">
        <v>4706</v>
      </c>
      <c r="D525" s="17" t="s">
        <v>4707</v>
      </c>
      <c r="E525" s="16"/>
      <c r="F525" s="18"/>
      <c r="G525" s="16" t="str">
        <f t="shared" si="1"/>
        <v>Loading...</v>
      </c>
      <c r="H525" s="16"/>
    </row>
    <row r="526">
      <c r="A526" s="16" t="s">
        <v>4708</v>
      </c>
      <c r="B526" s="1" t="s">
        <v>4709</v>
      </c>
      <c r="C526" s="17" t="s">
        <v>4710</v>
      </c>
      <c r="D526" s="17" t="s">
        <v>4711</v>
      </c>
      <c r="E526" s="18"/>
      <c r="F526" s="18"/>
      <c r="G526" s="16" t="str">
        <f t="shared" si="1"/>
        <v>Loading...</v>
      </c>
      <c r="H526" s="18"/>
    </row>
    <row r="527">
      <c r="A527" s="16" t="s">
        <v>4712</v>
      </c>
      <c r="B527" s="1" t="s">
        <v>4713</v>
      </c>
      <c r="C527" s="17" t="s">
        <v>4714</v>
      </c>
      <c r="D527" s="17" t="s">
        <v>4715</v>
      </c>
      <c r="E527" s="18"/>
      <c r="F527" s="18"/>
      <c r="G527" s="16" t="str">
        <f t="shared" si="1"/>
        <v>Loading...</v>
      </c>
      <c r="H527" s="18"/>
    </row>
    <row r="528">
      <c r="A528" s="16" t="s">
        <v>4716</v>
      </c>
      <c r="B528" s="1" t="s">
        <v>4717</v>
      </c>
      <c r="C528" s="17" t="s">
        <v>4718</v>
      </c>
      <c r="D528" s="17" t="s">
        <v>4719</v>
      </c>
      <c r="E528" s="18"/>
      <c r="F528" s="18"/>
      <c r="G528" s="16" t="str">
        <f t="shared" si="1"/>
        <v>Loading...</v>
      </c>
      <c r="H528" s="18"/>
    </row>
    <row r="529">
      <c r="A529" s="16" t="s">
        <v>4720</v>
      </c>
      <c r="B529" s="1" t="s">
        <v>4721</v>
      </c>
      <c r="C529" s="17" t="s">
        <v>4722</v>
      </c>
      <c r="D529" s="17" t="s">
        <v>4723</v>
      </c>
      <c r="E529" s="16"/>
      <c r="F529" s="18"/>
      <c r="G529" s="16" t="str">
        <f t="shared" si="1"/>
        <v>Loading...</v>
      </c>
      <c r="H529" s="18"/>
    </row>
    <row r="530">
      <c r="A530" s="16" t="s">
        <v>4724</v>
      </c>
      <c r="B530" s="1" t="s">
        <v>4725</v>
      </c>
      <c r="C530" s="1" t="s">
        <v>4726</v>
      </c>
      <c r="D530" s="1" t="s">
        <v>4727</v>
      </c>
      <c r="E530" s="18"/>
      <c r="F530" s="18"/>
      <c r="G530" s="16" t="str">
        <f t="shared" si="1"/>
        <v>Loading...</v>
      </c>
      <c r="H530" s="18"/>
    </row>
    <row r="531">
      <c r="A531" s="40">
        <v>528.0</v>
      </c>
      <c r="B531" s="37" t="s">
        <v>134</v>
      </c>
      <c r="C531" s="41" t="s">
        <v>526</v>
      </c>
      <c r="D531" s="26"/>
      <c r="F531" s="39" t="s">
        <v>527</v>
      </c>
      <c r="G531" s="31"/>
      <c r="H531" s="32">
        <f>COUNTA(H2:H530)-COUNTIF(H2:H530,"~")</f>
        <v>72</v>
      </c>
    </row>
    <row r="532">
      <c r="A532" s="40">
        <v>466.0</v>
      </c>
      <c r="B532" s="37" t="s">
        <v>134</v>
      </c>
      <c r="C532" s="41" t="s">
        <v>528</v>
      </c>
      <c r="D532" s="26"/>
      <c r="E532" s="33" t="str">
        <f>COUNTBLANK(E2:E530)&amp;" messages unidentified."</f>
        <v>242 messages unidentified.</v>
      </c>
      <c r="F532" s="39" t="s">
        <v>529</v>
      </c>
      <c r="G532" s="31"/>
      <c r="H532" s="32">
        <f>COUNTIF(H2:H530, "o")</f>
        <v>5</v>
      </c>
    </row>
  </sheetData>
  <customSheetViews>
    <customSheetView guid="{66A2D6E2-BB41-404A-8E34-FEE5753D9914}" filter="1" showAutoFilter="1">
      <autoFilter ref="$B$1:$H$532">
        <sortState ref="B1:H532">
          <sortCondition ref="E1:E532"/>
        </sortState>
      </autoFilter>
    </customSheetView>
  </customSheetViews>
  <conditionalFormatting sqref="G1:H532">
    <cfRule type="cellIs" dxfId="3" priority="1" operator="equal">
      <formula>"~"</formula>
    </cfRule>
  </conditionalFormatting>
  <conditionalFormatting sqref="G1:H532">
    <cfRule type="cellIs" dxfId="0" priority="2" operator="equal">
      <formula>"O"</formula>
    </cfRule>
  </conditionalFormatting>
  <conditionalFormatting sqref="G1:H532">
    <cfRule type="cellIs" dxfId="1" priority="3" operator="equal">
      <formula>"X"</formula>
    </cfRule>
  </conditionalFormatting>
  <conditionalFormatting sqref="G1:H532">
    <cfRule type="cellIs" dxfId="2" priority="4" operator="equal">
      <formula>"-"</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D85C6"/>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57"/>
    <col customWidth="1" min="3" max="3" width="45.43"/>
    <col customWidth="1" min="4" max="4" width="74.29"/>
    <col customWidth="1" min="5" max="5" width="33.86"/>
    <col customWidth="1" min="6" max="6" width="28.86"/>
    <col customWidth="1" min="7" max="7" width="28.0"/>
    <col customWidth="1" min="8" max="8" width="4.86"/>
  </cols>
  <sheetData>
    <row r="1">
      <c r="A1" s="12" t="s">
        <v>134</v>
      </c>
      <c r="B1" s="13" t="s">
        <v>135</v>
      </c>
      <c r="C1" s="14" t="s">
        <v>136</v>
      </c>
      <c r="D1" s="14" t="s">
        <v>137</v>
      </c>
      <c r="E1" s="12" t="s">
        <v>138</v>
      </c>
      <c r="F1" s="15" t="s">
        <v>7</v>
      </c>
      <c r="G1" s="12" t="s">
        <v>139</v>
      </c>
      <c r="H1" s="12" t="s">
        <v>140</v>
      </c>
    </row>
    <row r="2">
      <c r="A2" s="16" t="s">
        <v>4728</v>
      </c>
      <c r="B2" s="1" t="s">
        <v>4729</v>
      </c>
      <c r="C2" s="17" t="s">
        <v>4730</v>
      </c>
      <c r="D2" s="17" t="s">
        <v>4731</v>
      </c>
      <c r="E2" s="16" t="s">
        <v>4732</v>
      </c>
      <c r="F2" s="18"/>
      <c r="G2" s="16" t="str">
        <f t="shared" ref="G2:G33" si="1">preview(COLUMN(D2), ROW(D2), D2)</f>
        <v>Loading...</v>
      </c>
      <c r="H2" s="16"/>
    </row>
    <row r="3">
      <c r="A3" s="16" t="s">
        <v>4733</v>
      </c>
      <c r="B3" s="1" t="s">
        <v>4734</v>
      </c>
      <c r="C3" s="17" t="s">
        <v>4735</v>
      </c>
      <c r="D3" s="17" t="s">
        <v>4736</v>
      </c>
      <c r="E3" s="18"/>
      <c r="F3" s="18"/>
      <c r="G3" s="16" t="str">
        <f t="shared" si="1"/>
        <v>Loading...</v>
      </c>
      <c r="H3" s="18"/>
    </row>
    <row r="4">
      <c r="A4" s="16" t="s">
        <v>4737</v>
      </c>
      <c r="B4" s="1" t="s">
        <v>4738</v>
      </c>
      <c r="C4" s="17" t="s">
        <v>4739</v>
      </c>
      <c r="D4" s="17" t="s">
        <v>4740</v>
      </c>
      <c r="E4" s="16" t="s">
        <v>4741</v>
      </c>
      <c r="F4" s="18"/>
      <c r="G4" s="16" t="str">
        <f t="shared" si="1"/>
        <v>Loading...</v>
      </c>
      <c r="H4" s="18"/>
    </row>
    <row r="5">
      <c r="A5" s="16" t="s">
        <v>4742</v>
      </c>
      <c r="B5" s="1" t="s">
        <v>4743</v>
      </c>
      <c r="C5" s="17" t="s">
        <v>4744</v>
      </c>
      <c r="D5" s="17" t="s">
        <v>4745</v>
      </c>
      <c r="E5" s="18"/>
      <c r="F5" s="18"/>
      <c r="G5" s="16" t="str">
        <f t="shared" si="1"/>
        <v>Loading...</v>
      </c>
      <c r="H5" s="18"/>
    </row>
    <row r="6">
      <c r="A6" s="16" t="s">
        <v>4746</v>
      </c>
      <c r="B6" s="1" t="s">
        <v>4747</v>
      </c>
      <c r="C6" s="17" t="s">
        <v>4748</v>
      </c>
      <c r="D6" s="17" t="s">
        <v>4749</v>
      </c>
      <c r="E6" s="16" t="s">
        <v>4750</v>
      </c>
      <c r="F6" s="18"/>
      <c r="G6" s="16" t="str">
        <f t="shared" si="1"/>
        <v>Loading...</v>
      </c>
      <c r="H6" s="16" t="s">
        <v>82</v>
      </c>
    </row>
    <row r="7">
      <c r="A7" s="16" t="s">
        <v>4751</v>
      </c>
      <c r="B7" s="1" t="s">
        <v>4752</v>
      </c>
      <c r="C7" s="17" t="s">
        <v>4753</v>
      </c>
      <c r="D7" s="17" t="s">
        <v>4754</v>
      </c>
      <c r="E7" s="16" t="s">
        <v>4755</v>
      </c>
      <c r="F7" s="18"/>
      <c r="G7" s="16" t="str">
        <f t="shared" si="1"/>
        <v>Loading...</v>
      </c>
      <c r="H7" s="18"/>
    </row>
    <row r="8">
      <c r="A8" s="16" t="s">
        <v>4756</v>
      </c>
      <c r="B8" s="1" t="s">
        <v>4757</v>
      </c>
      <c r="C8" s="17" t="s">
        <v>4758</v>
      </c>
      <c r="D8" s="17" t="s">
        <v>4759</v>
      </c>
      <c r="E8" s="18"/>
      <c r="F8" s="18"/>
      <c r="G8" s="16" t="str">
        <f t="shared" si="1"/>
        <v>Loading...</v>
      </c>
      <c r="H8" s="18"/>
    </row>
    <row r="9">
      <c r="A9" s="16" t="s">
        <v>4760</v>
      </c>
      <c r="B9" s="1" t="s">
        <v>4761</v>
      </c>
      <c r="C9" s="17" t="s">
        <v>4762</v>
      </c>
      <c r="D9" s="17" t="s">
        <v>4763</v>
      </c>
      <c r="E9" s="18"/>
      <c r="F9" s="16"/>
      <c r="G9" s="16" t="str">
        <f t="shared" si="1"/>
        <v>Loading...</v>
      </c>
      <c r="H9" s="18"/>
    </row>
    <row r="10">
      <c r="A10" s="16" t="s">
        <v>4764</v>
      </c>
      <c r="B10" s="1" t="s">
        <v>4765</v>
      </c>
      <c r="C10" s="16" t="s">
        <v>4766</v>
      </c>
      <c r="D10" s="16" t="s">
        <v>4767</v>
      </c>
      <c r="E10" s="16" t="s">
        <v>4768</v>
      </c>
      <c r="F10" s="18"/>
      <c r="G10" s="16" t="str">
        <f t="shared" si="1"/>
        <v>Loading...</v>
      </c>
      <c r="H10" s="18"/>
    </row>
    <row r="11">
      <c r="A11" s="16" t="s">
        <v>4769</v>
      </c>
      <c r="B11" s="1" t="s">
        <v>4770</v>
      </c>
      <c r="C11" s="17" t="s">
        <v>4771</v>
      </c>
      <c r="D11" s="16" t="s">
        <v>4772</v>
      </c>
      <c r="E11" s="16" t="s">
        <v>4773</v>
      </c>
      <c r="F11" s="18"/>
      <c r="G11" s="16" t="str">
        <f t="shared" si="1"/>
        <v>Loading...</v>
      </c>
      <c r="H11" s="18"/>
    </row>
    <row r="12">
      <c r="A12" s="16" t="s">
        <v>4774</v>
      </c>
      <c r="B12" s="1" t="s">
        <v>4775</v>
      </c>
      <c r="C12" s="17" t="s">
        <v>4776</v>
      </c>
      <c r="D12" s="17" t="s">
        <v>4777</v>
      </c>
      <c r="E12" s="18"/>
      <c r="F12" s="18"/>
      <c r="G12" s="16" t="str">
        <f t="shared" si="1"/>
        <v>Loading...</v>
      </c>
      <c r="H12" s="18"/>
    </row>
    <row r="13">
      <c r="A13" s="16" t="s">
        <v>4778</v>
      </c>
      <c r="B13" s="1" t="s">
        <v>4779</v>
      </c>
      <c r="C13" s="17" t="s">
        <v>4780</v>
      </c>
      <c r="D13" s="17" t="s">
        <v>4781</v>
      </c>
      <c r="E13" s="16" t="s">
        <v>4782</v>
      </c>
      <c r="F13" s="18"/>
      <c r="G13" s="16" t="str">
        <f t="shared" si="1"/>
        <v>Loading...</v>
      </c>
      <c r="H13" s="16" t="s">
        <v>82</v>
      </c>
    </row>
    <row r="14">
      <c r="A14" s="16" t="s">
        <v>4783</v>
      </c>
      <c r="B14" s="1" t="s">
        <v>4784</v>
      </c>
      <c r="C14" s="17" t="s">
        <v>4785</v>
      </c>
      <c r="D14" s="17" t="s">
        <v>4786</v>
      </c>
      <c r="E14" s="16" t="s">
        <v>4782</v>
      </c>
      <c r="F14" s="18"/>
      <c r="G14" s="16" t="str">
        <f t="shared" si="1"/>
        <v>Loading...</v>
      </c>
      <c r="H14" s="16" t="s">
        <v>82</v>
      </c>
    </row>
    <row r="15">
      <c r="A15" s="16" t="s">
        <v>4787</v>
      </c>
      <c r="B15" s="1" t="s">
        <v>4788</v>
      </c>
      <c r="C15" s="17" t="s">
        <v>4789</v>
      </c>
      <c r="D15" s="17" t="s">
        <v>4790</v>
      </c>
      <c r="E15" s="16" t="s">
        <v>4782</v>
      </c>
      <c r="F15" s="18"/>
      <c r="G15" s="16" t="str">
        <f t="shared" si="1"/>
        <v>Loading...</v>
      </c>
      <c r="H15" s="16" t="s">
        <v>82</v>
      </c>
    </row>
    <row r="16">
      <c r="A16" s="16" t="s">
        <v>4791</v>
      </c>
      <c r="B16" s="1" t="s">
        <v>4792</v>
      </c>
      <c r="C16" s="17" t="s">
        <v>4793</v>
      </c>
      <c r="D16" s="17" t="s">
        <v>4794</v>
      </c>
      <c r="F16" s="18"/>
      <c r="G16" s="16" t="str">
        <f t="shared" si="1"/>
        <v>Loading...</v>
      </c>
      <c r="H16" s="18"/>
    </row>
    <row r="17">
      <c r="A17" s="16" t="s">
        <v>4795</v>
      </c>
      <c r="B17" s="1" t="s">
        <v>4796</v>
      </c>
      <c r="C17" s="17" t="s">
        <v>4797</v>
      </c>
      <c r="D17" s="17" t="s">
        <v>4798</v>
      </c>
      <c r="E17" s="16" t="s">
        <v>4799</v>
      </c>
      <c r="F17" s="18"/>
      <c r="G17" s="16" t="str">
        <f t="shared" si="1"/>
        <v>Loading...</v>
      </c>
      <c r="H17" s="18"/>
    </row>
    <row r="18">
      <c r="A18" s="16" t="s">
        <v>4800</v>
      </c>
      <c r="B18" s="1" t="s">
        <v>4801</v>
      </c>
      <c r="C18" s="17" t="s">
        <v>4802</v>
      </c>
      <c r="D18" s="17" t="s">
        <v>4803</v>
      </c>
      <c r="E18" s="16" t="s">
        <v>4782</v>
      </c>
      <c r="F18" s="18"/>
      <c r="G18" s="16" t="str">
        <f t="shared" si="1"/>
        <v>Loading...</v>
      </c>
      <c r="H18" s="16" t="s">
        <v>82</v>
      </c>
    </row>
    <row r="19">
      <c r="A19" s="16" t="s">
        <v>4804</v>
      </c>
      <c r="B19" s="1" t="s">
        <v>4805</v>
      </c>
      <c r="C19" s="17" t="s">
        <v>4806</v>
      </c>
      <c r="D19" s="17" t="s">
        <v>4807</v>
      </c>
      <c r="E19" s="16" t="s">
        <v>4808</v>
      </c>
      <c r="F19" s="18"/>
      <c r="G19" s="16" t="str">
        <f t="shared" si="1"/>
        <v>Loading...</v>
      </c>
      <c r="H19" s="16" t="s">
        <v>82</v>
      </c>
    </row>
    <row r="20">
      <c r="A20" s="16" t="s">
        <v>4809</v>
      </c>
      <c r="B20" s="1" t="s">
        <v>4810</v>
      </c>
      <c r="C20" s="17" t="s">
        <v>4811</v>
      </c>
      <c r="D20" s="17" t="s">
        <v>4812</v>
      </c>
      <c r="E20" s="18"/>
      <c r="F20" s="18"/>
      <c r="G20" s="16" t="str">
        <f t="shared" si="1"/>
        <v>Loading...</v>
      </c>
      <c r="H20" s="18"/>
    </row>
    <row r="21">
      <c r="A21" s="16" t="s">
        <v>4813</v>
      </c>
      <c r="B21" s="1" t="s">
        <v>4814</v>
      </c>
      <c r="C21" s="17" t="s">
        <v>4815</v>
      </c>
      <c r="D21" s="17" t="s">
        <v>4816</v>
      </c>
      <c r="E21" s="16" t="s">
        <v>4817</v>
      </c>
      <c r="F21" s="18"/>
      <c r="G21" s="16" t="str">
        <f t="shared" si="1"/>
        <v>Loading...</v>
      </c>
      <c r="H21" s="18"/>
    </row>
    <row r="22">
      <c r="A22" s="19" t="s">
        <v>4818</v>
      </c>
      <c r="B22" s="20" t="s">
        <v>4819</v>
      </c>
      <c r="C22" s="22" t="s">
        <v>300</v>
      </c>
      <c r="D22" s="22" t="s">
        <v>300</v>
      </c>
      <c r="E22" s="19" t="s">
        <v>82</v>
      </c>
      <c r="F22" s="22"/>
      <c r="G22" s="16" t="str">
        <f t="shared" si="1"/>
        <v>Loading...</v>
      </c>
      <c r="H22" s="19" t="s">
        <v>86</v>
      </c>
    </row>
    <row r="23">
      <c r="A23" s="19" t="s">
        <v>4818</v>
      </c>
      <c r="B23" s="20" t="s">
        <v>4820</v>
      </c>
      <c r="C23" s="22" t="s">
        <v>300</v>
      </c>
      <c r="D23" s="22" t="s">
        <v>300</v>
      </c>
      <c r="E23" s="19" t="s">
        <v>82</v>
      </c>
      <c r="F23" s="22"/>
      <c r="G23" s="16" t="str">
        <f t="shared" si="1"/>
        <v>Loading...</v>
      </c>
      <c r="H23" s="19" t="s">
        <v>86</v>
      </c>
    </row>
    <row r="24">
      <c r="A24" s="19" t="s">
        <v>4818</v>
      </c>
      <c r="B24" s="20" t="s">
        <v>4821</v>
      </c>
      <c r="C24" s="22" t="s">
        <v>300</v>
      </c>
      <c r="D24" s="22" t="s">
        <v>300</v>
      </c>
      <c r="E24" s="19" t="s">
        <v>82</v>
      </c>
      <c r="F24" s="22"/>
      <c r="G24" s="16" t="str">
        <f t="shared" si="1"/>
        <v>Loading...</v>
      </c>
      <c r="H24" s="19" t="s">
        <v>86</v>
      </c>
    </row>
    <row r="25">
      <c r="A25" s="19" t="s">
        <v>4818</v>
      </c>
      <c r="B25" s="20" t="s">
        <v>4822</v>
      </c>
      <c r="C25" s="22" t="s">
        <v>300</v>
      </c>
      <c r="D25" s="22" t="s">
        <v>300</v>
      </c>
      <c r="E25" s="19" t="s">
        <v>82</v>
      </c>
      <c r="F25" s="22"/>
      <c r="G25" s="16" t="str">
        <f t="shared" si="1"/>
        <v>Loading...</v>
      </c>
      <c r="H25" s="19" t="s">
        <v>86</v>
      </c>
    </row>
    <row r="26">
      <c r="A26" s="19" t="s">
        <v>4818</v>
      </c>
      <c r="B26" s="20" t="s">
        <v>4823</v>
      </c>
      <c r="C26" s="22" t="s">
        <v>300</v>
      </c>
      <c r="D26" s="22" t="s">
        <v>300</v>
      </c>
      <c r="E26" s="19" t="s">
        <v>82</v>
      </c>
      <c r="F26" s="22"/>
      <c r="G26" s="16" t="str">
        <f t="shared" si="1"/>
        <v>Loading...</v>
      </c>
      <c r="H26" s="19" t="s">
        <v>86</v>
      </c>
    </row>
    <row r="27">
      <c r="A27" s="19" t="s">
        <v>4818</v>
      </c>
      <c r="B27" s="20" t="s">
        <v>4824</v>
      </c>
      <c r="C27" s="22" t="s">
        <v>300</v>
      </c>
      <c r="D27" s="22" t="s">
        <v>300</v>
      </c>
      <c r="E27" s="19" t="s">
        <v>82</v>
      </c>
      <c r="F27" s="22"/>
      <c r="G27" s="16" t="str">
        <f t="shared" si="1"/>
        <v>Loading...</v>
      </c>
      <c r="H27" s="19" t="s">
        <v>86</v>
      </c>
    </row>
    <row r="28">
      <c r="A28" s="19" t="s">
        <v>4818</v>
      </c>
      <c r="B28" s="20" t="s">
        <v>4825</v>
      </c>
      <c r="C28" s="22" t="s">
        <v>300</v>
      </c>
      <c r="D28" s="22" t="s">
        <v>300</v>
      </c>
      <c r="E28" s="19" t="s">
        <v>82</v>
      </c>
      <c r="F28" s="22"/>
      <c r="G28" s="16" t="str">
        <f t="shared" si="1"/>
        <v>Loading...</v>
      </c>
      <c r="H28" s="19" t="s">
        <v>86</v>
      </c>
    </row>
    <row r="29">
      <c r="A29" s="19" t="s">
        <v>4818</v>
      </c>
      <c r="B29" s="20" t="s">
        <v>4826</v>
      </c>
      <c r="C29" s="22" t="s">
        <v>300</v>
      </c>
      <c r="D29" s="22" t="s">
        <v>300</v>
      </c>
      <c r="E29" s="19" t="s">
        <v>82</v>
      </c>
      <c r="F29" s="22"/>
      <c r="G29" s="16" t="str">
        <f t="shared" si="1"/>
        <v>Loading...</v>
      </c>
      <c r="H29" s="19" t="s">
        <v>86</v>
      </c>
    </row>
    <row r="30">
      <c r="A30" s="19" t="s">
        <v>4818</v>
      </c>
      <c r="B30" s="20" t="s">
        <v>4827</v>
      </c>
      <c r="C30" s="22" t="s">
        <v>300</v>
      </c>
      <c r="D30" s="22" t="s">
        <v>300</v>
      </c>
      <c r="E30" s="19" t="s">
        <v>82</v>
      </c>
      <c r="F30" s="22"/>
      <c r="G30" s="16" t="str">
        <f t="shared" si="1"/>
        <v>Loading...</v>
      </c>
      <c r="H30" s="19" t="s">
        <v>86</v>
      </c>
    </row>
    <row r="31">
      <c r="A31" s="19" t="s">
        <v>4818</v>
      </c>
      <c r="B31" s="20" t="s">
        <v>4828</v>
      </c>
      <c r="C31" s="22" t="s">
        <v>300</v>
      </c>
      <c r="D31" s="22" t="s">
        <v>300</v>
      </c>
      <c r="E31" s="19" t="s">
        <v>82</v>
      </c>
      <c r="F31" s="22"/>
      <c r="G31" s="16" t="str">
        <f t="shared" si="1"/>
        <v>Loading...</v>
      </c>
      <c r="H31" s="19" t="s">
        <v>86</v>
      </c>
    </row>
    <row r="32">
      <c r="A32" s="19" t="s">
        <v>4818</v>
      </c>
      <c r="B32" s="20" t="s">
        <v>4829</v>
      </c>
      <c r="C32" s="22" t="s">
        <v>300</v>
      </c>
      <c r="D32" s="22" t="s">
        <v>300</v>
      </c>
      <c r="E32" s="19" t="s">
        <v>82</v>
      </c>
      <c r="F32" s="22"/>
      <c r="G32" s="16" t="str">
        <f t="shared" si="1"/>
        <v>Loading...</v>
      </c>
      <c r="H32" s="19" t="s">
        <v>86</v>
      </c>
    </row>
    <row r="33">
      <c r="A33" s="19" t="s">
        <v>4818</v>
      </c>
      <c r="B33" s="20" t="s">
        <v>4830</v>
      </c>
      <c r="E33" s="19" t="s">
        <v>82</v>
      </c>
      <c r="F33" s="22"/>
      <c r="G33" s="16" t="str">
        <f t="shared" si="1"/>
        <v>Loading...</v>
      </c>
      <c r="H33" s="19" t="s">
        <v>86</v>
      </c>
    </row>
    <row r="34">
      <c r="A34" s="28">
        <v>32.0</v>
      </c>
      <c r="B34" s="1" t="s">
        <v>134</v>
      </c>
      <c r="C34" s="29" t="s">
        <v>526</v>
      </c>
      <c r="D34" s="18"/>
      <c r="E34" s="18"/>
      <c r="F34" s="30" t="s">
        <v>527</v>
      </c>
      <c r="G34" s="31"/>
      <c r="H34" s="32">
        <f>COUNTA(H2:H33)-COUNTIF(H2:H33,"~")</f>
        <v>6</v>
      </c>
    </row>
    <row r="35">
      <c r="A35" s="28">
        <v>20.0</v>
      </c>
      <c r="B35" s="1" t="s">
        <v>134</v>
      </c>
      <c r="C35" s="29" t="s">
        <v>528</v>
      </c>
      <c r="D35" s="18"/>
      <c r="E35" s="33" t="str">
        <f>COUNTBLANK(E2:E33)&amp;" messages unidentified."</f>
        <v>7 messages unidentified.</v>
      </c>
      <c r="F35" s="30" t="s">
        <v>529</v>
      </c>
      <c r="G35" s="31"/>
      <c r="H35" s="32">
        <f>COUNTIF(H2:H33, "o")</f>
        <v>0</v>
      </c>
    </row>
  </sheetData>
  <customSheetViews>
    <customSheetView guid="{66A2D6E2-BB41-404A-8E34-FEE5753D9914}" filter="1" showAutoFilter="1">
      <autoFilter ref="$B$1:$H$35">
        <sortState ref="B1:H35">
          <sortCondition ref="E1:E35"/>
        </sortState>
      </autoFilter>
    </customSheetView>
  </customSheetViews>
  <conditionalFormatting sqref="G1:H35">
    <cfRule type="cellIs" dxfId="3" priority="1" operator="equal">
      <formula>"~"</formula>
    </cfRule>
  </conditionalFormatting>
  <conditionalFormatting sqref="G1:H35">
    <cfRule type="cellIs" dxfId="0" priority="2" operator="equal">
      <formula>"O"</formula>
    </cfRule>
  </conditionalFormatting>
  <conditionalFormatting sqref="G1:H35">
    <cfRule type="cellIs" dxfId="1" priority="3" operator="equal">
      <formula>"X"</formula>
    </cfRule>
  </conditionalFormatting>
  <conditionalFormatting sqref="G1:H35">
    <cfRule type="cellIs" dxfId="2" priority="4" operator="equal">
      <formula>"-"</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D85C6"/>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57"/>
    <col customWidth="1" min="3" max="3" width="45.43"/>
    <col customWidth="1" min="4" max="4" width="74.29"/>
    <col customWidth="1" min="5" max="5" width="33.86"/>
    <col customWidth="1" min="6" max="6" width="28.86"/>
    <col customWidth="1" min="7" max="7" width="27.57"/>
    <col customWidth="1" min="8" max="8" width="4.86"/>
  </cols>
  <sheetData>
    <row r="1">
      <c r="A1" s="12" t="s">
        <v>134</v>
      </c>
      <c r="B1" s="13" t="s">
        <v>135</v>
      </c>
      <c r="C1" s="14" t="s">
        <v>136</v>
      </c>
      <c r="D1" s="14" t="s">
        <v>137</v>
      </c>
      <c r="E1" s="12" t="s">
        <v>138</v>
      </c>
      <c r="F1" s="15" t="s">
        <v>7</v>
      </c>
      <c r="G1" s="12" t="s">
        <v>139</v>
      </c>
      <c r="H1" s="12" t="s">
        <v>140</v>
      </c>
    </row>
    <row r="2">
      <c r="A2" s="16" t="s">
        <v>4831</v>
      </c>
      <c r="B2" s="1" t="s">
        <v>4832</v>
      </c>
      <c r="C2" s="17" t="s">
        <v>4833</v>
      </c>
      <c r="D2" s="17" t="s">
        <v>4834</v>
      </c>
      <c r="E2" s="16" t="s">
        <v>4835</v>
      </c>
      <c r="F2" s="18"/>
      <c r="G2" s="18" t="str">
        <f t="shared" ref="G2:G10" si="1">preview(COLUMN(D2), ROW(D2), D2)</f>
        <v>Loading...</v>
      </c>
      <c r="H2" s="18"/>
    </row>
    <row r="3">
      <c r="A3" s="16" t="s">
        <v>4836</v>
      </c>
      <c r="B3" s="1" t="s">
        <v>4837</v>
      </c>
      <c r="C3" s="17" t="s">
        <v>4838</v>
      </c>
      <c r="D3" s="17" t="s">
        <v>4839</v>
      </c>
      <c r="E3" s="18"/>
      <c r="F3" s="18"/>
      <c r="G3" s="18" t="str">
        <f t="shared" si="1"/>
        <v>Loading...</v>
      </c>
      <c r="H3" s="18"/>
    </row>
    <row r="4">
      <c r="A4" s="19" t="s">
        <v>4840</v>
      </c>
      <c r="B4" s="20" t="s">
        <v>4841</v>
      </c>
      <c r="C4" s="22" t="s">
        <v>300</v>
      </c>
      <c r="D4" s="22" t="s">
        <v>300</v>
      </c>
      <c r="E4" s="19" t="s">
        <v>82</v>
      </c>
      <c r="F4" s="22"/>
      <c r="G4" s="18" t="str">
        <f t="shared" si="1"/>
        <v>Loading...</v>
      </c>
      <c r="H4" s="19" t="s">
        <v>86</v>
      </c>
    </row>
    <row r="5">
      <c r="A5" s="19" t="s">
        <v>4840</v>
      </c>
      <c r="B5" s="20" t="s">
        <v>4842</v>
      </c>
      <c r="C5" s="22" t="s">
        <v>300</v>
      </c>
      <c r="D5" s="22" t="s">
        <v>300</v>
      </c>
      <c r="E5" s="19" t="s">
        <v>82</v>
      </c>
      <c r="F5" s="22"/>
      <c r="G5" s="18" t="str">
        <f t="shared" si="1"/>
        <v>Loading...</v>
      </c>
      <c r="H5" s="19" t="s">
        <v>86</v>
      </c>
    </row>
    <row r="6">
      <c r="A6" s="19" t="s">
        <v>4840</v>
      </c>
      <c r="B6" s="20" t="s">
        <v>4843</v>
      </c>
      <c r="C6" s="22" t="s">
        <v>300</v>
      </c>
      <c r="D6" s="22" t="s">
        <v>300</v>
      </c>
      <c r="E6" s="19" t="s">
        <v>82</v>
      </c>
      <c r="F6" s="22"/>
      <c r="G6" s="18" t="str">
        <f t="shared" si="1"/>
        <v>Loading...</v>
      </c>
      <c r="H6" s="19" t="s">
        <v>86</v>
      </c>
    </row>
    <row r="7">
      <c r="A7" s="16" t="s">
        <v>4844</v>
      </c>
      <c r="B7" s="1" t="s">
        <v>4845</v>
      </c>
      <c r="C7" s="17" t="s">
        <v>4846</v>
      </c>
      <c r="D7" s="17" t="s">
        <v>4847</v>
      </c>
      <c r="E7" s="18"/>
      <c r="F7" s="18"/>
      <c r="G7" s="18" t="str">
        <f t="shared" si="1"/>
        <v>Loading...</v>
      </c>
      <c r="H7" s="18"/>
    </row>
    <row r="8">
      <c r="A8" s="16" t="s">
        <v>4848</v>
      </c>
      <c r="B8" s="1" t="s">
        <v>4849</v>
      </c>
      <c r="C8" s="17" t="s">
        <v>4850</v>
      </c>
      <c r="D8" s="17" t="s">
        <v>4851</v>
      </c>
      <c r="E8" s="16" t="s">
        <v>4852</v>
      </c>
      <c r="F8" s="18"/>
      <c r="G8" s="18" t="str">
        <f t="shared" si="1"/>
        <v>Loading...</v>
      </c>
      <c r="H8" s="16" t="s">
        <v>80</v>
      </c>
    </row>
    <row r="9">
      <c r="A9" s="16" t="s">
        <v>4853</v>
      </c>
      <c r="B9" s="1" t="s">
        <v>4854</v>
      </c>
      <c r="C9" s="17" t="s">
        <v>4855</v>
      </c>
      <c r="D9" s="17" t="s">
        <v>4856</v>
      </c>
      <c r="E9" s="16" t="s">
        <v>4857</v>
      </c>
      <c r="F9" s="18"/>
      <c r="G9" s="18" t="str">
        <f t="shared" si="1"/>
        <v>Loading...</v>
      </c>
      <c r="H9" s="18"/>
    </row>
    <row r="10">
      <c r="A10" s="16" t="s">
        <v>4858</v>
      </c>
      <c r="B10" s="1" t="s">
        <v>4859</v>
      </c>
      <c r="C10" s="17" t="s">
        <v>4860</v>
      </c>
      <c r="D10" s="16" t="s">
        <v>4861</v>
      </c>
      <c r="E10" s="16" t="s">
        <v>4862</v>
      </c>
      <c r="F10" s="18"/>
      <c r="G10" s="18" t="str">
        <f t="shared" si="1"/>
        <v>Loading...</v>
      </c>
      <c r="H10" s="16" t="s">
        <v>80</v>
      </c>
    </row>
    <row r="11">
      <c r="A11" s="28">
        <v>9.0</v>
      </c>
      <c r="B11" s="1" t="s">
        <v>134</v>
      </c>
      <c r="C11" s="29" t="s">
        <v>526</v>
      </c>
      <c r="F11" s="30" t="s">
        <v>527</v>
      </c>
      <c r="G11" s="31"/>
      <c r="H11" s="32">
        <f>COUNTA(H2:H10)-COUNTIF(H2:H10,"~")</f>
        <v>2</v>
      </c>
    </row>
    <row r="12">
      <c r="A12" s="28">
        <v>6.0</v>
      </c>
      <c r="B12" s="1" t="s">
        <v>134</v>
      </c>
      <c r="C12" s="29" t="s">
        <v>528</v>
      </c>
      <c r="D12" s="18"/>
      <c r="E12" s="33" t="str">
        <f>COUNTBLANK(E2:E10)&amp;" messages unidentified."</f>
        <v>2 messages unidentified.</v>
      </c>
      <c r="F12" s="30" t="s">
        <v>529</v>
      </c>
      <c r="G12" s="31"/>
      <c r="H12" s="32">
        <f>COUNTIF(H2:H10, "o")</f>
        <v>0</v>
      </c>
    </row>
  </sheetData>
  <conditionalFormatting sqref="G1:H12">
    <cfRule type="cellIs" dxfId="3" priority="1" operator="equal">
      <formula>"~"</formula>
    </cfRule>
  </conditionalFormatting>
  <conditionalFormatting sqref="G1:H12">
    <cfRule type="cellIs" dxfId="0" priority="2" operator="equal">
      <formula>"O"</formula>
    </cfRule>
  </conditionalFormatting>
  <conditionalFormatting sqref="G1:H12">
    <cfRule type="cellIs" dxfId="1" priority="3" operator="equal">
      <formula>"X"</formula>
    </cfRule>
  </conditionalFormatting>
  <conditionalFormatting sqref="G1:H12">
    <cfRule type="cellIs" dxfId="2" priority="4" operator="equal">
      <formula>"-"</formula>
    </cfRule>
  </conditionalFormatting>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D85C6"/>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57"/>
    <col customWidth="1" min="3" max="3" width="45.43"/>
    <col customWidth="1" min="4" max="4" width="74.29"/>
    <col customWidth="1" min="5" max="5" width="33.86"/>
    <col customWidth="1" min="6" max="6" width="28.86"/>
    <col customWidth="1" min="7" max="7" width="26.14"/>
    <col customWidth="1" min="8" max="8" width="4.86"/>
  </cols>
  <sheetData>
    <row r="1">
      <c r="A1" s="12" t="s">
        <v>134</v>
      </c>
      <c r="B1" s="13" t="s">
        <v>135</v>
      </c>
      <c r="C1" s="14" t="s">
        <v>136</v>
      </c>
      <c r="D1" s="14" t="s">
        <v>137</v>
      </c>
      <c r="E1" s="12" t="s">
        <v>138</v>
      </c>
      <c r="F1" s="15" t="s">
        <v>7</v>
      </c>
      <c r="G1" s="12" t="s">
        <v>139</v>
      </c>
      <c r="H1" s="12" t="s">
        <v>140</v>
      </c>
    </row>
    <row r="2">
      <c r="A2" s="16" t="s">
        <v>4863</v>
      </c>
      <c r="B2" s="1" t="s">
        <v>4864</v>
      </c>
      <c r="C2" s="17" t="s">
        <v>4865</v>
      </c>
      <c r="D2" s="17" t="s">
        <v>4866</v>
      </c>
      <c r="E2" s="18"/>
      <c r="F2" s="18"/>
      <c r="G2" s="18" t="str">
        <f t="shared" ref="G2:G11" si="1">preview(COLUMN(D2), ROW(D2), D2)</f>
        <v>Loading...</v>
      </c>
      <c r="H2" s="18"/>
    </row>
    <row r="3">
      <c r="A3" s="16" t="s">
        <v>4867</v>
      </c>
      <c r="B3" s="1" t="s">
        <v>4868</v>
      </c>
      <c r="C3" s="17" t="s">
        <v>4869</v>
      </c>
      <c r="D3" s="17" t="s">
        <v>4870</v>
      </c>
      <c r="E3" s="18"/>
      <c r="F3" s="18"/>
      <c r="G3" s="18" t="str">
        <f t="shared" si="1"/>
        <v>Loading...</v>
      </c>
      <c r="H3" s="18"/>
    </row>
    <row r="4">
      <c r="A4" s="16" t="s">
        <v>4871</v>
      </c>
      <c r="B4" s="1" t="s">
        <v>4872</v>
      </c>
      <c r="C4" s="17" t="s">
        <v>4873</v>
      </c>
      <c r="D4" s="17" t="s">
        <v>4874</v>
      </c>
      <c r="E4" s="18"/>
      <c r="F4" s="18"/>
      <c r="G4" s="18" t="str">
        <f t="shared" si="1"/>
        <v>Loading...</v>
      </c>
      <c r="H4" s="18"/>
    </row>
    <row r="5">
      <c r="A5" s="16" t="s">
        <v>4875</v>
      </c>
      <c r="B5" s="1" t="s">
        <v>4876</v>
      </c>
      <c r="C5" s="17" t="s">
        <v>4877</v>
      </c>
      <c r="D5" s="17" t="s">
        <v>4878</v>
      </c>
      <c r="E5" s="18"/>
      <c r="F5" s="18"/>
      <c r="G5" s="18" t="str">
        <f t="shared" si="1"/>
        <v>Loading...</v>
      </c>
      <c r="H5" s="18"/>
    </row>
    <row r="6">
      <c r="A6" s="16" t="s">
        <v>4879</v>
      </c>
      <c r="B6" s="1" t="s">
        <v>4880</v>
      </c>
      <c r="C6" s="17" t="s">
        <v>4881</v>
      </c>
      <c r="D6" s="17" t="s">
        <v>4882</v>
      </c>
      <c r="E6" s="16" t="s">
        <v>4883</v>
      </c>
      <c r="F6" s="18"/>
      <c r="G6" s="18" t="str">
        <f t="shared" si="1"/>
        <v>Loading...</v>
      </c>
      <c r="H6" s="18"/>
    </row>
    <row r="7">
      <c r="A7" s="16" t="s">
        <v>4884</v>
      </c>
      <c r="B7" s="1" t="s">
        <v>4885</v>
      </c>
      <c r="C7" s="17" t="s">
        <v>4886</v>
      </c>
      <c r="D7" s="17" t="s">
        <v>4887</v>
      </c>
      <c r="E7" s="16" t="s">
        <v>4888</v>
      </c>
      <c r="F7" s="18"/>
      <c r="G7" s="18" t="str">
        <f t="shared" si="1"/>
        <v>Loading...</v>
      </c>
      <c r="H7" s="18"/>
    </row>
    <row r="8">
      <c r="A8" s="16" t="s">
        <v>4889</v>
      </c>
      <c r="B8" s="1" t="s">
        <v>4890</v>
      </c>
      <c r="C8" s="17" t="s">
        <v>4891</v>
      </c>
      <c r="D8" s="17" t="s">
        <v>4892</v>
      </c>
      <c r="E8" s="16" t="s">
        <v>4893</v>
      </c>
      <c r="F8" s="18"/>
      <c r="G8" s="18" t="str">
        <f t="shared" si="1"/>
        <v>Loading...</v>
      </c>
      <c r="H8" s="16" t="s">
        <v>84</v>
      </c>
    </row>
    <row r="9">
      <c r="A9" s="16" t="s">
        <v>4894</v>
      </c>
      <c r="B9" s="1" t="s">
        <v>4895</v>
      </c>
      <c r="C9" s="17" t="s">
        <v>4896</v>
      </c>
      <c r="D9" s="17" t="s">
        <v>4897</v>
      </c>
      <c r="E9" s="16" t="s">
        <v>4898</v>
      </c>
      <c r="F9" s="18"/>
      <c r="G9" s="18" t="str">
        <f t="shared" si="1"/>
        <v>Loading...</v>
      </c>
      <c r="H9" s="16" t="s">
        <v>82</v>
      </c>
    </row>
    <row r="10">
      <c r="A10" s="16" t="s">
        <v>4899</v>
      </c>
      <c r="B10" s="1" t="s">
        <v>4900</v>
      </c>
      <c r="C10" s="17" t="s">
        <v>4901</v>
      </c>
      <c r="D10" s="17" t="s">
        <v>4902</v>
      </c>
      <c r="E10" s="16" t="s">
        <v>4903</v>
      </c>
      <c r="F10" s="16" t="s">
        <v>4904</v>
      </c>
      <c r="G10" s="18" t="str">
        <f t="shared" si="1"/>
        <v>Loading...</v>
      </c>
      <c r="H10" s="18"/>
    </row>
    <row r="11">
      <c r="A11" s="16" t="s">
        <v>4905</v>
      </c>
      <c r="B11" s="1" t="s">
        <v>4906</v>
      </c>
      <c r="C11" s="17" t="s">
        <v>4907</v>
      </c>
      <c r="D11" s="17" t="s">
        <v>4908</v>
      </c>
      <c r="E11" s="18"/>
      <c r="F11" s="18"/>
      <c r="G11" s="18" t="str">
        <f t="shared" si="1"/>
        <v>Loading...</v>
      </c>
      <c r="H11" s="18"/>
    </row>
    <row r="12">
      <c r="A12" s="28">
        <v>10.0</v>
      </c>
      <c r="B12" s="1" t="s">
        <v>134</v>
      </c>
      <c r="C12" s="29" t="s">
        <v>526</v>
      </c>
      <c r="D12" s="18"/>
      <c r="E12" s="18"/>
      <c r="F12" s="30" t="s">
        <v>527</v>
      </c>
      <c r="G12" s="31"/>
      <c r="H12" s="32">
        <f>COUNTA(H2:H11)-COUNTIF(H2:H11,"~")</f>
        <v>2</v>
      </c>
    </row>
    <row r="13">
      <c r="A13" s="28">
        <v>10.0</v>
      </c>
      <c r="B13" s="1" t="s">
        <v>134</v>
      </c>
      <c r="C13" s="29" t="s">
        <v>528</v>
      </c>
      <c r="D13" s="18"/>
      <c r="E13" s="33" t="str">
        <f>COUNTBLANK(E2:E11)&amp;" messages unidentified."</f>
        <v>5 messages unidentified.</v>
      </c>
      <c r="F13" s="30" t="s">
        <v>529</v>
      </c>
      <c r="G13" s="31"/>
      <c r="H13" s="32">
        <f>COUNTIF(H2:H11, "o")</f>
        <v>1</v>
      </c>
    </row>
  </sheetData>
  <conditionalFormatting sqref="G1:H13">
    <cfRule type="cellIs" dxfId="3" priority="1" operator="equal">
      <formula>"~"</formula>
    </cfRule>
  </conditionalFormatting>
  <conditionalFormatting sqref="G1:H13">
    <cfRule type="cellIs" dxfId="0" priority="2" operator="equal">
      <formula>"O"</formula>
    </cfRule>
  </conditionalFormatting>
  <conditionalFormatting sqref="G1:H13">
    <cfRule type="cellIs" dxfId="1" priority="3" operator="equal">
      <formula>"X"</formula>
    </cfRule>
  </conditionalFormatting>
  <conditionalFormatting sqref="G1:H13">
    <cfRule type="cellIs" dxfId="2" priority="4" operator="equal">
      <formula>"-"</formula>
    </cfRule>
  </conditionalFormatting>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D85C6"/>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57"/>
    <col customWidth="1" min="3" max="3" width="45.43"/>
    <col customWidth="1" min="4" max="4" width="74.29"/>
    <col customWidth="1" min="5" max="5" width="33.86"/>
    <col customWidth="1" min="6" max="6" width="28.86"/>
    <col customWidth="1" min="7" max="7" width="28.0"/>
    <col customWidth="1" min="8" max="8" width="4.86"/>
  </cols>
  <sheetData>
    <row r="1">
      <c r="A1" s="12" t="s">
        <v>134</v>
      </c>
      <c r="B1" s="13" t="s">
        <v>135</v>
      </c>
      <c r="C1" s="14" t="s">
        <v>136</v>
      </c>
      <c r="D1" s="14" t="s">
        <v>137</v>
      </c>
      <c r="E1" s="12" t="s">
        <v>138</v>
      </c>
      <c r="F1" s="15" t="s">
        <v>7</v>
      </c>
      <c r="G1" s="12" t="s">
        <v>139</v>
      </c>
      <c r="H1" s="12" t="s">
        <v>140</v>
      </c>
    </row>
    <row r="2">
      <c r="A2" s="16" t="s">
        <v>4909</v>
      </c>
      <c r="B2" s="1" t="s">
        <v>4910</v>
      </c>
      <c r="C2" s="17" t="s">
        <v>4911</v>
      </c>
      <c r="D2" s="17" t="s">
        <v>4912</v>
      </c>
      <c r="E2" s="16" t="s">
        <v>4913</v>
      </c>
      <c r="F2" s="18"/>
      <c r="G2" s="18" t="str">
        <f t="shared" ref="G2:G5" si="1">preview(COLUMN(D2), ROW(D2), D2)</f>
        <v>Loading...</v>
      </c>
      <c r="H2" s="18"/>
    </row>
    <row r="3">
      <c r="A3" s="16" t="s">
        <v>4914</v>
      </c>
      <c r="B3" s="1" t="s">
        <v>4915</v>
      </c>
      <c r="C3" s="17" t="s">
        <v>4916</v>
      </c>
      <c r="D3" s="17" t="s">
        <v>4917</v>
      </c>
      <c r="E3" s="16" t="s">
        <v>4918</v>
      </c>
      <c r="F3" s="18"/>
      <c r="G3" s="18" t="str">
        <f t="shared" si="1"/>
        <v>Loading...</v>
      </c>
      <c r="H3" s="18"/>
    </row>
    <row r="4">
      <c r="A4" s="16" t="s">
        <v>4919</v>
      </c>
      <c r="B4" s="1" t="s">
        <v>4920</v>
      </c>
      <c r="C4" s="17" t="s">
        <v>4921</v>
      </c>
      <c r="D4" s="17" t="s">
        <v>4922</v>
      </c>
      <c r="E4" s="16" t="s">
        <v>4923</v>
      </c>
      <c r="F4" s="18"/>
      <c r="G4" s="18" t="str">
        <f t="shared" si="1"/>
        <v>Loading...</v>
      </c>
      <c r="H4" s="18"/>
    </row>
    <row r="5">
      <c r="A5" s="16" t="s">
        <v>4924</v>
      </c>
      <c r="B5" s="1" t="s">
        <v>4925</v>
      </c>
      <c r="C5" s="17" t="s">
        <v>4926</v>
      </c>
      <c r="D5" s="17" t="s">
        <v>4927</v>
      </c>
      <c r="E5" s="16" t="s">
        <v>4928</v>
      </c>
      <c r="F5" s="18"/>
      <c r="G5" s="18" t="str">
        <f t="shared" si="1"/>
        <v>Loading...</v>
      </c>
      <c r="H5" s="18"/>
    </row>
    <row r="6">
      <c r="A6" s="28">
        <v>4.0</v>
      </c>
      <c r="B6" s="1" t="s">
        <v>134</v>
      </c>
      <c r="C6" s="29" t="s">
        <v>526</v>
      </c>
      <c r="D6" s="18"/>
      <c r="E6" s="18"/>
      <c r="F6" s="30" t="s">
        <v>527</v>
      </c>
      <c r="G6" s="31"/>
      <c r="H6" s="32">
        <f>COUNTA(H2:H5)-COUNTIF(H2:H5,"~")</f>
        <v>0</v>
      </c>
    </row>
    <row r="7">
      <c r="A7" s="28">
        <v>4.0</v>
      </c>
      <c r="B7" s="1" t="s">
        <v>134</v>
      </c>
      <c r="C7" s="29" t="s">
        <v>528</v>
      </c>
      <c r="D7" s="18"/>
      <c r="E7" s="42" t="str">
        <f>COUNTBLANK(E2:E5)&amp;" messages unidentified."</f>
        <v>0 messages unidentified.</v>
      </c>
      <c r="F7" s="30" t="s">
        <v>529</v>
      </c>
      <c r="G7" s="31"/>
      <c r="H7" s="32">
        <f>COUNTIF(H2:H5, "o")</f>
        <v>0</v>
      </c>
    </row>
  </sheetData>
  <conditionalFormatting sqref="G1:H7">
    <cfRule type="cellIs" dxfId="3" priority="1" operator="equal">
      <formula>"~"</formula>
    </cfRule>
  </conditionalFormatting>
  <conditionalFormatting sqref="G1:H7">
    <cfRule type="cellIs" dxfId="0" priority="2" operator="equal">
      <formula>"O"</formula>
    </cfRule>
  </conditionalFormatting>
  <conditionalFormatting sqref="G1:H7">
    <cfRule type="cellIs" dxfId="1" priority="3" operator="equal">
      <formula>"X"</formula>
    </cfRule>
  </conditionalFormatting>
  <conditionalFormatting sqref="G1:H7">
    <cfRule type="cellIs" dxfId="2" priority="4" operator="equal">
      <formula>"-"</formula>
    </cfRule>
  </conditionalFormatting>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D85C6"/>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57"/>
    <col customWidth="1" min="3" max="3" width="45.43"/>
    <col customWidth="1" min="4" max="4" width="74.29"/>
    <col customWidth="1" min="5" max="5" width="33.86"/>
    <col customWidth="1" min="6" max="6" width="28.86"/>
    <col customWidth="1" min="7" max="7" width="26.86"/>
    <col customWidth="1" min="8" max="8" width="4.86"/>
  </cols>
  <sheetData>
    <row r="1">
      <c r="A1" s="12" t="s">
        <v>134</v>
      </c>
      <c r="B1" s="13" t="s">
        <v>135</v>
      </c>
      <c r="C1" s="14" t="s">
        <v>136</v>
      </c>
      <c r="D1" s="14" t="s">
        <v>137</v>
      </c>
      <c r="E1" s="12" t="s">
        <v>138</v>
      </c>
      <c r="F1" s="15" t="s">
        <v>7</v>
      </c>
      <c r="G1" s="12" t="s">
        <v>139</v>
      </c>
      <c r="H1" s="12" t="s">
        <v>140</v>
      </c>
    </row>
    <row r="2">
      <c r="A2" s="16" t="s">
        <v>4929</v>
      </c>
      <c r="B2" s="1" t="s">
        <v>4930</v>
      </c>
      <c r="C2" s="17" t="s">
        <v>4931</v>
      </c>
      <c r="D2" s="17" t="s">
        <v>4932</v>
      </c>
      <c r="E2" s="18"/>
      <c r="F2" s="18"/>
      <c r="G2" s="18" t="str">
        <f t="shared" ref="G2:G17" si="1">preview(COLUMN(D2), ROW(D2), D2)</f>
        <v>Loading...</v>
      </c>
      <c r="H2" s="18"/>
    </row>
    <row r="3">
      <c r="A3" s="16" t="s">
        <v>4933</v>
      </c>
      <c r="B3" s="1" t="s">
        <v>4934</v>
      </c>
      <c r="C3" s="17" t="s">
        <v>4935</v>
      </c>
      <c r="D3" s="17" t="s">
        <v>2034</v>
      </c>
      <c r="E3" s="18"/>
      <c r="F3" s="18"/>
      <c r="G3" s="18" t="str">
        <f t="shared" si="1"/>
        <v>Loading...</v>
      </c>
      <c r="H3" s="18"/>
    </row>
    <row r="4">
      <c r="A4" s="16" t="s">
        <v>4936</v>
      </c>
      <c r="B4" s="1" t="s">
        <v>4937</v>
      </c>
      <c r="C4" s="17" t="s">
        <v>4938</v>
      </c>
      <c r="D4" s="17" t="s">
        <v>4939</v>
      </c>
      <c r="E4" s="18"/>
      <c r="F4" s="18"/>
      <c r="G4" s="18" t="str">
        <f t="shared" si="1"/>
        <v>Loading...</v>
      </c>
      <c r="H4" s="18"/>
    </row>
    <row r="5">
      <c r="A5" s="16" t="s">
        <v>4940</v>
      </c>
      <c r="B5" s="1" t="s">
        <v>4941</v>
      </c>
      <c r="C5" s="17" t="s">
        <v>4942</v>
      </c>
      <c r="D5" s="17" t="s">
        <v>4943</v>
      </c>
      <c r="E5" s="18"/>
      <c r="F5" s="18"/>
      <c r="G5" s="18" t="str">
        <f t="shared" si="1"/>
        <v>Loading...</v>
      </c>
      <c r="H5" s="18"/>
    </row>
    <row r="6">
      <c r="A6" s="16" t="s">
        <v>4944</v>
      </c>
      <c r="B6" s="1" t="s">
        <v>4945</v>
      </c>
      <c r="C6" s="17" t="s">
        <v>4946</v>
      </c>
      <c r="D6" s="17" t="s">
        <v>4947</v>
      </c>
      <c r="E6" s="18"/>
      <c r="F6" s="18"/>
      <c r="G6" s="18" t="str">
        <f t="shared" si="1"/>
        <v>Loading...</v>
      </c>
      <c r="H6" s="18"/>
    </row>
    <row r="7">
      <c r="A7" s="16" t="s">
        <v>4948</v>
      </c>
      <c r="B7" s="1" t="s">
        <v>4949</v>
      </c>
      <c r="C7" s="17" t="s">
        <v>4950</v>
      </c>
      <c r="D7" s="17" t="s">
        <v>4951</v>
      </c>
      <c r="E7" s="18"/>
      <c r="F7" s="18"/>
      <c r="G7" s="18" t="str">
        <f t="shared" si="1"/>
        <v>Loading...</v>
      </c>
      <c r="H7" s="18"/>
    </row>
    <row r="8">
      <c r="A8" s="16" t="s">
        <v>4952</v>
      </c>
      <c r="B8" s="1" t="s">
        <v>4953</v>
      </c>
      <c r="C8" s="17" t="s">
        <v>4954</v>
      </c>
      <c r="D8" s="17" t="s">
        <v>4955</v>
      </c>
      <c r="E8" s="18"/>
      <c r="F8" s="18"/>
      <c r="G8" s="18" t="str">
        <f t="shared" si="1"/>
        <v>Loading...</v>
      </c>
      <c r="H8" s="18"/>
    </row>
    <row r="9">
      <c r="A9" s="16" t="s">
        <v>4956</v>
      </c>
      <c r="B9" s="1" t="s">
        <v>4957</v>
      </c>
      <c r="C9" s="17" t="s">
        <v>4958</v>
      </c>
      <c r="D9" s="17" t="s">
        <v>4959</v>
      </c>
      <c r="E9" s="18"/>
      <c r="F9" s="18"/>
      <c r="G9" s="18" t="str">
        <f t="shared" si="1"/>
        <v>Loading...</v>
      </c>
      <c r="H9" s="18"/>
    </row>
    <row r="10">
      <c r="A10" s="16" t="s">
        <v>4960</v>
      </c>
      <c r="B10" s="1" t="s">
        <v>4961</v>
      </c>
      <c r="C10" s="17" t="s">
        <v>4962</v>
      </c>
      <c r="D10" s="17" t="s">
        <v>4963</v>
      </c>
      <c r="E10" s="18"/>
      <c r="F10" s="18"/>
      <c r="G10" s="18" t="str">
        <f t="shared" si="1"/>
        <v>Loading...</v>
      </c>
      <c r="H10" s="18"/>
    </row>
    <row r="11">
      <c r="A11" s="16" t="s">
        <v>4964</v>
      </c>
      <c r="B11" s="1" t="s">
        <v>4965</v>
      </c>
      <c r="C11" s="18" t="s">
        <v>300</v>
      </c>
      <c r="D11" s="18" t="s">
        <v>300</v>
      </c>
      <c r="E11" s="16" t="s">
        <v>82</v>
      </c>
      <c r="F11" s="18"/>
      <c r="G11" s="18" t="str">
        <f t="shared" si="1"/>
        <v>Loading...</v>
      </c>
      <c r="H11" s="16" t="s">
        <v>86</v>
      </c>
    </row>
    <row r="12">
      <c r="A12" s="16" t="s">
        <v>4964</v>
      </c>
      <c r="B12" s="1" t="s">
        <v>4966</v>
      </c>
      <c r="C12" s="18" t="s">
        <v>300</v>
      </c>
      <c r="D12" s="18" t="s">
        <v>300</v>
      </c>
      <c r="E12" s="16" t="s">
        <v>82</v>
      </c>
      <c r="F12" s="18"/>
      <c r="G12" s="18" t="str">
        <f t="shared" si="1"/>
        <v>Loading...</v>
      </c>
      <c r="H12" s="16" t="s">
        <v>86</v>
      </c>
    </row>
    <row r="13">
      <c r="A13" s="16" t="s">
        <v>4964</v>
      </c>
      <c r="B13" s="1" t="s">
        <v>4967</v>
      </c>
      <c r="C13" s="18" t="s">
        <v>300</v>
      </c>
      <c r="D13" s="18" t="s">
        <v>300</v>
      </c>
      <c r="E13" s="16" t="s">
        <v>82</v>
      </c>
      <c r="F13" s="18"/>
      <c r="G13" s="18" t="str">
        <f t="shared" si="1"/>
        <v>Loading...</v>
      </c>
      <c r="H13" s="16" t="s">
        <v>86</v>
      </c>
    </row>
    <row r="14">
      <c r="A14" s="16" t="s">
        <v>4964</v>
      </c>
      <c r="B14" s="1" t="s">
        <v>4968</v>
      </c>
      <c r="C14" s="18" t="s">
        <v>300</v>
      </c>
      <c r="D14" s="18" t="s">
        <v>300</v>
      </c>
      <c r="E14" s="16" t="s">
        <v>82</v>
      </c>
      <c r="F14" s="18"/>
      <c r="G14" s="18" t="str">
        <f t="shared" si="1"/>
        <v>Loading...</v>
      </c>
      <c r="H14" s="16" t="s">
        <v>86</v>
      </c>
    </row>
    <row r="15">
      <c r="A15" s="16" t="s">
        <v>4964</v>
      </c>
      <c r="B15" s="1" t="s">
        <v>4969</v>
      </c>
      <c r="C15" s="18" t="s">
        <v>300</v>
      </c>
      <c r="D15" s="18" t="s">
        <v>300</v>
      </c>
      <c r="E15" s="16" t="s">
        <v>82</v>
      </c>
      <c r="F15" s="18"/>
      <c r="G15" s="18" t="str">
        <f t="shared" si="1"/>
        <v>Loading...</v>
      </c>
      <c r="H15" s="16" t="s">
        <v>86</v>
      </c>
    </row>
    <row r="16">
      <c r="A16" s="16" t="s">
        <v>4964</v>
      </c>
      <c r="B16" s="1" t="s">
        <v>4970</v>
      </c>
      <c r="C16" s="18" t="s">
        <v>300</v>
      </c>
      <c r="D16" s="18" t="s">
        <v>300</v>
      </c>
      <c r="E16" s="16" t="s">
        <v>82</v>
      </c>
      <c r="F16" s="18"/>
      <c r="G16" s="18" t="str">
        <f t="shared" si="1"/>
        <v>Loading...</v>
      </c>
      <c r="H16" s="16" t="s">
        <v>86</v>
      </c>
    </row>
    <row r="17">
      <c r="A17" s="16" t="s">
        <v>4964</v>
      </c>
      <c r="B17" s="1" t="s">
        <v>4971</v>
      </c>
      <c r="C17" s="18" t="s">
        <v>300</v>
      </c>
      <c r="D17" s="18" t="s">
        <v>300</v>
      </c>
      <c r="E17" s="16" t="s">
        <v>82</v>
      </c>
      <c r="F17" s="18"/>
      <c r="G17" s="18" t="str">
        <f t="shared" si="1"/>
        <v>Loading...</v>
      </c>
      <c r="H17" s="16" t="s">
        <v>86</v>
      </c>
    </row>
    <row r="18">
      <c r="A18" s="28">
        <v>16.0</v>
      </c>
      <c r="B18" s="1" t="s">
        <v>134</v>
      </c>
      <c r="C18" s="29" t="s">
        <v>526</v>
      </c>
      <c r="F18" s="30" t="s">
        <v>527</v>
      </c>
      <c r="G18" s="31"/>
      <c r="H18" s="32">
        <f>COUNTA(H2:H17)-COUNTIF(H2:H17,"~")</f>
        <v>0</v>
      </c>
    </row>
    <row r="19">
      <c r="A19" s="28">
        <v>9.0</v>
      </c>
      <c r="B19" s="1" t="s">
        <v>134</v>
      </c>
      <c r="C19" s="29" t="s">
        <v>528</v>
      </c>
      <c r="D19" s="18"/>
      <c r="E19" s="33" t="str">
        <f>COUNTBLANK(E2:E17)&amp;" messages unidentified."</f>
        <v>9 messages unidentified.</v>
      </c>
      <c r="F19" s="30" t="s">
        <v>529</v>
      </c>
      <c r="G19" s="31"/>
      <c r="H19" s="32">
        <f>COUNTIF(H2:H17, "o")</f>
        <v>0</v>
      </c>
    </row>
  </sheetData>
  <conditionalFormatting sqref="G1:H19">
    <cfRule type="cellIs" dxfId="3" priority="1" operator="equal">
      <formula>"~"</formula>
    </cfRule>
  </conditionalFormatting>
  <conditionalFormatting sqref="G1:H19">
    <cfRule type="cellIs" dxfId="0" priority="2" operator="equal">
      <formula>"O"</formula>
    </cfRule>
  </conditionalFormatting>
  <conditionalFormatting sqref="G1:H19">
    <cfRule type="cellIs" dxfId="1" priority="3" operator="equal">
      <formula>"X"</formula>
    </cfRule>
  </conditionalFormatting>
  <conditionalFormatting sqref="G1:H19">
    <cfRule type="cellIs" dxfId="2" priority="4" operator="equal">
      <formula>"-"</formula>
    </cfRule>
  </conditionalFormatting>
  <drawing r:id="rId1"/>
</worksheet>
</file>